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เวิร์กบุ๊กนี้" defaultThemeVersion="153222"/>
  <mc:AlternateContent xmlns:mc="http://schemas.openxmlformats.org/markup-compatibility/2006">
    <mc:Choice Requires="x15">
      <x15ac:absPath xmlns:x15ac="http://schemas.microsoft.com/office/spreadsheetml/2010/11/ac" url="E:\Research and Statistics Program\5. t-test\"/>
    </mc:Choice>
  </mc:AlternateContent>
  <bookViews>
    <workbookView xWindow="0" yWindow="0" windowWidth="19200" windowHeight="7340"/>
  </bookViews>
  <sheets>
    <sheet name="คำชี้แจง" sheetId="2" r:id="rId1"/>
    <sheet name="Data" sheetId="4" r:id="rId2"/>
    <sheet name="Analysis" sheetId="1" state="veryHidden" r:id="rId3"/>
    <sheet name="Result" sheetId="3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4" l="1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/>
  <c r="D1027" i="4"/>
  <c r="D1028" i="4"/>
  <c r="D1029" i="4"/>
  <c r="D1030" i="4"/>
  <c r="D1031" i="4"/>
  <c r="D1032" i="4"/>
  <c r="D1033" i="4"/>
  <c r="D1034" i="4"/>
  <c r="D1035" i="4"/>
  <c r="D1036" i="4"/>
  <c r="D1037" i="4"/>
  <c r="D1038" i="4"/>
  <c r="D1039" i="4"/>
  <c r="D1040" i="4"/>
  <c r="D1041" i="4"/>
  <c r="D1042" i="4"/>
  <c r="D1043" i="4"/>
  <c r="D1044" i="4"/>
  <c r="D1045" i="4"/>
  <c r="D1046" i="4"/>
  <c r="D1047" i="4"/>
  <c r="D1048" i="4"/>
  <c r="D1049" i="4"/>
  <c r="D1050" i="4"/>
  <c r="D1051" i="4"/>
  <c r="D1052" i="4"/>
  <c r="D1053" i="4"/>
  <c r="D1054" i="4"/>
  <c r="D1055" i="4"/>
  <c r="D1056" i="4"/>
  <c r="D1057" i="4"/>
  <c r="D1058" i="4"/>
  <c r="D1059" i="4"/>
  <c r="D1060" i="4"/>
  <c r="D1061" i="4"/>
  <c r="D1062" i="4"/>
  <c r="D1063" i="4"/>
  <c r="D1064" i="4"/>
  <c r="D1065" i="4"/>
  <c r="D1066" i="4"/>
  <c r="D1067" i="4"/>
  <c r="D1068" i="4"/>
  <c r="D1069" i="4"/>
  <c r="D1070" i="4"/>
  <c r="D1071" i="4"/>
  <c r="D1072" i="4"/>
  <c r="D1073" i="4"/>
  <c r="D1074" i="4"/>
  <c r="D1075" i="4"/>
  <c r="D1076" i="4"/>
  <c r="D1077" i="4"/>
  <c r="D1078" i="4"/>
  <c r="D1079" i="4"/>
  <c r="D1080" i="4"/>
  <c r="D1081" i="4"/>
  <c r="D1082" i="4"/>
  <c r="D1083" i="4"/>
  <c r="D1084" i="4"/>
  <c r="D1085" i="4"/>
  <c r="D1086" i="4"/>
  <c r="D1087" i="4"/>
  <c r="D1088" i="4"/>
  <c r="D1089" i="4"/>
  <c r="D1090" i="4"/>
  <c r="D1091" i="4"/>
  <c r="D1092" i="4"/>
  <c r="D1093" i="4"/>
  <c r="D1094" i="4"/>
  <c r="D1095" i="4"/>
  <c r="D1096" i="4"/>
  <c r="D1097" i="4"/>
  <c r="D1098" i="4"/>
  <c r="D1099" i="4"/>
  <c r="D1100" i="4"/>
  <c r="D1101" i="4"/>
  <c r="D1102" i="4"/>
  <c r="D1103" i="4"/>
  <c r="D1104" i="4"/>
  <c r="D1105" i="4"/>
  <c r="D1106" i="4"/>
  <c r="D1107" i="4"/>
  <c r="D1108" i="4"/>
  <c r="D1109" i="4"/>
  <c r="D1110" i="4"/>
  <c r="D1111" i="4"/>
  <c r="D1112" i="4"/>
  <c r="D1113" i="4"/>
  <c r="D1114" i="4"/>
  <c r="D1115" i="4"/>
  <c r="D1116" i="4"/>
  <c r="D1117" i="4"/>
  <c r="D1118" i="4"/>
  <c r="D1119" i="4"/>
  <c r="D1120" i="4"/>
  <c r="D1121" i="4"/>
  <c r="D1122" i="4"/>
  <c r="D1123" i="4"/>
  <c r="D1124" i="4"/>
  <c r="D1125" i="4"/>
  <c r="D1126" i="4"/>
  <c r="D1127" i="4"/>
  <c r="D1128" i="4"/>
  <c r="D1129" i="4"/>
  <c r="D1130" i="4"/>
  <c r="D1131" i="4"/>
  <c r="D1132" i="4"/>
  <c r="D1133" i="4"/>
  <c r="D1134" i="4"/>
  <c r="D1135" i="4"/>
  <c r="D1136" i="4"/>
  <c r="D1137" i="4"/>
  <c r="D1138" i="4"/>
  <c r="D1139" i="4"/>
  <c r="D1140" i="4"/>
  <c r="D1141" i="4"/>
  <c r="D1142" i="4"/>
  <c r="D1143" i="4"/>
  <c r="D1144" i="4"/>
  <c r="D1145" i="4"/>
  <c r="D1146" i="4"/>
  <c r="D1147" i="4"/>
  <c r="D1148" i="4"/>
  <c r="D1149" i="4"/>
  <c r="D1150" i="4"/>
  <c r="D1151" i="4"/>
  <c r="D1152" i="4"/>
  <c r="D1153" i="4"/>
  <c r="D1154" i="4"/>
  <c r="D1155" i="4"/>
  <c r="D1156" i="4"/>
  <c r="D1157" i="4"/>
  <c r="D1158" i="4"/>
  <c r="D1159" i="4"/>
  <c r="D1160" i="4"/>
  <c r="D1161" i="4"/>
  <c r="D1162" i="4"/>
  <c r="D1163" i="4"/>
  <c r="D1164" i="4"/>
  <c r="D1165" i="4"/>
  <c r="D1166" i="4"/>
  <c r="D1167" i="4"/>
  <c r="D1168" i="4"/>
  <c r="D1169" i="4"/>
  <c r="D1170" i="4"/>
  <c r="D1171" i="4"/>
  <c r="D1172" i="4"/>
  <c r="D1173" i="4"/>
  <c r="D1174" i="4"/>
  <c r="D1175" i="4"/>
  <c r="D1176" i="4"/>
  <c r="D1177" i="4"/>
  <c r="D1178" i="4"/>
  <c r="D1179" i="4"/>
  <c r="D1180" i="4"/>
  <c r="D1181" i="4"/>
  <c r="D1182" i="4"/>
  <c r="D1183" i="4"/>
  <c r="D1184" i="4"/>
  <c r="D1185" i="4"/>
  <c r="D1186" i="4"/>
  <c r="D1187" i="4"/>
  <c r="D1188" i="4"/>
  <c r="D1189" i="4"/>
  <c r="D1190" i="4"/>
  <c r="D1191" i="4"/>
  <c r="D1192" i="4"/>
  <c r="D1193" i="4"/>
  <c r="D1194" i="4"/>
  <c r="D1195" i="4"/>
  <c r="D1196" i="4"/>
  <c r="D1197" i="4"/>
  <c r="D1198" i="4"/>
  <c r="D1199" i="4"/>
  <c r="D1200" i="4"/>
  <c r="D1201" i="4"/>
  <c r="D1202" i="4"/>
  <c r="D1203" i="4"/>
  <c r="D1204" i="4"/>
  <c r="D1205" i="4"/>
  <c r="D1206" i="4"/>
  <c r="D1207" i="4"/>
  <c r="D1208" i="4"/>
  <c r="D1209" i="4"/>
  <c r="D1210" i="4"/>
  <c r="D1211" i="4"/>
  <c r="D1212" i="4"/>
  <c r="D1213" i="4"/>
  <c r="D1214" i="4"/>
  <c r="D1215" i="4"/>
  <c r="D1216" i="4"/>
  <c r="D1217" i="4"/>
  <c r="D1218" i="4"/>
  <c r="D1219" i="4"/>
  <c r="D1220" i="4"/>
  <c r="D1221" i="4"/>
  <c r="D1222" i="4"/>
  <c r="D1223" i="4"/>
  <c r="D1224" i="4"/>
  <c r="D1225" i="4"/>
  <c r="D1226" i="4"/>
  <c r="D1227" i="4"/>
  <c r="D1228" i="4"/>
  <c r="D1229" i="4"/>
  <c r="D1230" i="4"/>
  <c r="D1231" i="4"/>
  <c r="D1232" i="4"/>
  <c r="D1233" i="4"/>
  <c r="D1234" i="4"/>
  <c r="D1235" i="4"/>
  <c r="D1236" i="4"/>
  <c r="D1237" i="4"/>
  <c r="D1238" i="4"/>
  <c r="D1239" i="4"/>
  <c r="D1240" i="4"/>
  <c r="D1241" i="4"/>
  <c r="D1242" i="4"/>
  <c r="D1243" i="4"/>
  <c r="D1244" i="4"/>
  <c r="D1245" i="4"/>
  <c r="D1246" i="4"/>
  <c r="D1247" i="4"/>
  <c r="D1248" i="4"/>
  <c r="D1249" i="4"/>
  <c r="D1250" i="4"/>
  <c r="D1251" i="4"/>
  <c r="D1252" i="4"/>
  <c r="D1253" i="4"/>
  <c r="D1254" i="4"/>
  <c r="D1255" i="4"/>
  <c r="D1256" i="4"/>
  <c r="D1257" i="4"/>
  <c r="D1258" i="4"/>
  <c r="D1259" i="4"/>
  <c r="D1260" i="4"/>
  <c r="D1261" i="4"/>
  <c r="D1262" i="4"/>
  <c r="D1263" i="4"/>
  <c r="D1264" i="4"/>
  <c r="D1265" i="4"/>
  <c r="D1266" i="4"/>
  <c r="D1267" i="4"/>
  <c r="D1268" i="4"/>
  <c r="D1269" i="4"/>
  <c r="D1270" i="4"/>
  <c r="D1271" i="4"/>
  <c r="D1272" i="4"/>
  <c r="D1273" i="4"/>
  <c r="D1274" i="4"/>
  <c r="D1275" i="4"/>
  <c r="D1276" i="4"/>
  <c r="D1277" i="4"/>
  <c r="D1278" i="4"/>
  <c r="D1279" i="4"/>
  <c r="D1280" i="4"/>
  <c r="D1281" i="4"/>
  <c r="D1282" i="4"/>
  <c r="D1283" i="4"/>
  <c r="D1284" i="4"/>
  <c r="D1285" i="4"/>
  <c r="D1286" i="4"/>
  <c r="D1287" i="4"/>
  <c r="D1288" i="4"/>
  <c r="D1289" i="4"/>
  <c r="D1290" i="4"/>
  <c r="D1291" i="4"/>
  <c r="D1292" i="4"/>
  <c r="D1293" i="4"/>
  <c r="D1294" i="4"/>
  <c r="D1295" i="4"/>
  <c r="D1296" i="4"/>
  <c r="D1297" i="4"/>
  <c r="D1298" i="4"/>
  <c r="D1299" i="4"/>
  <c r="D1300" i="4"/>
  <c r="D1301" i="4"/>
  <c r="D1302" i="4"/>
  <c r="D1303" i="4"/>
  <c r="D1304" i="4"/>
  <c r="D1305" i="4"/>
  <c r="D1306" i="4"/>
  <c r="D1307" i="4"/>
  <c r="D1308" i="4"/>
  <c r="D1309" i="4"/>
  <c r="D1310" i="4"/>
  <c r="D1311" i="4"/>
  <c r="D1312" i="4"/>
  <c r="D1313" i="4"/>
  <c r="D1314" i="4"/>
  <c r="D1315" i="4"/>
  <c r="D1316" i="4"/>
  <c r="D1317" i="4"/>
  <c r="D1318" i="4"/>
  <c r="D1319" i="4"/>
  <c r="D1320" i="4"/>
  <c r="D1321" i="4"/>
  <c r="D1322" i="4"/>
  <c r="D1323" i="4"/>
  <c r="D1324" i="4"/>
  <c r="D1325" i="4"/>
  <c r="D1326" i="4"/>
  <c r="D1327" i="4"/>
  <c r="D1328" i="4"/>
  <c r="D1329" i="4"/>
  <c r="D1330" i="4"/>
  <c r="D1331" i="4"/>
  <c r="D1332" i="4"/>
  <c r="D1333" i="4"/>
  <c r="D1334" i="4"/>
  <c r="D1335" i="4"/>
  <c r="D1336" i="4"/>
  <c r="D1337" i="4"/>
  <c r="D1338" i="4"/>
  <c r="D1339" i="4"/>
  <c r="D1340" i="4"/>
  <c r="D1341" i="4"/>
  <c r="D1342" i="4"/>
  <c r="D1343" i="4"/>
  <c r="D1344" i="4"/>
  <c r="D1345" i="4"/>
  <c r="D1346" i="4"/>
  <c r="D1347" i="4"/>
  <c r="D1348" i="4"/>
  <c r="D1349" i="4"/>
  <c r="D1350" i="4"/>
  <c r="D1351" i="4"/>
  <c r="D1352" i="4"/>
  <c r="D1353" i="4"/>
  <c r="D1354" i="4"/>
  <c r="D1355" i="4"/>
  <c r="D1356" i="4"/>
  <c r="D1357" i="4"/>
  <c r="D1358" i="4"/>
  <c r="D1359" i="4"/>
  <c r="D1360" i="4"/>
  <c r="D1361" i="4"/>
  <c r="D1362" i="4"/>
  <c r="D1363" i="4"/>
  <c r="D1364" i="4"/>
  <c r="D1365" i="4"/>
  <c r="D1366" i="4"/>
  <c r="D1367" i="4"/>
  <c r="D1368" i="4"/>
  <c r="D1369" i="4"/>
  <c r="D1370" i="4"/>
  <c r="D1371" i="4"/>
  <c r="D1372" i="4"/>
  <c r="D1373" i="4"/>
  <c r="D1374" i="4"/>
  <c r="D1375" i="4"/>
  <c r="D1376" i="4"/>
  <c r="D1377" i="4"/>
  <c r="D1378" i="4"/>
  <c r="D1379" i="4"/>
  <c r="D1380" i="4"/>
  <c r="D1381" i="4"/>
  <c r="D1382" i="4"/>
  <c r="D1383" i="4"/>
  <c r="D1384" i="4"/>
  <c r="D1385" i="4"/>
  <c r="D1386" i="4"/>
  <c r="D1387" i="4"/>
  <c r="D1388" i="4"/>
  <c r="D1389" i="4"/>
  <c r="D1390" i="4"/>
  <c r="D1391" i="4"/>
  <c r="D1392" i="4"/>
  <c r="D1393" i="4"/>
  <c r="D1394" i="4"/>
  <c r="D1395" i="4"/>
  <c r="D1396" i="4"/>
  <c r="D1397" i="4"/>
  <c r="D1398" i="4"/>
  <c r="D1399" i="4"/>
  <c r="D1400" i="4"/>
  <c r="D1401" i="4"/>
  <c r="D1402" i="4"/>
  <c r="D1403" i="4"/>
  <c r="D1404" i="4"/>
  <c r="D1405" i="4"/>
  <c r="D1406" i="4"/>
  <c r="D1407" i="4"/>
  <c r="D1408" i="4"/>
  <c r="D1409" i="4"/>
  <c r="D1410" i="4"/>
  <c r="D1411" i="4"/>
  <c r="D1412" i="4"/>
  <c r="D1413" i="4"/>
  <c r="D1414" i="4"/>
  <c r="D1415" i="4"/>
  <c r="D1416" i="4"/>
  <c r="D1417" i="4"/>
  <c r="D1418" i="4"/>
  <c r="D1419" i="4"/>
  <c r="D1420" i="4"/>
  <c r="D1421" i="4"/>
  <c r="D1422" i="4"/>
  <c r="D1423" i="4"/>
  <c r="D1424" i="4"/>
  <c r="D1425" i="4"/>
  <c r="D1426" i="4"/>
  <c r="D1427" i="4"/>
  <c r="D1428" i="4"/>
  <c r="D1429" i="4"/>
  <c r="D1430" i="4"/>
  <c r="D1431" i="4"/>
  <c r="D1432" i="4"/>
  <c r="D1433" i="4"/>
  <c r="D1434" i="4"/>
  <c r="D1435" i="4"/>
  <c r="D1436" i="4"/>
  <c r="D1437" i="4"/>
  <c r="D1438" i="4"/>
  <c r="D1439" i="4"/>
  <c r="D1440" i="4"/>
  <c r="D1441" i="4"/>
  <c r="D1442" i="4"/>
  <c r="D1443" i="4"/>
  <c r="D1444" i="4"/>
  <c r="D1445" i="4"/>
  <c r="D1446" i="4"/>
  <c r="D1447" i="4"/>
  <c r="D1448" i="4"/>
  <c r="D1449" i="4"/>
  <c r="D1450" i="4"/>
  <c r="D1451" i="4"/>
  <c r="D1452" i="4"/>
  <c r="D1453" i="4"/>
  <c r="D1454" i="4"/>
  <c r="D1455" i="4"/>
  <c r="D1456" i="4"/>
  <c r="D1457" i="4"/>
  <c r="D1458" i="4"/>
  <c r="D1459" i="4"/>
  <c r="D1460" i="4"/>
  <c r="D1461" i="4"/>
  <c r="D1462" i="4"/>
  <c r="D1463" i="4"/>
  <c r="D1464" i="4"/>
  <c r="D1465" i="4"/>
  <c r="D1466" i="4"/>
  <c r="D1467" i="4"/>
  <c r="D1468" i="4"/>
  <c r="D1469" i="4"/>
  <c r="D1470" i="4"/>
  <c r="D1471" i="4"/>
  <c r="D1472" i="4"/>
  <c r="D1473" i="4"/>
  <c r="D1474" i="4"/>
  <c r="D1475" i="4"/>
  <c r="D1476" i="4"/>
  <c r="D1477" i="4"/>
  <c r="D1478" i="4"/>
  <c r="D1479" i="4"/>
  <c r="D1480" i="4"/>
  <c r="D1481" i="4"/>
  <c r="D1482" i="4"/>
  <c r="D1483" i="4"/>
  <c r="D1484" i="4"/>
  <c r="D1485" i="4"/>
  <c r="D1486" i="4"/>
  <c r="D1487" i="4"/>
  <c r="D1488" i="4"/>
  <c r="D1489" i="4"/>
  <c r="D1490" i="4"/>
  <c r="D1491" i="4"/>
  <c r="D1492" i="4"/>
  <c r="D1493" i="4"/>
  <c r="D1494" i="4"/>
  <c r="D1495" i="4"/>
  <c r="D1496" i="4"/>
  <c r="D1497" i="4"/>
  <c r="D1498" i="4"/>
  <c r="D1499" i="4"/>
  <c r="D1500" i="4"/>
  <c r="D1501" i="4"/>
  <c r="D1502" i="4"/>
  <c r="D1503" i="4"/>
  <c r="D1504" i="4"/>
  <c r="D1505" i="4"/>
  <c r="D1506" i="4"/>
  <c r="D1507" i="4"/>
  <c r="D1508" i="4"/>
  <c r="D1509" i="4"/>
  <c r="D1510" i="4"/>
  <c r="D1511" i="4"/>
  <c r="D1512" i="4"/>
  <c r="D1513" i="4"/>
  <c r="D1514" i="4"/>
  <c r="D1515" i="4"/>
  <c r="D1516" i="4"/>
  <c r="D1517" i="4"/>
  <c r="D1518" i="4"/>
  <c r="D1519" i="4"/>
  <c r="D1520" i="4"/>
  <c r="D1521" i="4"/>
  <c r="D1522" i="4"/>
  <c r="D1523" i="4"/>
  <c r="D1524" i="4"/>
  <c r="D1525" i="4"/>
  <c r="D1526" i="4"/>
  <c r="D1527" i="4"/>
  <c r="D1528" i="4"/>
  <c r="D1529" i="4"/>
  <c r="D1530" i="4"/>
  <c r="D1531" i="4"/>
  <c r="D1532" i="4"/>
  <c r="D1533" i="4"/>
  <c r="D1534" i="4"/>
  <c r="D1535" i="4"/>
  <c r="D1536" i="4"/>
  <c r="D1537" i="4"/>
  <c r="D1538" i="4"/>
  <c r="D1539" i="4"/>
  <c r="D1540" i="4"/>
  <c r="D1541" i="4"/>
  <c r="D1542" i="4"/>
  <c r="D1543" i="4"/>
  <c r="D1544" i="4"/>
  <c r="D1545" i="4"/>
  <c r="D1546" i="4"/>
  <c r="D1547" i="4"/>
  <c r="D1548" i="4"/>
  <c r="D1549" i="4"/>
  <c r="D1550" i="4"/>
  <c r="D1551" i="4"/>
  <c r="D1552" i="4"/>
  <c r="D1553" i="4"/>
  <c r="D1554" i="4"/>
  <c r="D1555" i="4"/>
  <c r="D1556" i="4"/>
  <c r="D1557" i="4"/>
  <c r="D1558" i="4"/>
  <c r="D1559" i="4"/>
  <c r="D1560" i="4"/>
  <c r="D1561" i="4"/>
  <c r="D1562" i="4"/>
  <c r="D1563" i="4"/>
  <c r="D1564" i="4"/>
  <c r="D1565" i="4"/>
  <c r="D1566" i="4"/>
  <c r="D1567" i="4"/>
  <c r="D1568" i="4"/>
  <c r="D1569" i="4"/>
  <c r="D1570" i="4"/>
  <c r="D1571" i="4"/>
  <c r="D1572" i="4"/>
  <c r="D1573" i="4"/>
  <c r="D1574" i="4"/>
  <c r="D1575" i="4"/>
  <c r="D1576" i="4"/>
  <c r="D1577" i="4"/>
  <c r="D1578" i="4"/>
  <c r="D1579" i="4"/>
  <c r="D1580" i="4"/>
  <c r="D1581" i="4"/>
  <c r="D1582" i="4"/>
  <c r="D1583" i="4"/>
  <c r="D1584" i="4"/>
  <c r="D1585" i="4"/>
  <c r="D1586" i="4"/>
  <c r="D1587" i="4"/>
  <c r="D1588" i="4"/>
  <c r="D1589" i="4"/>
  <c r="D1590" i="4"/>
  <c r="D1591" i="4"/>
  <c r="D1592" i="4"/>
  <c r="D1593" i="4"/>
  <c r="D1594" i="4"/>
  <c r="D1595" i="4"/>
  <c r="D1596" i="4"/>
  <c r="D1597" i="4"/>
  <c r="D1598" i="4"/>
  <c r="D1599" i="4"/>
  <c r="D1600" i="4"/>
  <c r="D1601" i="4"/>
  <c r="D1602" i="4"/>
  <c r="D1603" i="4"/>
  <c r="D1604" i="4"/>
  <c r="D1605" i="4"/>
  <c r="D1606" i="4"/>
  <c r="D1607" i="4"/>
  <c r="D1608" i="4"/>
  <c r="D1609" i="4"/>
  <c r="D1610" i="4"/>
  <c r="D1611" i="4"/>
  <c r="D1612" i="4"/>
  <c r="D1613" i="4"/>
  <c r="D1614" i="4"/>
  <c r="D1615" i="4"/>
  <c r="D1616" i="4"/>
  <c r="D1617" i="4"/>
  <c r="D1618" i="4"/>
  <c r="D1619" i="4"/>
  <c r="D1620" i="4"/>
  <c r="D1621" i="4"/>
  <c r="D1622" i="4"/>
  <c r="D1623" i="4"/>
  <c r="D1624" i="4"/>
  <c r="D1625" i="4"/>
  <c r="D1626" i="4"/>
  <c r="D1627" i="4"/>
  <c r="D1628" i="4"/>
  <c r="D1629" i="4"/>
  <c r="D1630" i="4"/>
  <c r="D1631" i="4"/>
  <c r="D1632" i="4"/>
  <c r="D1633" i="4"/>
  <c r="D1634" i="4"/>
  <c r="D1635" i="4"/>
  <c r="D1636" i="4"/>
  <c r="D1637" i="4"/>
  <c r="D1638" i="4"/>
  <c r="D1639" i="4"/>
  <c r="D1640" i="4"/>
  <c r="D1641" i="4"/>
  <c r="D1642" i="4"/>
  <c r="D1643" i="4"/>
  <c r="D1644" i="4"/>
  <c r="D1645" i="4"/>
  <c r="D1646" i="4"/>
  <c r="D1647" i="4"/>
  <c r="D1648" i="4"/>
  <c r="D1649" i="4"/>
  <c r="D1650" i="4"/>
  <c r="D1651" i="4"/>
  <c r="D1652" i="4"/>
  <c r="D1653" i="4"/>
  <c r="D1654" i="4"/>
  <c r="D1655" i="4"/>
  <c r="D1656" i="4"/>
  <c r="D1657" i="4"/>
  <c r="D1658" i="4"/>
  <c r="D1659" i="4"/>
  <c r="D1660" i="4"/>
  <c r="D1661" i="4"/>
  <c r="D1662" i="4"/>
  <c r="D1663" i="4"/>
  <c r="D1664" i="4"/>
  <c r="D1665" i="4"/>
  <c r="D1666" i="4"/>
  <c r="D1667" i="4"/>
  <c r="D1668" i="4"/>
  <c r="D1669" i="4"/>
  <c r="D1670" i="4"/>
  <c r="D1671" i="4"/>
  <c r="D1672" i="4"/>
  <c r="D1673" i="4"/>
  <c r="D1674" i="4"/>
  <c r="D1675" i="4"/>
  <c r="D1676" i="4"/>
  <c r="D1677" i="4"/>
  <c r="D1678" i="4"/>
  <c r="D1679" i="4"/>
  <c r="D1680" i="4"/>
  <c r="D1681" i="4"/>
  <c r="D1682" i="4"/>
  <c r="D1683" i="4"/>
  <c r="D1684" i="4"/>
  <c r="D1685" i="4"/>
  <c r="D1686" i="4"/>
  <c r="D1687" i="4"/>
  <c r="D1688" i="4"/>
  <c r="D1689" i="4"/>
  <c r="D1690" i="4"/>
  <c r="D1691" i="4"/>
  <c r="D1692" i="4"/>
  <c r="D1693" i="4"/>
  <c r="D1694" i="4"/>
  <c r="D1695" i="4"/>
  <c r="D1696" i="4"/>
  <c r="D1697" i="4"/>
  <c r="D1698" i="4"/>
  <c r="D1699" i="4"/>
  <c r="D1700" i="4"/>
  <c r="D1701" i="4"/>
  <c r="D1702" i="4"/>
  <c r="D1703" i="4"/>
  <c r="D1704" i="4"/>
  <c r="D1705" i="4"/>
  <c r="D1706" i="4"/>
  <c r="D1707" i="4"/>
  <c r="D1708" i="4"/>
  <c r="D1709" i="4"/>
  <c r="D1710" i="4"/>
  <c r="D1711" i="4"/>
  <c r="D1712" i="4"/>
  <c r="D1713" i="4"/>
  <c r="D1714" i="4"/>
  <c r="D1715" i="4"/>
  <c r="D1716" i="4"/>
  <c r="D1717" i="4"/>
  <c r="D1718" i="4"/>
  <c r="D1719" i="4"/>
  <c r="D1720" i="4"/>
  <c r="D1721" i="4"/>
  <c r="D1722" i="4"/>
  <c r="D1723" i="4"/>
  <c r="D1724" i="4"/>
  <c r="D1725" i="4"/>
  <c r="D1726" i="4"/>
  <c r="D1727" i="4"/>
  <c r="D1728" i="4"/>
  <c r="D1729" i="4"/>
  <c r="D1730" i="4"/>
  <c r="D1731" i="4"/>
  <c r="D1732" i="4"/>
  <c r="D1733" i="4"/>
  <c r="D1734" i="4"/>
  <c r="D1735" i="4"/>
  <c r="D1736" i="4"/>
  <c r="D1737" i="4"/>
  <c r="D1738" i="4"/>
  <c r="D1739" i="4"/>
  <c r="D1740" i="4"/>
  <c r="D1741" i="4"/>
  <c r="D1742" i="4"/>
  <c r="D1743" i="4"/>
  <c r="D1744" i="4"/>
  <c r="D1745" i="4"/>
  <c r="D1746" i="4"/>
  <c r="D1747" i="4"/>
  <c r="D1748" i="4"/>
  <c r="D1749" i="4"/>
  <c r="D1750" i="4"/>
  <c r="D1751" i="4"/>
  <c r="D1752" i="4"/>
  <c r="D1753" i="4"/>
  <c r="D1754" i="4"/>
  <c r="D1755" i="4"/>
  <c r="D1756" i="4"/>
  <c r="D1757" i="4"/>
  <c r="D1758" i="4"/>
  <c r="D1759" i="4"/>
  <c r="D1760" i="4"/>
  <c r="D1761" i="4"/>
  <c r="D1762" i="4"/>
  <c r="D1763" i="4"/>
  <c r="D1764" i="4"/>
  <c r="D1765" i="4"/>
  <c r="D1766" i="4"/>
  <c r="D1767" i="4"/>
  <c r="D1768" i="4"/>
  <c r="D1769" i="4"/>
  <c r="D1770" i="4"/>
  <c r="D1771" i="4"/>
  <c r="D1772" i="4"/>
  <c r="D1773" i="4"/>
  <c r="D1774" i="4"/>
  <c r="D1775" i="4"/>
  <c r="D1776" i="4"/>
  <c r="D1777" i="4"/>
  <c r="D1778" i="4"/>
  <c r="D1779" i="4"/>
  <c r="D1780" i="4"/>
  <c r="D1781" i="4"/>
  <c r="D1782" i="4"/>
  <c r="D1783" i="4"/>
  <c r="D1784" i="4"/>
  <c r="D1785" i="4"/>
  <c r="D1786" i="4"/>
  <c r="D1787" i="4"/>
  <c r="D1788" i="4"/>
  <c r="D1789" i="4"/>
  <c r="D1790" i="4"/>
  <c r="D1791" i="4"/>
  <c r="D1792" i="4"/>
  <c r="D1793" i="4"/>
  <c r="D1794" i="4"/>
  <c r="D1795" i="4"/>
  <c r="D1796" i="4"/>
  <c r="D1797" i="4"/>
  <c r="D1798" i="4"/>
  <c r="D1799" i="4"/>
  <c r="D1800" i="4"/>
  <c r="D1801" i="4"/>
  <c r="D1802" i="4"/>
  <c r="D1803" i="4"/>
  <c r="D1804" i="4"/>
  <c r="D1805" i="4"/>
  <c r="D1806" i="4"/>
  <c r="D1807" i="4"/>
  <c r="D1808" i="4"/>
  <c r="D1809" i="4"/>
  <c r="D1810" i="4"/>
  <c r="D1811" i="4"/>
  <c r="D1812" i="4"/>
  <c r="D1813" i="4"/>
  <c r="D1814" i="4"/>
  <c r="D1815" i="4"/>
  <c r="D1816" i="4"/>
  <c r="D1817" i="4"/>
  <c r="D1818" i="4"/>
  <c r="D1819" i="4"/>
  <c r="D1820" i="4"/>
  <c r="D1821" i="4"/>
  <c r="D1822" i="4"/>
  <c r="D1823" i="4"/>
  <c r="D1824" i="4"/>
  <c r="D1825" i="4"/>
  <c r="D1826" i="4"/>
  <c r="D1827" i="4"/>
  <c r="D1828" i="4"/>
  <c r="D1829" i="4"/>
  <c r="D1830" i="4"/>
  <c r="D1831" i="4"/>
  <c r="D1832" i="4"/>
  <c r="D1833" i="4"/>
  <c r="D1834" i="4"/>
  <c r="D1835" i="4"/>
  <c r="D1836" i="4"/>
  <c r="D1837" i="4"/>
  <c r="D1838" i="4"/>
  <c r="D1839" i="4"/>
  <c r="D1840" i="4"/>
  <c r="D1841" i="4"/>
  <c r="D1842" i="4"/>
  <c r="D1843" i="4"/>
  <c r="D1844" i="4"/>
  <c r="D1845" i="4"/>
  <c r="D1846" i="4"/>
  <c r="D1847" i="4"/>
  <c r="D1848" i="4"/>
  <c r="D1849" i="4"/>
  <c r="D1850" i="4"/>
  <c r="D1851" i="4"/>
  <c r="D1852" i="4"/>
  <c r="D1853" i="4"/>
  <c r="D1854" i="4"/>
  <c r="D1855" i="4"/>
  <c r="D1856" i="4"/>
  <c r="D1857" i="4"/>
  <c r="D1858" i="4"/>
  <c r="D1859" i="4"/>
  <c r="D1860" i="4"/>
  <c r="D1861" i="4"/>
  <c r="D1862" i="4"/>
  <c r="D1863" i="4"/>
  <c r="D1864" i="4"/>
  <c r="D1865" i="4"/>
  <c r="D1866" i="4"/>
  <c r="D1867" i="4"/>
  <c r="D1868" i="4"/>
  <c r="D1869" i="4"/>
  <c r="D1870" i="4"/>
  <c r="D1871" i="4"/>
  <c r="D1872" i="4"/>
  <c r="D1873" i="4"/>
  <c r="D1874" i="4"/>
  <c r="D1875" i="4"/>
  <c r="D1876" i="4"/>
  <c r="D1877" i="4"/>
  <c r="D1878" i="4"/>
  <c r="D1879" i="4"/>
  <c r="D1880" i="4"/>
  <c r="D1881" i="4"/>
  <c r="D1882" i="4"/>
  <c r="D1883" i="4"/>
  <c r="D1884" i="4"/>
  <c r="D1885" i="4"/>
  <c r="D1886" i="4"/>
  <c r="D1887" i="4"/>
  <c r="D1888" i="4"/>
  <c r="D1889" i="4"/>
  <c r="D1890" i="4"/>
  <c r="D1891" i="4"/>
  <c r="D1892" i="4"/>
  <c r="D1893" i="4"/>
  <c r="D1894" i="4"/>
  <c r="D1895" i="4"/>
  <c r="D1896" i="4"/>
  <c r="D1897" i="4"/>
  <c r="D1898" i="4"/>
  <c r="D1899" i="4"/>
  <c r="D1900" i="4"/>
  <c r="D1901" i="4"/>
  <c r="D1902" i="4"/>
  <c r="D1903" i="4"/>
  <c r="D1904" i="4"/>
  <c r="D1905" i="4"/>
  <c r="D1906" i="4"/>
  <c r="D1907" i="4"/>
  <c r="D1908" i="4"/>
  <c r="D1909" i="4"/>
  <c r="D1910" i="4"/>
  <c r="D1911" i="4"/>
  <c r="D1912" i="4"/>
  <c r="D1913" i="4"/>
  <c r="D1914" i="4"/>
  <c r="D1915" i="4"/>
  <c r="D1916" i="4"/>
  <c r="D1917" i="4"/>
  <c r="D1918" i="4"/>
  <c r="D1919" i="4"/>
  <c r="D1920" i="4"/>
  <c r="D1921" i="4"/>
  <c r="D1922" i="4"/>
  <c r="D1923" i="4"/>
  <c r="D1924" i="4"/>
  <c r="D1925" i="4"/>
  <c r="D1926" i="4"/>
  <c r="D1927" i="4"/>
  <c r="D1928" i="4"/>
  <c r="D1929" i="4"/>
  <c r="D1930" i="4"/>
  <c r="D1931" i="4"/>
  <c r="D1932" i="4"/>
  <c r="D1933" i="4"/>
  <c r="D1934" i="4"/>
  <c r="D1935" i="4"/>
  <c r="D1936" i="4"/>
  <c r="D1937" i="4"/>
  <c r="D1938" i="4"/>
  <c r="D1939" i="4"/>
  <c r="D1940" i="4"/>
  <c r="D1941" i="4"/>
  <c r="D1942" i="4"/>
  <c r="D1943" i="4"/>
  <c r="D1944" i="4"/>
  <c r="D1945" i="4"/>
  <c r="D1946" i="4"/>
  <c r="D1947" i="4"/>
  <c r="D1948" i="4"/>
  <c r="D1949" i="4"/>
  <c r="D1950" i="4"/>
  <c r="D1951" i="4"/>
  <c r="D1952" i="4"/>
  <c r="D1953" i="4"/>
  <c r="D1954" i="4"/>
  <c r="D1955" i="4"/>
  <c r="D1956" i="4"/>
  <c r="D1957" i="4"/>
  <c r="D1958" i="4"/>
  <c r="D1959" i="4"/>
  <c r="D1960" i="4"/>
  <c r="D1961" i="4"/>
  <c r="D1962" i="4"/>
  <c r="D1963" i="4"/>
  <c r="D1964" i="4"/>
  <c r="D1965" i="4"/>
  <c r="D1966" i="4"/>
  <c r="D1967" i="4"/>
  <c r="D1968" i="4"/>
  <c r="D1969" i="4"/>
  <c r="D1970" i="4"/>
  <c r="D1971" i="4"/>
  <c r="D1972" i="4"/>
  <c r="D1973" i="4"/>
  <c r="D1974" i="4"/>
  <c r="D1975" i="4"/>
  <c r="D1976" i="4"/>
  <c r="D1977" i="4"/>
  <c r="D1978" i="4"/>
  <c r="D1979" i="4"/>
  <c r="D1980" i="4"/>
  <c r="D1981" i="4"/>
  <c r="D1982" i="4"/>
  <c r="D1983" i="4"/>
  <c r="D1984" i="4"/>
  <c r="D1985" i="4"/>
  <c r="D1986" i="4"/>
  <c r="D1987" i="4"/>
  <c r="D1988" i="4"/>
  <c r="D1989" i="4"/>
  <c r="D1990" i="4"/>
  <c r="D1991" i="4"/>
  <c r="D1992" i="4"/>
  <c r="D1993" i="4"/>
  <c r="D1994" i="4"/>
  <c r="D1995" i="4"/>
  <c r="D1996" i="4"/>
  <c r="D1997" i="4"/>
  <c r="D1998" i="4"/>
  <c r="D1999" i="4"/>
  <c r="D2000" i="4"/>
  <c r="D2001" i="4"/>
  <c r="D2002" i="4"/>
  <c r="D2003" i="4"/>
  <c r="D2004" i="4"/>
  <c r="D2005" i="4"/>
  <c r="D2006" i="4"/>
  <c r="D2007" i="4"/>
  <c r="D2008" i="4"/>
  <c r="D2009" i="4"/>
  <c r="D2010" i="4"/>
  <c r="D2011" i="4"/>
  <c r="D2012" i="4"/>
  <c r="D2013" i="4"/>
  <c r="D2014" i="4"/>
  <c r="D2015" i="4"/>
  <c r="D2016" i="4"/>
  <c r="D2017" i="4"/>
  <c r="D2018" i="4"/>
  <c r="D2019" i="4"/>
  <c r="D2020" i="4"/>
  <c r="D2021" i="4"/>
  <c r="D2022" i="4"/>
  <c r="D2023" i="4"/>
  <c r="D2024" i="4"/>
  <c r="D2025" i="4"/>
  <c r="D2026" i="4"/>
  <c r="D2027" i="4"/>
  <c r="D2028" i="4"/>
  <c r="D2029" i="4"/>
  <c r="D2030" i="4"/>
  <c r="D2031" i="4"/>
  <c r="D2032" i="4"/>
  <c r="D2033" i="4"/>
  <c r="D2034" i="4"/>
  <c r="D2035" i="4"/>
  <c r="D2036" i="4"/>
  <c r="D2037" i="4"/>
  <c r="D2038" i="4"/>
  <c r="D2039" i="4"/>
  <c r="D2040" i="4"/>
  <c r="D2041" i="4"/>
  <c r="D2042" i="4"/>
  <c r="D2043" i="4"/>
  <c r="D2044" i="4"/>
  <c r="D2045" i="4"/>
  <c r="D2046" i="4"/>
  <c r="D2047" i="4"/>
  <c r="D2048" i="4"/>
  <c r="D2049" i="4"/>
  <c r="D2050" i="4"/>
  <c r="D2051" i="4"/>
  <c r="D2052" i="4"/>
  <c r="D2053" i="4"/>
  <c r="D2054" i="4"/>
  <c r="D2055" i="4"/>
  <c r="D2056" i="4"/>
  <c r="D2057" i="4"/>
  <c r="D2058" i="4"/>
  <c r="D2059" i="4"/>
  <c r="D2060" i="4"/>
  <c r="D2061" i="4"/>
  <c r="D2062" i="4"/>
  <c r="D2063" i="4"/>
  <c r="D2064" i="4"/>
  <c r="D2065" i="4"/>
  <c r="D2066" i="4"/>
  <c r="D2067" i="4"/>
  <c r="D2068" i="4"/>
  <c r="D2069" i="4"/>
  <c r="D2070" i="4"/>
  <c r="D2071" i="4"/>
  <c r="D2072" i="4"/>
  <c r="D2073" i="4"/>
  <c r="D2074" i="4"/>
  <c r="D2075" i="4"/>
  <c r="D2076" i="4"/>
  <c r="D2077" i="4"/>
  <c r="D2078" i="4"/>
  <c r="D2079" i="4"/>
  <c r="D2080" i="4"/>
  <c r="D2081" i="4"/>
  <c r="D2082" i="4"/>
  <c r="D2083" i="4"/>
  <c r="D2084" i="4"/>
  <c r="D2085" i="4"/>
  <c r="D2086" i="4"/>
  <c r="D2087" i="4"/>
  <c r="D2088" i="4"/>
  <c r="D2089" i="4"/>
  <c r="D2090" i="4"/>
  <c r="D2091" i="4"/>
  <c r="D2092" i="4"/>
  <c r="D2093" i="4"/>
  <c r="D2094" i="4"/>
  <c r="D2095" i="4"/>
  <c r="D2096" i="4"/>
  <c r="D2097" i="4"/>
  <c r="D2098" i="4"/>
  <c r="D2099" i="4"/>
  <c r="D2100" i="4"/>
  <c r="D2101" i="4"/>
  <c r="D2102" i="4"/>
  <c r="D2103" i="4"/>
  <c r="D2104" i="4"/>
  <c r="D2105" i="4"/>
  <c r="D2106" i="4"/>
  <c r="D2107" i="4"/>
  <c r="D2108" i="4"/>
  <c r="D2109" i="4"/>
  <c r="D2110" i="4"/>
  <c r="D2111" i="4"/>
  <c r="D2112" i="4"/>
  <c r="D2113" i="4"/>
  <c r="D2114" i="4"/>
  <c r="D2115" i="4"/>
  <c r="D2116" i="4"/>
  <c r="D2117" i="4"/>
  <c r="D2118" i="4"/>
  <c r="D2119" i="4"/>
  <c r="D2120" i="4"/>
  <c r="D2121" i="4"/>
  <c r="D2122" i="4"/>
  <c r="D2123" i="4"/>
  <c r="D2124" i="4"/>
  <c r="D2125" i="4"/>
  <c r="D2126" i="4"/>
  <c r="D2127" i="4"/>
  <c r="D2128" i="4"/>
  <c r="D2129" i="4"/>
  <c r="D2130" i="4"/>
  <c r="D2131" i="4"/>
  <c r="D2132" i="4"/>
  <c r="D2133" i="4"/>
  <c r="D2134" i="4"/>
  <c r="D2135" i="4"/>
  <c r="D2136" i="4"/>
  <c r="D2137" i="4"/>
  <c r="D2138" i="4"/>
  <c r="D2139" i="4"/>
  <c r="D2140" i="4"/>
  <c r="D2141" i="4"/>
  <c r="D2142" i="4"/>
  <c r="D2143" i="4"/>
  <c r="D2144" i="4"/>
  <c r="D2145" i="4"/>
  <c r="D2146" i="4"/>
  <c r="D2147" i="4"/>
  <c r="D2148" i="4"/>
  <c r="D2149" i="4"/>
  <c r="D2150" i="4"/>
  <c r="D2151" i="4"/>
  <c r="D2152" i="4"/>
  <c r="D2153" i="4"/>
  <c r="D2154" i="4"/>
  <c r="D2155" i="4"/>
  <c r="D2156" i="4"/>
  <c r="D2157" i="4"/>
  <c r="D2158" i="4"/>
  <c r="D2159" i="4"/>
  <c r="D2160" i="4"/>
  <c r="D2161" i="4"/>
  <c r="D2162" i="4"/>
  <c r="D2163" i="4"/>
  <c r="D2164" i="4"/>
  <c r="D2165" i="4"/>
  <c r="D2166" i="4"/>
  <c r="D2167" i="4"/>
  <c r="D2168" i="4"/>
  <c r="D2169" i="4"/>
  <c r="D2170" i="4"/>
  <c r="D2171" i="4"/>
  <c r="D2172" i="4"/>
  <c r="D2173" i="4"/>
  <c r="D2174" i="4"/>
  <c r="D2175" i="4"/>
  <c r="D2176" i="4"/>
  <c r="D2177" i="4"/>
  <c r="D2178" i="4"/>
  <c r="D2179" i="4"/>
  <c r="D2180" i="4"/>
  <c r="D2181" i="4"/>
  <c r="D2182" i="4"/>
  <c r="D2183" i="4"/>
  <c r="D2184" i="4"/>
  <c r="D2185" i="4"/>
  <c r="D2186" i="4"/>
  <c r="D2187" i="4"/>
  <c r="D2188" i="4"/>
  <c r="D2189" i="4"/>
  <c r="D2190" i="4"/>
  <c r="D2191" i="4"/>
  <c r="D2192" i="4"/>
  <c r="D2193" i="4"/>
  <c r="D2194" i="4"/>
  <c r="D2195" i="4"/>
  <c r="D2196" i="4"/>
  <c r="D2197" i="4"/>
  <c r="D2198" i="4"/>
  <c r="D2199" i="4"/>
  <c r="D2200" i="4"/>
  <c r="D2201" i="4"/>
  <c r="D2202" i="4"/>
  <c r="D2203" i="4"/>
  <c r="D2204" i="4"/>
  <c r="D2205" i="4"/>
  <c r="D2206" i="4"/>
  <c r="D2207" i="4"/>
  <c r="D2208" i="4"/>
  <c r="D2209" i="4"/>
  <c r="D2210" i="4"/>
  <c r="D2211" i="4"/>
  <c r="D2212" i="4"/>
  <c r="D2213" i="4"/>
  <c r="D2214" i="4"/>
  <c r="D2215" i="4"/>
  <c r="D2216" i="4"/>
  <c r="D2217" i="4"/>
  <c r="D2218" i="4"/>
  <c r="D2219" i="4"/>
  <c r="D2220" i="4"/>
  <c r="D2221" i="4"/>
  <c r="D2222" i="4"/>
  <c r="D2223" i="4"/>
  <c r="D2224" i="4"/>
  <c r="D2225" i="4"/>
  <c r="D2226" i="4"/>
  <c r="D2227" i="4"/>
  <c r="D2228" i="4"/>
  <c r="D2229" i="4"/>
  <c r="D2230" i="4"/>
  <c r="D2231" i="4"/>
  <c r="D2232" i="4"/>
  <c r="D2233" i="4"/>
  <c r="D2234" i="4"/>
  <c r="D2235" i="4"/>
  <c r="D2236" i="4"/>
  <c r="D2237" i="4"/>
  <c r="D2238" i="4"/>
  <c r="D2239" i="4"/>
  <c r="D2240" i="4"/>
  <c r="D2241" i="4"/>
  <c r="D2242" i="4"/>
  <c r="D2243" i="4"/>
  <c r="D2244" i="4"/>
  <c r="D2245" i="4"/>
  <c r="D2246" i="4"/>
  <c r="D2247" i="4"/>
  <c r="D2248" i="4"/>
  <c r="D2249" i="4"/>
  <c r="D2250" i="4"/>
  <c r="D2251" i="4"/>
  <c r="D2252" i="4"/>
  <c r="D2253" i="4"/>
  <c r="D2254" i="4"/>
  <c r="D2255" i="4"/>
  <c r="D2256" i="4"/>
  <c r="D2257" i="4"/>
  <c r="D2258" i="4"/>
  <c r="D2259" i="4"/>
  <c r="D2260" i="4"/>
  <c r="D2261" i="4"/>
  <c r="D2262" i="4"/>
  <c r="D2263" i="4"/>
  <c r="D2264" i="4"/>
  <c r="D2265" i="4"/>
  <c r="D2266" i="4"/>
  <c r="D2267" i="4"/>
  <c r="D2268" i="4"/>
  <c r="D2269" i="4"/>
  <c r="D2270" i="4"/>
  <c r="D2271" i="4"/>
  <c r="D2272" i="4"/>
  <c r="D2273" i="4"/>
  <c r="D2274" i="4"/>
  <c r="D2275" i="4"/>
  <c r="D2276" i="4"/>
  <c r="D2277" i="4"/>
  <c r="D2278" i="4"/>
  <c r="D2279" i="4"/>
  <c r="D2280" i="4"/>
  <c r="D2281" i="4"/>
  <c r="D2282" i="4"/>
  <c r="D2283" i="4"/>
  <c r="D2284" i="4"/>
  <c r="D2285" i="4"/>
  <c r="D2286" i="4"/>
  <c r="D2287" i="4"/>
  <c r="D2288" i="4"/>
  <c r="D2289" i="4"/>
  <c r="D2290" i="4"/>
  <c r="D2291" i="4"/>
  <c r="D2292" i="4"/>
  <c r="D2293" i="4"/>
  <c r="D2294" i="4"/>
  <c r="D2295" i="4"/>
  <c r="D2296" i="4"/>
  <c r="D2297" i="4"/>
  <c r="D2298" i="4"/>
  <c r="D2299" i="4"/>
  <c r="D2300" i="4"/>
  <c r="D2301" i="4"/>
  <c r="D2302" i="4"/>
  <c r="D2303" i="4"/>
  <c r="D2304" i="4"/>
  <c r="D2305" i="4"/>
  <c r="D2306" i="4"/>
  <c r="D2307" i="4"/>
  <c r="D2308" i="4"/>
  <c r="D2309" i="4"/>
  <c r="D2310" i="4"/>
  <c r="D2311" i="4"/>
  <c r="D2312" i="4"/>
  <c r="D2313" i="4"/>
  <c r="D2314" i="4"/>
  <c r="D2315" i="4"/>
  <c r="D2316" i="4"/>
  <c r="D2317" i="4"/>
  <c r="D2318" i="4"/>
  <c r="D2319" i="4"/>
  <c r="D2320" i="4"/>
  <c r="D2321" i="4"/>
  <c r="D2322" i="4"/>
  <c r="D2323" i="4"/>
  <c r="D2324" i="4"/>
  <c r="D2325" i="4"/>
  <c r="D2326" i="4"/>
  <c r="D2327" i="4"/>
  <c r="D2328" i="4"/>
  <c r="D2329" i="4"/>
  <c r="D2330" i="4"/>
  <c r="D2331" i="4"/>
  <c r="D2332" i="4"/>
  <c r="D2333" i="4"/>
  <c r="D2334" i="4"/>
  <c r="D2335" i="4"/>
  <c r="D2336" i="4"/>
  <c r="D2337" i="4"/>
  <c r="D2338" i="4"/>
  <c r="D2339" i="4"/>
  <c r="D2340" i="4"/>
  <c r="D2341" i="4"/>
  <c r="D2342" i="4"/>
  <c r="D2343" i="4"/>
  <c r="D2344" i="4"/>
  <c r="D2345" i="4"/>
  <c r="D2346" i="4"/>
  <c r="D2347" i="4"/>
  <c r="D2348" i="4"/>
  <c r="D2349" i="4"/>
  <c r="D2350" i="4"/>
  <c r="D2351" i="4"/>
  <c r="D2352" i="4"/>
  <c r="D2353" i="4"/>
  <c r="D2354" i="4"/>
  <c r="D2355" i="4"/>
  <c r="D2356" i="4"/>
  <c r="D2357" i="4"/>
  <c r="D2358" i="4"/>
  <c r="D2359" i="4"/>
  <c r="D2360" i="4"/>
  <c r="D2361" i="4"/>
  <c r="D2362" i="4"/>
  <c r="D2363" i="4"/>
  <c r="D2364" i="4"/>
  <c r="D2365" i="4"/>
  <c r="D2366" i="4"/>
  <c r="D2367" i="4"/>
  <c r="D2368" i="4"/>
  <c r="D2369" i="4"/>
  <c r="D2370" i="4"/>
  <c r="D2371" i="4"/>
  <c r="D2372" i="4"/>
  <c r="D2373" i="4"/>
  <c r="D2374" i="4"/>
  <c r="D2375" i="4"/>
  <c r="D2376" i="4"/>
  <c r="D2377" i="4"/>
  <c r="D2378" i="4"/>
  <c r="D2379" i="4"/>
  <c r="D2380" i="4"/>
  <c r="D2381" i="4"/>
  <c r="D2382" i="4"/>
  <c r="D2383" i="4"/>
  <c r="D2384" i="4"/>
  <c r="D2385" i="4"/>
  <c r="D2386" i="4"/>
  <c r="D2387" i="4"/>
  <c r="D2388" i="4"/>
  <c r="D2389" i="4"/>
  <c r="D2390" i="4"/>
  <c r="D2391" i="4"/>
  <c r="D2392" i="4"/>
  <c r="D2393" i="4"/>
  <c r="D2394" i="4"/>
  <c r="D2395" i="4"/>
  <c r="D2396" i="4"/>
  <c r="D2397" i="4"/>
  <c r="D2398" i="4"/>
  <c r="D2399" i="4"/>
  <c r="D2400" i="4"/>
  <c r="D2401" i="4"/>
  <c r="D2402" i="4"/>
  <c r="D2403" i="4"/>
  <c r="D2404" i="4"/>
  <c r="D2405" i="4"/>
  <c r="D2406" i="4"/>
  <c r="D2407" i="4"/>
  <c r="D2408" i="4"/>
  <c r="D2409" i="4"/>
  <c r="D2410" i="4"/>
  <c r="D2411" i="4"/>
  <c r="D2412" i="4"/>
  <c r="D2413" i="4"/>
  <c r="D2414" i="4"/>
  <c r="D2415" i="4"/>
  <c r="D2416" i="4"/>
  <c r="D2417" i="4"/>
  <c r="D2418" i="4"/>
  <c r="D2419" i="4"/>
  <c r="D2420" i="4"/>
  <c r="D2421" i="4"/>
  <c r="D2422" i="4"/>
  <c r="D2423" i="4"/>
  <c r="D2424" i="4"/>
  <c r="D2425" i="4"/>
  <c r="D2426" i="4"/>
  <c r="D2427" i="4"/>
  <c r="D2428" i="4"/>
  <c r="D2429" i="4"/>
  <c r="D2430" i="4"/>
  <c r="D2431" i="4"/>
  <c r="D2432" i="4"/>
  <c r="D2433" i="4"/>
  <c r="D2434" i="4"/>
  <c r="D2435" i="4"/>
  <c r="D2436" i="4"/>
  <c r="D2437" i="4"/>
  <c r="D2438" i="4"/>
  <c r="D2439" i="4"/>
  <c r="D2440" i="4"/>
  <c r="D2441" i="4"/>
  <c r="D2442" i="4"/>
  <c r="D2443" i="4"/>
  <c r="D2444" i="4"/>
  <c r="D2445" i="4"/>
  <c r="D2446" i="4"/>
  <c r="D2447" i="4"/>
  <c r="D2448" i="4"/>
  <c r="D2449" i="4"/>
  <c r="D2450" i="4"/>
  <c r="D2451" i="4"/>
  <c r="D2452" i="4"/>
  <c r="D2453" i="4"/>
  <c r="D2454" i="4"/>
  <c r="D2455" i="4"/>
  <c r="D2456" i="4"/>
  <c r="D2457" i="4"/>
  <c r="D2458" i="4"/>
  <c r="D2459" i="4"/>
  <c r="D2460" i="4"/>
  <c r="D2461" i="4"/>
  <c r="D2462" i="4"/>
  <c r="D2463" i="4"/>
  <c r="D2464" i="4"/>
  <c r="D2465" i="4"/>
  <c r="D2466" i="4"/>
  <c r="D2467" i="4"/>
  <c r="D2468" i="4"/>
  <c r="D2469" i="4"/>
  <c r="D2470" i="4"/>
  <c r="D2471" i="4"/>
  <c r="D2472" i="4"/>
  <c r="D2473" i="4"/>
  <c r="D2474" i="4"/>
  <c r="D2475" i="4"/>
  <c r="D2476" i="4"/>
  <c r="D2477" i="4"/>
  <c r="D2478" i="4"/>
  <c r="D2479" i="4"/>
  <c r="D2480" i="4"/>
  <c r="D2481" i="4"/>
  <c r="D2482" i="4"/>
  <c r="D2483" i="4"/>
  <c r="D2484" i="4"/>
  <c r="D2485" i="4"/>
  <c r="D2486" i="4"/>
  <c r="D2487" i="4"/>
  <c r="D2488" i="4"/>
  <c r="D2489" i="4"/>
  <c r="D2490" i="4"/>
  <c r="D2491" i="4"/>
  <c r="D2492" i="4"/>
  <c r="D2493" i="4"/>
  <c r="D2494" i="4"/>
  <c r="D2495" i="4"/>
  <c r="D2496" i="4"/>
  <c r="D2497" i="4"/>
  <c r="D2498" i="4"/>
  <c r="D2499" i="4"/>
  <c r="D2500" i="4"/>
  <c r="D2501" i="4"/>
  <c r="D2502" i="4"/>
  <c r="D2503" i="4"/>
  <c r="D2504" i="4"/>
  <c r="D2505" i="4"/>
  <c r="D2506" i="4"/>
  <c r="D2507" i="4"/>
  <c r="D2508" i="4"/>
  <c r="D2509" i="4"/>
  <c r="D2510" i="4"/>
  <c r="D2511" i="4"/>
  <c r="D2512" i="4"/>
  <c r="D2513" i="4"/>
  <c r="D2514" i="4"/>
  <c r="D2515" i="4"/>
  <c r="D2516" i="4"/>
  <c r="D2517" i="4"/>
  <c r="D2518" i="4"/>
  <c r="D2519" i="4"/>
  <c r="D2520" i="4"/>
  <c r="D2521" i="4"/>
  <c r="D2522" i="4"/>
  <c r="D2523" i="4"/>
  <c r="D2524" i="4"/>
  <c r="D2525" i="4"/>
  <c r="D2526" i="4"/>
  <c r="D2527" i="4"/>
  <c r="D2528" i="4"/>
  <c r="D2529" i="4"/>
  <c r="D2530" i="4"/>
  <c r="D2531" i="4"/>
  <c r="D2532" i="4"/>
  <c r="D2533" i="4"/>
  <c r="D2534" i="4"/>
  <c r="D2535" i="4"/>
  <c r="D2536" i="4"/>
  <c r="D2537" i="4"/>
  <c r="D2538" i="4"/>
  <c r="D2539" i="4"/>
  <c r="D2540" i="4"/>
  <c r="D2541" i="4"/>
  <c r="D2542" i="4"/>
  <c r="D2543" i="4"/>
  <c r="D2544" i="4"/>
  <c r="D2545" i="4"/>
  <c r="D2546" i="4"/>
  <c r="D2547" i="4"/>
  <c r="D2548" i="4"/>
  <c r="D2549" i="4"/>
  <c r="D2550" i="4"/>
  <c r="D2551" i="4"/>
  <c r="D2552" i="4"/>
  <c r="D2553" i="4"/>
  <c r="D2554" i="4"/>
  <c r="D2555" i="4"/>
  <c r="D2556" i="4"/>
  <c r="D2557" i="4"/>
  <c r="D2558" i="4"/>
  <c r="D2559" i="4"/>
  <c r="D2560" i="4"/>
  <c r="D2561" i="4"/>
  <c r="D2562" i="4"/>
  <c r="D2563" i="4"/>
  <c r="D2564" i="4"/>
  <c r="D2565" i="4"/>
  <c r="D2566" i="4"/>
  <c r="D2567" i="4"/>
  <c r="D2568" i="4"/>
  <c r="D2569" i="4"/>
  <c r="D2570" i="4"/>
  <c r="D2571" i="4"/>
  <c r="D2572" i="4"/>
  <c r="D2573" i="4"/>
  <c r="D2574" i="4"/>
  <c r="D2575" i="4"/>
  <c r="D2576" i="4"/>
  <c r="D2577" i="4"/>
  <c r="D2578" i="4"/>
  <c r="D2579" i="4"/>
  <c r="D2580" i="4"/>
  <c r="D2581" i="4"/>
  <c r="D2582" i="4"/>
  <c r="D2583" i="4"/>
  <c r="D2584" i="4"/>
  <c r="D2585" i="4"/>
  <c r="D2586" i="4"/>
  <c r="D2587" i="4"/>
  <c r="D2588" i="4"/>
  <c r="D2589" i="4"/>
  <c r="D2590" i="4"/>
  <c r="D2591" i="4"/>
  <c r="D2592" i="4"/>
  <c r="D2593" i="4"/>
  <c r="D2594" i="4"/>
  <c r="D2595" i="4"/>
  <c r="D2596" i="4"/>
  <c r="D2597" i="4"/>
  <c r="D2598" i="4"/>
  <c r="D2599" i="4"/>
  <c r="D2600" i="4"/>
  <c r="D2601" i="4"/>
  <c r="D2602" i="4"/>
  <c r="D2603" i="4"/>
  <c r="D2604" i="4"/>
  <c r="D2605" i="4"/>
  <c r="D2606" i="4"/>
  <c r="D2607" i="4"/>
  <c r="D2608" i="4"/>
  <c r="D2609" i="4"/>
  <c r="D2610" i="4"/>
  <c r="D2611" i="4"/>
  <c r="D2612" i="4"/>
  <c r="D2613" i="4"/>
  <c r="D2614" i="4"/>
  <c r="D2615" i="4"/>
  <c r="D2616" i="4"/>
  <c r="D2617" i="4"/>
  <c r="D2618" i="4"/>
  <c r="D2619" i="4"/>
  <c r="D2620" i="4"/>
  <c r="D2621" i="4"/>
  <c r="D2622" i="4"/>
  <c r="D2623" i="4"/>
  <c r="D2624" i="4"/>
  <c r="D2625" i="4"/>
  <c r="D2626" i="4"/>
  <c r="D2627" i="4"/>
  <c r="D2628" i="4"/>
  <c r="D2629" i="4"/>
  <c r="D2630" i="4"/>
  <c r="D2631" i="4"/>
  <c r="D2632" i="4"/>
  <c r="D2633" i="4"/>
  <c r="D2634" i="4"/>
  <c r="D2635" i="4"/>
  <c r="D2636" i="4"/>
  <c r="D2637" i="4"/>
  <c r="D2638" i="4"/>
  <c r="D2639" i="4"/>
  <c r="D2640" i="4"/>
  <c r="D2641" i="4"/>
  <c r="D2642" i="4"/>
  <c r="D2643" i="4"/>
  <c r="D2644" i="4"/>
  <c r="D2645" i="4"/>
  <c r="D2646" i="4"/>
  <c r="D2647" i="4"/>
  <c r="D2648" i="4"/>
  <c r="D2649" i="4"/>
  <c r="D2650" i="4"/>
  <c r="D2651" i="4"/>
  <c r="D2652" i="4"/>
  <c r="D2653" i="4"/>
  <c r="D2654" i="4"/>
  <c r="D2655" i="4"/>
  <c r="D2656" i="4"/>
  <c r="D2657" i="4"/>
  <c r="D2658" i="4"/>
  <c r="D2659" i="4"/>
  <c r="D2660" i="4"/>
  <c r="D2661" i="4"/>
  <c r="D2662" i="4"/>
  <c r="D2663" i="4"/>
  <c r="D2664" i="4"/>
  <c r="D2665" i="4"/>
  <c r="D2666" i="4"/>
  <c r="D2667" i="4"/>
  <c r="D2668" i="4"/>
  <c r="D2669" i="4"/>
  <c r="D2670" i="4"/>
  <c r="D2671" i="4"/>
  <c r="D2672" i="4"/>
  <c r="D2673" i="4"/>
  <c r="D2674" i="4"/>
  <c r="D2675" i="4"/>
  <c r="D2676" i="4"/>
  <c r="D2677" i="4"/>
  <c r="D2678" i="4"/>
  <c r="D2679" i="4"/>
  <c r="D2680" i="4"/>
  <c r="D2681" i="4"/>
  <c r="D2682" i="4"/>
  <c r="D2683" i="4"/>
  <c r="D2684" i="4"/>
  <c r="D2685" i="4"/>
  <c r="D2686" i="4"/>
  <c r="D2687" i="4"/>
  <c r="D2688" i="4"/>
  <c r="D2689" i="4"/>
  <c r="D2690" i="4"/>
  <c r="D2691" i="4"/>
  <c r="D2692" i="4"/>
  <c r="D2693" i="4"/>
  <c r="D2694" i="4"/>
  <c r="D2695" i="4"/>
  <c r="D2696" i="4"/>
  <c r="D2697" i="4"/>
  <c r="D2698" i="4"/>
  <c r="D2699" i="4"/>
  <c r="D2700" i="4"/>
  <c r="D2701" i="4"/>
  <c r="D2702" i="4"/>
  <c r="D2703" i="4"/>
  <c r="D2704" i="4"/>
  <c r="D2705" i="4"/>
  <c r="D2706" i="4"/>
  <c r="D2707" i="4"/>
  <c r="D2708" i="4"/>
  <c r="D2709" i="4"/>
  <c r="D2710" i="4"/>
  <c r="D2711" i="4"/>
  <c r="D2712" i="4"/>
  <c r="D2713" i="4"/>
  <c r="D2714" i="4"/>
  <c r="D2715" i="4"/>
  <c r="D2716" i="4"/>
  <c r="D2717" i="4"/>
  <c r="D2718" i="4"/>
  <c r="D2719" i="4"/>
  <c r="D2720" i="4"/>
  <c r="D2721" i="4"/>
  <c r="D2722" i="4"/>
  <c r="D2723" i="4"/>
  <c r="D2724" i="4"/>
  <c r="D2725" i="4"/>
  <c r="D2726" i="4"/>
  <c r="D2727" i="4"/>
  <c r="D2728" i="4"/>
  <c r="D2729" i="4"/>
  <c r="D2730" i="4"/>
  <c r="D2731" i="4"/>
  <c r="D2732" i="4"/>
  <c r="D2733" i="4"/>
  <c r="D2734" i="4"/>
  <c r="D2735" i="4"/>
  <c r="D2736" i="4"/>
  <c r="D2737" i="4"/>
  <c r="D2738" i="4"/>
  <c r="D2739" i="4"/>
  <c r="D2740" i="4"/>
  <c r="D2741" i="4"/>
  <c r="D2742" i="4"/>
  <c r="D2743" i="4"/>
  <c r="D2744" i="4"/>
  <c r="D2745" i="4"/>
  <c r="D2746" i="4"/>
  <c r="D2747" i="4"/>
  <c r="D2748" i="4"/>
  <c r="D2749" i="4"/>
  <c r="D2750" i="4"/>
  <c r="D2751" i="4"/>
  <c r="D2752" i="4"/>
  <c r="D2753" i="4"/>
  <c r="D2754" i="4"/>
  <c r="D2755" i="4"/>
  <c r="D2756" i="4"/>
  <c r="D2757" i="4"/>
  <c r="D2758" i="4"/>
  <c r="D2759" i="4"/>
  <c r="D2760" i="4"/>
  <c r="D2761" i="4"/>
  <c r="D2762" i="4"/>
  <c r="D2763" i="4"/>
  <c r="D2764" i="4"/>
  <c r="D2765" i="4"/>
  <c r="D2766" i="4"/>
  <c r="D2767" i="4"/>
  <c r="D2768" i="4"/>
  <c r="D2769" i="4"/>
  <c r="D2770" i="4"/>
  <c r="D2771" i="4"/>
  <c r="D2772" i="4"/>
  <c r="D2773" i="4"/>
  <c r="D2774" i="4"/>
  <c r="D2775" i="4"/>
  <c r="D2776" i="4"/>
  <c r="D2777" i="4"/>
  <c r="D2778" i="4"/>
  <c r="D2779" i="4"/>
  <c r="D2780" i="4"/>
  <c r="D2781" i="4"/>
  <c r="D2782" i="4"/>
  <c r="D2783" i="4"/>
  <c r="D2784" i="4"/>
  <c r="D2785" i="4"/>
  <c r="D2786" i="4"/>
  <c r="D2787" i="4"/>
  <c r="D2788" i="4"/>
  <c r="D2789" i="4"/>
  <c r="D2790" i="4"/>
  <c r="D2791" i="4"/>
  <c r="D2792" i="4"/>
  <c r="D2793" i="4"/>
  <c r="D2794" i="4"/>
  <c r="D2795" i="4"/>
  <c r="D2796" i="4"/>
  <c r="D2797" i="4"/>
  <c r="D2798" i="4"/>
  <c r="D2799" i="4"/>
  <c r="D2800" i="4"/>
  <c r="D2801" i="4"/>
  <c r="D2802" i="4"/>
  <c r="D2803" i="4"/>
  <c r="D2804" i="4"/>
  <c r="D2805" i="4"/>
  <c r="D2806" i="4"/>
  <c r="D2807" i="4"/>
  <c r="D2808" i="4"/>
  <c r="D2809" i="4"/>
  <c r="D2810" i="4"/>
  <c r="D2811" i="4"/>
  <c r="D2812" i="4"/>
  <c r="D2813" i="4"/>
  <c r="D2814" i="4"/>
  <c r="D2815" i="4"/>
  <c r="D2816" i="4"/>
  <c r="D2817" i="4"/>
  <c r="D2818" i="4"/>
  <c r="D2819" i="4"/>
  <c r="D2820" i="4"/>
  <c r="D2821" i="4"/>
  <c r="D2822" i="4"/>
  <c r="D2823" i="4"/>
  <c r="D2824" i="4"/>
  <c r="D2825" i="4"/>
  <c r="D2826" i="4"/>
  <c r="D2827" i="4"/>
  <c r="D2828" i="4"/>
  <c r="D2829" i="4"/>
  <c r="D2830" i="4"/>
  <c r="D2831" i="4"/>
  <c r="D2832" i="4"/>
  <c r="D2833" i="4"/>
  <c r="D2834" i="4"/>
  <c r="D2835" i="4"/>
  <c r="D2836" i="4"/>
  <c r="D2837" i="4"/>
  <c r="D2838" i="4"/>
  <c r="D2839" i="4"/>
  <c r="D2840" i="4"/>
  <c r="D2841" i="4"/>
  <c r="D2842" i="4"/>
  <c r="D2843" i="4"/>
  <c r="D2844" i="4"/>
  <c r="D2845" i="4"/>
  <c r="D2846" i="4"/>
  <c r="D2847" i="4"/>
  <c r="D2848" i="4"/>
  <c r="D2849" i="4"/>
  <c r="D2850" i="4"/>
  <c r="D2851" i="4"/>
  <c r="D2852" i="4"/>
  <c r="D2853" i="4"/>
  <c r="D2854" i="4"/>
  <c r="D2855" i="4"/>
  <c r="D2856" i="4"/>
  <c r="D2857" i="4"/>
  <c r="D2858" i="4"/>
  <c r="D2859" i="4"/>
  <c r="D2860" i="4"/>
  <c r="D2861" i="4"/>
  <c r="D2862" i="4"/>
  <c r="D2863" i="4"/>
  <c r="D2864" i="4"/>
  <c r="D2865" i="4"/>
  <c r="D2866" i="4"/>
  <c r="D2867" i="4"/>
  <c r="D2868" i="4"/>
  <c r="D2869" i="4"/>
  <c r="D2870" i="4"/>
  <c r="D2871" i="4"/>
  <c r="D2872" i="4"/>
  <c r="D2873" i="4"/>
  <c r="D2874" i="4"/>
  <c r="D2875" i="4"/>
  <c r="D2876" i="4"/>
  <c r="D2877" i="4"/>
  <c r="D2878" i="4"/>
  <c r="D2879" i="4"/>
  <c r="D2880" i="4"/>
  <c r="D2881" i="4"/>
  <c r="D2882" i="4"/>
  <c r="D2883" i="4"/>
  <c r="D2884" i="4"/>
  <c r="D2885" i="4"/>
  <c r="D2886" i="4"/>
  <c r="D2887" i="4"/>
  <c r="D2888" i="4"/>
  <c r="D2889" i="4"/>
  <c r="D2890" i="4"/>
  <c r="D2891" i="4"/>
  <c r="D2892" i="4"/>
  <c r="D2893" i="4"/>
  <c r="D2894" i="4"/>
  <c r="D2895" i="4"/>
  <c r="D2896" i="4"/>
  <c r="D2897" i="4"/>
  <c r="D2898" i="4"/>
  <c r="D2899" i="4"/>
  <c r="D2900" i="4"/>
  <c r="D2901" i="4"/>
  <c r="D2902" i="4"/>
  <c r="D2903" i="4"/>
  <c r="D2904" i="4"/>
  <c r="D2905" i="4"/>
  <c r="D2906" i="4"/>
  <c r="D2907" i="4"/>
  <c r="D2908" i="4"/>
  <c r="D2909" i="4"/>
  <c r="D2910" i="4"/>
  <c r="D2911" i="4"/>
  <c r="D2912" i="4"/>
  <c r="D2913" i="4"/>
  <c r="D2914" i="4"/>
  <c r="D2915" i="4"/>
  <c r="D2916" i="4"/>
  <c r="D2917" i="4"/>
  <c r="D2918" i="4"/>
  <c r="D2919" i="4"/>
  <c r="D2920" i="4"/>
  <c r="D2921" i="4"/>
  <c r="D2922" i="4"/>
  <c r="D2923" i="4"/>
  <c r="D2924" i="4"/>
  <c r="D2925" i="4"/>
  <c r="D2926" i="4"/>
  <c r="D2927" i="4"/>
  <c r="D2928" i="4"/>
  <c r="D2929" i="4"/>
  <c r="D2930" i="4"/>
  <c r="D2931" i="4"/>
  <c r="D2932" i="4"/>
  <c r="D2933" i="4"/>
  <c r="D2934" i="4"/>
  <c r="D2935" i="4"/>
  <c r="D2936" i="4"/>
  <c r="D2937" i="4"/>
  <c r="D2938" i="4"/>
  <c r="D2939" i="4"/>
  <c r="D2940" i="4"/>
  <c r="D2941" i="4"/>
  <c r="D2942" i="4"/>
  <c r="D2943" i="4"/>
  <c r="D2944" i="4"/>
  <c r="D2945" i="4"/>
  <c r="D2946" i="4"/>
  <c r="D2947" i="4"/>
  <c r="D2948" i="4"/>
  <c r="D2949" i="4"/>
  <c r="D2950" i="4"/>
  <c r="D2951" i="4"/>
  <c r="D2952" i="4"/>
  <c r="D2953" i="4"/>
  <c r="D2954" i="4"/>
  <c r="D2955" i="4"/>
  <c r="D2956" i="4"/>
  <c r="D2957" i="4"/>
  <c r="D2958" i="4"/>
  <c r="D2959" i="4"/>
  <c r="D2960" i="4"/>
  <c r="D2961" i="4"/>
  <c r="D2962" i="4"/>
  <c r="D2963" i="4"/>
  <c r="D2964" i="4"/>
  <c r="D2965" i="4"/>
  <c r="D2966" i="4"/>
  <c r="D2967" i="4"/>
  <c r="D2968" i="4"/>
  <c r="D2969" i="4"/>
  <c r="D2970" i="4"/>
  <c r="D2971" i="4"/>
  <c r="D2972" i="4"/>
  <c r="D2973" i="4"/>
  <c r="D2974" i="4"/>
  <c r="D2975" i="4"/>
  <c r="D2976" i="4"/>
  <c r="D2977" i="4"/>
  <c r="D2978" i="4"/>
  <c r="D2979" i="4"/>
  <c r="D2980" i="4"/>
  <c r="D2981" i="4"/>
  <c r="D2982" i="4"/>
  <c r="D2983" i="4"/>
  <c r="D2984" i="4"/>
  <c r="D2985" i="4"/>
  <c r="D2986" i="4"/>
  <c r="D2987" i="4"/>
  <c r="D2988" i="4"/>
  <c r="D2989" i="4"/>
  <c r="D2990" i="4"/>
  <c r="D2991" i="4"/>
  <c r="D2992" i="4"/>
  <c r="D2993" i="4"/>
  <c r="D2994" i="4"/>
  <c r="D2995" i="4"/>
  <c r="D2996" i="4"/>
  <c r="D2997" i="4"/>
  <c r="D2998" i="4"/>
  <c r="D2999" i="4"/>
  <c r="D3000" i="4"/>
  <c r="D3001" i="4"/>
  <c r="D3002" i="4"/>
  <c r="D3003" i="4"/>
  <c r="D3004" i="4"/>
  <c r="D3005" i="4"/>
  <c r="D3006" i="4"/>
  <c r="D3007" i="4"/>
  <c r="D3008" i="4"/>
  <c r="D3009" i="4"/>
  <c r="D3010" i="4"/>
  <c r="D3011" i="4"/>
  <c r="D3012" i="4"/>
  <c r="D3013" i="4"/>
  <c r="D3014" i="4"/>
  <c r="D3015" i="4"/>
  <c r="D3016" i="4"/>
  <c r="D3017" i="4"/>
  <c r="D3018" i="4"/>
  <c r="D3019" i="4"/>
  <c r="D3020" i="4"/>
  <c r="D3021" i="4"/>
  <c r="D3022" i="4"/>
  <c r="D3023" i="4"/>
  <c r="D3024" i="4"/>
  <c r="D3025" i="4"/>
  <c r="D3026" i="4"/>
  <c r="D3027" i="4"/>
  <c r="D3028" i="4"/>
  <c r="D3029" i="4"/>
  <c r="D3030" i="4"/>
  <c r="D3031" i="4"/>
  <c r="D3032" i="4"/>
  <c r="D3033" i="4"/>
  <c r="D3034" i="4"/>
  <c r="D3035" i="4"/>
  <c r="D3036" i="4"/>
  <c r="D3037" i="4"/>
  <c r="D3038" i="4"/>
  <c r="D3039" i="4"/>
  <c r="D3040" i="4"/>
  <c r="D3041" i="4"/>
  <c r="D3042" i="4"/>
  <c r="D3043" i="4"/>
  <c r="D3044" i="4"/>
  <c r="D3045" i="4"/>
  <c r="D3046" i="4"/>
  <c r="D3047" i="4"/>
  <c r="D3048" i="4"/>
  <c r="D3049" i="4"/>
  <c r="D3050" i="4"/>
  <c r="D3051" i="4"/>
  <c r="D3052" i="4"/>
  <c r="D3053" i="4"/>
  <c r="D3054" i="4"/>
  <c r="D3055" i="4"/>
  <c r="D3056" i="4"/>
  <c r="D3057" i="4"/>
  <c r="D3058" i="4"/>
  <c r="D3059" i="4"/>
  <c r="D3060" i="4"/>
  <c r="D3061" i="4"/>
  <c r="D3062" i="4"/>
  <c r="D3063" i="4"/>
  <c r="D3064" i="4"/>
  <c r="D3065" i="4"/>
  <c r="D3066" i="4"/>
  <c r="D3067" i="4"/>
  <c r="D3068" i="4"/>
  <c r="D3069" i="4"/>
  <c r="D3070" i="4"/>
  <c r="D3071" i="4"/>
  <c r="D3072" i="4"/>
  <c r="D3073" i="4"/>
  <c r="D3074" i="4"/>
  <c r="D3075" i="4"/>
  <c r="D3076" i="4"/>
  <c r="D3077" i="4"/>
  <c r="D3078" i="4"/>
  <c r="D3079" i="4"/>
  <c r="D3080" i="4"/>
  <c r="D3081" i="4"/>
  <c r="D3082" i="4"/>
  <c r="D3083" i="4"/>
  <c r="D3084" i="4"/>
  <c r="D3085" i="4"/>
  <c r="D3086" i="4"/>
  <c r="D3087" i="4"/>
  <c r="D3088" i="4"/>
  <c r="D3089" i="4"/>
  <c r="D3090" i="4"/>
  <c r="D3091" i="4"/>
  <c r="D3092" i="4"/>
  <c r="D3093" i="4"/>
  <c r="D3094" i="4"/>
  <c r="D3095" i="4"/>
  <c r="D3096" i="4"/>
  <c r="D3097" i="4"/>
  <c r="D3098" i="4"/>
  <c r="D3099" i="4"/>
  <c r="D3100" i="4"/>
  <c r="D3101" i="4"/>
  <c r="D3102" i="4"/>
  <c r="D3103" i="4"/>
  <c r="D3104" i="4"/>
  <c r="D3105" i="4"/>
  <c r="D3106" i="4"/>
  <c r="D3107" i="4"/>
  <c r="D3108" i="4"/>
  <c r="D3109" i="4"/>
  <c r="D3110" i="4"/>
  <c r="D3111" i="4"/>
  <c r="D3112" i="4"/>
  <c r="D3113" i="4"/>
  <c r="D3114" i="4"/>
  <c r="D3115" i="4"/>
  <c r="D3116" i="4"/>
  <c r="D3117" i="4"/>
  <c r="D3118" i="4"/>
  <c r="D3119" i="4"/>
  <c r="D3120" i="4"/>
  <c r="D3121" i="4"/>
  <c r="D3122" i="4"/>
  <c r="D3123" i="4"/>
  <c r="D3124" i="4"/>
  <c r="D3125" i="4"/>
  <c r="D3126" i="4"/>
  <c r="D3127" i="4"/>
  <c r="D3128" i="4"/>
  <c r="D3129" i="4"/>
  <c r="D3130" i="4"/>
  <c r="D3131" i="4"/>
  <c r="D3132" i="4"/>
  <c r="D3133" i="4"/>
  <c r="D3134" i="4"/>
  <c r="D3135" i="4"/>
  <c r="D3136" i="4"/>
  <c r="D3137" i="4"/>
  <c r="D3138" i="4"/>
  <c r="D3139" i="4"/>
  <c r="D3140" i="4"/>
  <c r="D3141" i="4"/>
  <c r="D3142" i="4"/>
  <c r="D3143" i="4"/>
  <c r="D3144" i="4"/>
  <c r="D3145" i="4"/>
  <c r="D3146" i="4"/>
  <c r="D3147" i="4"/>
  <c r="D3148" i="4"/>
  <c r="D3149" i="4"/>
  <c r="D3150" i="4"/>
  <c r="D3151" i="4"/>
  <c r="D3152" i="4"/>
  <c r="D3153" i="4"/>
  <c r="D3154" i="4"/>
  <c r="D3155" i="4"/>
  <c r="D3156" i="4"/>
  <c r="D3157" i="4"/>
  <c r="D3158" i="4"/>
  <c r="D3159" i="4"/>
  <c r="D3160" i="4"/>
  <c r="D3161" i="4"/>
  <c r="D3162" i="4"/>
  <c r="D3163" i="4"/>
  <c r="D3164" i="4"/>
  <c r="D3165" i="4"/>
  <c r="D3166" i="4"/>
  <c r="D3167" i="4"/>
  <c r="D3168" i="4"/>
  <c r="D3169" i="4"/>
  <c r="D3170" i="4"/>
  <c r="D3171" i="4"/>
  <c r="D3172" i="4"/>
  <c r="D3173" i="4"/>
  <c r="D3174" i="4"/>
  <c r="D3175" i="4"/>
  <c r="D3176" i="4"/>
  <c r="D3177" i="4"/>
  <c r="D3178" i="4"/>
  <c r="D3179" i="4"/>
  <c r="D3180" i="4"/>
  <c r="D3181" i="4"/>
  <c r="D3182" i="4"/>
  <c r="D3183" i="4"/>
  <c r="D3184" i="4"/>
  <c r="D3185" i="4"/>
  <c r="D3186" i="4"/>
  <c r="D3187" i="4"/>
  <c r="D3188" i="4"/>
  <c r="D3189" i="4"/>
  <c r="D3190" i="4"/>
  <c r="D3191" i="4"/>
  <c r="D3192" i="4"/>
  <c r="D3193" i="4"/>
  <c r="D3194" i="4"/>
  <c r="D3195" i="4"/>
  <c r="D3196" i="4"/>
  <c r="D3197" i="4"/>
  <c r="D3198" i="4"/>
  <c r="D3199" i="4"/>
  <c r="D3200" i="4"/>
  <c r="D3201" i="4"/>
  <c r="D3202" i="4"/>
  <c r="D3203" i="4"/>
  <c r="D3204" i="4"/>
  <c r="D3205" i="4"/>
  <c r="D3206" i="4"/>
  <c r="D3207" i="4"/>
  <c r="D3208" i="4"/>
  <c r="D3209" i="4"/>
  <c r="D3210" i="4"/>
  <c r="D3211" i="4"/>
  <c r="D3212" i="4"/>
  <c r="D3213" i="4"/>
  <c r="D3214" i="4"/>
  <c r="D3215" i="4"/>
  <c r="D3216" i="4"/>
  <c r="D3217" i="4"/>
  <c r="D3218" i="4"/>
  <c r="D3219" i="4"/>
  <c r="D3220" i="4"/>
  <c r="D3221" i="4"/>
  <c r="D3222" i="4"/>
  <c r="D3223" i="4"/>
  <c r="D3224" i="4"/>
  <c r="D3225" i="4"/>
  <c r="D3226" i="4"/>
  <c r="D3227" i="4"/>
  <c r="D3228" i="4"/>
  <c r="D3229" i="4"/>
  <c r="D3230" i="4"/>
  <c r="D3231" i="4"/>
  <c r="D3232" i="4"/>
  <c r="D3233" i="4"/>
  <c r="D3234" i="4"/>
  <c r="D3235" i="4"/>
  <c r="D3236" i="4"/>
  <c r="D3237" i="4"/>
  <c r="D3238" i="4"/>
  <c r="D3239" i="4"/>
  <c r="D3240" i="4"/>
  <c r="D3241" i="4"/>
  <c r="D3242" i="4"/>
  <c r="D3243" i="4"/>
  <c r="D3244" i="4"/>
  <c r="D3245" i="4"/>
  <c r="D3246" i="4"/>
  <c r="D3247" i="4"/>
  <c r="D3248" i="4"/>
  <c r="D3249" i="4"/>
  <c r="D3250" i="4"/>
  <c r="D3251" i="4"/>
  <c r="D3252" i="4"/>
  <c r="D3253" i="4"/>
  <c r="D3254" i="4"/>
  <c r="D3255" i="4"/>
  <c r="D3256" i="4"/>
  <c r="D3257" i="4"/>
  <c r="D3258" i="4"/>
  <c r="D3259" i="4"/>
  <c r="D3260" i="4"/>
  <c r="D3261" i="4"/>
  <c r="D3262" i="4"/>
  <c r="D3263" i="4"/>
  <c r="D3264" i="4"/>
  <c r="D3265" i="4"/>
  <c r="D3266" i="4"/>
  <c r="D3267" i="4"/>
  <c r="D3268" i="4"/>
  <c r="D3269" i="4"/>
  <c r="D3270" i="4"/>
  <c r="D3271" i="4"/>
  <c r="D3272" i="4"/>
  <c r="D3273" i="4"/>
  <c r="D3274" i="4"/>
  <c r="D3275" i="4"/>
  <c r="D3276" i="4"/>
  <c r="D3277" i="4"/>
  <c r="D3278" i="4"/>
  <c r="D3279" i="4"/>
  <c r="D3280" i="4"/>
  <c r="D3281" i="4"/>
  <c r="D3282" i="4"/>
  <c r="D3283" i="4"/>
  <c r="D3284" i="4"/>
  <c r="D3285" i="4"/>
  <c r="D3286" i="4"/>
  <c r="D3287" i="4"/>
  <c r="D3288" i="4"/>
  <c r="D3289" i="4"/>
  <c r="D3290" i="4"/>
  <c r="D3291" i="4"/>
  <c r="D3292" i="4"/>
  <c r="D3293" i="4"/>
  <c r="D3294" i="4"/>
  <c r="D3295" i="4"/>
  <c r="D3296" i="4"/>
  <c r="D3297" i="4"/>
  <c r="D3298" i="4"/>
  <c r="D3299" i="4"/>
  <c r="D3300" i="4"/>
  <c r="D3301" i="4"/>
  <c r="D3302" i="4"/>
  <c r="D3303" i="4"/>
  <c r="D3304" i="4"/>
  <c r="D3305" i="4"/>
  <c r="D3306" i="4"/>
  <c r="D3307" i="4"/>
  <c r="D3308" i="4"/>
  <c r="D3309" i="4"/>
  <c r="D3310" i="4"/>
  <c r="D3311" i="4"/>
  <c r="D3312" i="4"/>
  <c r="D3313" i="4"/>
  <c r="D3314" i="4"/>
  <c r="D3315" i="4"/>
  <c r="D3316" i="4"/>
  <c r="D3317" i="4"/>
  <c r="D3318" i="4"/>
  <c r="D3319" i="4"/>
  <c r="D3320" i="4"/>
  <c r="D3321" i="4"/>
  <c r="D3322" i="4"/>
  <c r="D3323" i="4"/>
  <c r="D3324" i="4"/>
  <c r="D3325" i="4"/>
  <c r="D3326" i="4"/>
  <c r="D3327" i="4"/>
  <c r="D3328" i="4"/>
  <c r="D3329" i="4"/>
  <c r="D3330" i="4"/>
  <c r="D3331" i="4"/>
  <c r="D3332" i="4"/>
  <c r="D3333" i="4"/>
  <c r="D3334" i="4"/>
  <c r="D3335" i="4"/>
  <c r="D3336" i="4"/>
  <c r="D3337" i="4"/>
  <c r="D3338" i="4"/>
  <c r="D3339" i="4"/>
  <c r="D3340" i="4"/>
  <c r="D3341" i="4"/>
  <c r="D3342" i="4"/>
  <c r="D3343" i="4"/>
  <c r="D3344" i="4"/>
  <c r="D3345" i="4"/>
  <c r="D3346" i="4"/>
  <c r="D3347" i="4"/>
  <c r="D3348" i="4"/>
  <c r="D3349" i="4"/>
  <c r="D3350" i="4"/>
  <c r="D3351" i="4"/>
  <c r="D3352" i="4"/>
  <c r="D3353" i="4"/>
  <c r="D3354" i="4"/>
  <c r="D3355" i="4"/>
  <c r="D3356" i="4"/>
  <c r="D3357" i="4"/>
  <c r="D3358" i="4"/>
  <c r="D3359" i="4"/>
  <c r="D3360" i="4"/>
  <c r="D3361" i="4"/>
  <c r="D3362" i="4"/>
  <c r="D3363" i="4"/>
  <c r="D3364" i="4"/>
  <c r="D3365" i="4"/>
  <c r="D3366" i="4"/>
  <c r="D3367" i="4"/>
  <c r="D3368" i="4"/>
  <c r="D3369" i="4"/>
  <c r="D3370" i="4"/>
  <c r="D3371" i="4"/>
  <c r="D3372" i="4"/>
  <c r="D3373" i="4"/>
  <c r="D3374" i="4"/>
  <c r="D3375" i="4"/>
  <c r="D3376" i="4"/>
  <c r="D3377" i="4"/>
  <c r="D3378" i="4"/>
  <c r="D3379" i="4"/>
  <c r="D3380" i="4"/>
  <c r="D3381" i="4"/>
  <c r="D3382" i="4"/>
  <c r="D3383" i="4"/>
  <c r="D3384" i="4"/>
  <c r="D3385" i="4"/>
  <c r="D3386" i="4"/>
  <c r="D3387" i="4"/>
  <c r="D3388" i="4"/>
  <c r="D3389" i="4"/>
  <c r="D3390" i="4"/>
  <c r="D3391" i="4"/>
  <c r="D3392" i="4"/>
  <c r="D3393" i="4"/>
  <c r="D3394" i="4"/>
  <c r="D3395" i="4"/>
  <c r="D3396" i="4"/>
  <c r="D3397" i="4"/>
  <c r="D3398" i="4"/>
  <c r="D3399" i="4"/>
  <c r="D3400" i="4"/>
  <c r="D3401" i="4"/>
  <c r="D3402" i="4"/>
  <c r="D3403" i="4"/>
  <c r="D3404" i="4"/>
  <c r="D3405" i="4"/>
  <c r="D3406" i="4"/>
  <c r="D3407" i="4"/>
  <c r="D3408" i="4"/>
  <c r="D3409" i="4"/>
  <c r="D3410" i="4"/>
  <c r="D3411" i="4"/>
  <c r="D3412" i="4"/>
  <c r="D3413" i="4"/>
  <c r="D3414" i="4"/>
  <c r="D3415" i="4"/>
  <c r="D3416" i="4"/>
  <c r="D3417" i="4"/>
  <c r="D3418" i="4"/>
  <c r="D3419" i="4"/>
  <c r="D3420" i="4"/>
  <c r="D3421" i="4"/>
  <c r="D3422" i="4"/>
  <c r="D3423" i="4"/>
  <c r="D3424" i="4"/>
  <c r="D3425" i="4"/>
  <c r="D3426" i="4"/>
  <c r="D3427" i="4"/>
  <c r="D3428" i="4"/>
  <c r="D3429" i="4"/>
  <c r="D3430" i="4"/>
  <c r="D3431" i="4"/>
  <c r="D3432" i="4"/>
  <c r="D3433" i="4"/>
  <c r="D3434" i="4"/>
  <c r="D3435" i="4"/>
  <c r="D3436" i="4"/>
  <c r="D3437" i="4"/>
  <c r="D3438" i="4"/>
  <c r="D3439" i="4"/>
  <c r="D3440" i="4"/>
  <c r="D3441" i="4"/>
  <c r="D3442" i="4"/>
  <c r="D3443" i="4"/>
  <c r="D3444" i="4"/>
  <c r="D3445" i="4"/>
  <c r="D3446" i="4"/>
  <c r="D3447" i="4"/>
  <c r="D3448" i="4"/>
  <c r="D3449" i="4"/>
  <c r="D3450" i="4"/>
  <c r="D3451" i="4"/>
  <c r="D3452" i="4"/>
  <c r="D3453" i="4"/>
  <c r="D3454" i="4"/>
  <c r="D3455" i="4"/>
  <c r="D3456" i="4"/>
  <c r="D3457" i="4"/>
  <c r="D3458" i="4"/>
  <c r="D3459" i="4"/>
  <c r="D3460" i="4"/>
  <c r="D3461" i="4"/>
  <c r="D3462" i="4"/>
  <c r="D3463" i="4"/>
  <c r="D3464" i="4"/>
  <c r="D3465" i="4"/>
  <c r="D3466" i="4"/>
  <c r="D3467" i="4"/>
  <c r="D3468" i="4"/>
  <c r="D3469" i="4"/>
  <c r="D3470" i="4"/>
  <c r="D3471" i="4"/>
  <c r="D3472" i="4"/>
  <c r="D3473" i="4"/>
  <c r="D3474" i="4"/>
  <c r="D3475" i="4"/>
  <c r="D3476" i="4"/>
  <c r="D3477" i="4"/>
  <c r="D3478" i="4"/>
  <c r="D3479" i="4"/>
  <c r="D3480" i="4"/>
  <c r="D3481" i="4"/>
  <c r="D3482" i="4"/>
  <c r="D3483" i="4"/>
  <c r="D3484" i="4"/>
  <c r="D3485" i="4"/>
  <c r="D3486" i="4"/>
  <c r="D3487" i="4"/>
  <c r="D3488" i="4"/>
  <c r="D3489" i="4"/>
  <c r="D3490" i="4"/>
  <c r="D3491" i="4"/>
  <c r="D3492" i="4"/>
  <c r="D3493" i="4"/>
  <c r="D3494" i="4"/>
  <c r="D3495" i="4"/>
  <c r="D3496" i="4"/>
  <c r="D3497" i="4"/>
  <c r="D3498" i="4"/>
  <c r="D3499" i="4"/>
  <c r="D3500" i="4"/>
  <c r="D3501" i="4"/>
  <c r="D3502" i="4"/>
  <c r="D3503" i="4"/>
  <c r="D3504" i="4"/>
  <c r="D3505" i="4"/>
  <c r="D3506" i="4"/>
  <c r="D3507" i="4"/>
  <c r="D3508" i="4"/>
  <c r="D3509" i="4"/>
  <c r="D3510" i="4"/>
  <c r="D3511" i="4"/>
  <c r="D3512" i="4"/>
  <c r="D3513" i="4"/>
  <c r="D3514" i="4"/>
  <c r="D3515" i="4"/>
  <c r="D3516" i="4"/>
  <c r="D3517" i="4"/>
  <c r="D3518" i="4"/>
  <c r="D3519" i="4"/>
  <c r="D3520" i="4"/>
  <c r="D3521" i="4"/>
  <c r="D3522" i="4"/>
  <c r="D3523" i="4"/>
  <c r="D3524" i="4"/>
  <c r="D3525" i="4"/>
  <c r="D3526" i="4"/>
  <c r="D3527" i="4"/>
  <c r="D3528" i="4"/>
  <c r="D3529" i="4"/>
  <c r="D3530" i="4"/>
  <c r="D3531" i="4"/>
  <c r="D3532" i="4"/>
  <c r="D3533" i="4"/>
  <c r="D3534" i="4"/>
  <c r="D3535" i="4"/>
  <c r="D3536" i="4"/>
  <c r="D3537" i="4"/>
  <c r="D3538" i="4"/>
  <c r="D3539" i="4"/>
  <c r="D3540" i="4"/>
  <c r="D3541" i="4"/>
  <c r="D3542" i="4"/>
  <c r="D3543" i="4"/>
  <c r="D3544" i="4"/>
  <c r="D3545" i="4"/>
  <c r="D3546" i="4"/>
  <c r="D3547" i="4"/>
  <c r="D3548" i="4"/>
  <c r="D3549" i="4"/>
  <c r="D3550" i="4"/>
  <c r="D3551" i="4"/>
  <c r="D3552" i="4"/>
  <c r="D3553" i="4"/>
  <c r="D3554" i="4"/>
  <c r="D3555" i="4"/>
  <c r="D3556" i="4"/>
  <c r="D3557" i="4"/>
  <c r="D3558" i="4"/>
  <c r="D3559" i="4"/>
  <c r="D3560" i="4"/>
  <c r="D3561" i="4"/>
  <c r="D3562" i="4"/>
  <c r="D3563" i="4"/>
  <c r="D3564" i="4"/>
  <c r="D3565" i="4"/>
  <c r="D3566" i="4"/>
  <c r="D3567" i="4"/>
  <c r="D3568" i="4"/>
  <c r="D3569" i="4"/>
  <c r="D3570" i="4"/>
  <c r="D3571" i="4"/>
  <c r="D3572" i="4"/>
  <c r="D3573" i="4"/>
  <c r="D3574" i="4"/>
  <c r="D3575" i="4"/>
  <c r="D3576" i="4"/>
  <c r="D3577" i="4"/>
  <c r="D3578" i="4"/>
  <c r="D3579" i="4"/>
  <c r="D3580" i="4"/>
  <c r="D3581" i="4"/>
  <c r="D3582" i="4"/>
  <c r="D3583" i="4"/>
  <c r="D3584" i="4"/>
  <c r="D3585" i="4"/>
  <c r="D3586" i="4"/>
  <c r="D3587" i="4"/>
  <c r="D3588" i="4"/>
  <c r="D3589" i="4"/>
  <c r="D3590" i="4"/>
  <c r="D3591" i="4"/>
  <c r="D3592" i="4"/>
  <c r="D3593" i="4"/>
  <c r="D3594" i="4"/>
  <c r="D3595" i="4"/>
  <c r="D3596" i="4"/>
  <c r="D3597" i="4"/>
  <c r="D3598" i="4"/>
  <c r="D3599" i="4"/>
  <c r="D3600" i="4"/>
  <c r="D3601" i="4"/>
  <c r="D3602" i="4"/>
  <c r="D3603" i="4"/>
  <c r="D3604" i="4"/>
  <c r="D3605" i="4"/>
  <c r="D3606" i="4"/>
  <c r="D3607" i="4"/>
  <c r="D3608" i="4"/>
  <c r="D3609" i="4"/>
  <c r="D3610" i="4"/>
  <c r="D3611" i="4"/>
  <c r="D3612" i="4"/>
  <c r="D3613" i="4"/>
  <c r="D3614" i="4"/>
  <c r="D3615" i="4"/>
  <c r="D3616" i="4"/>
  <c r="D3617" i="4"/>
  <c r="D3618" i="4"/>
  <c r="D3619" i="4"/>
  <c r="D3620" i="4"/>
  <c r="D3621" i="4"/>
  <c r="D3622" i="4"/>
  <c r="D3623" i="4"/>
  <c r="D3624" i="4"/>
  <c r="D3625" i="4"/>
  <c r="D3626" i="4"/>
  <c r="D3627" i="4"/>
  <c r="D3628" i="4"/>
  <c r="D3629" i="4"/>
  <c r="D3630" i="4"/>
  <c r="D3631" i="4"/>
  <c r="D3632" i="4"/>
  <c r="D3633" i="4"/>
  <c r="D3634" i="4"/>
  <c r="D3635" i="4"/>
  <c r="D3636" i="4"/>
  <c r="D3637" i="4"/>
  <c r="D3638" i="4"/>
  <c r="D3639" i="4"/>
  <c r="D3640" i="4"/>
  <c r="D3641" i="4"/>
  <c r="D3642" i="4"/>
  <c r="D3643" i="4"/>
  <c r="D3644" i="4"/>
  <c r="D3645" i="4"/>
  <c r="D3646" i="4"/>
  <c r="D3647" i="4"/>
  <c r="D3648" i="4"/>
  <c r="D3649" i="4"/>
  <c r="D3650" i="4"/>
  <c r="D3651" i="4"/>
  <c r="D3652" i="4"/>
  <c r="D3653" i="4"/>
  <c r="D3654" i="4"/>
  <c r="D3655" i="4"/>
  <c r="D3656" i="4"/>
  <c r="D3657" i="4"/>
  <c r="D3658" i="4"/>
  <c r="D3659" i="4"/>
  <c r="D3660" i="4"/>
  <c r="D3661" i="4"/>
  <c r="D3662" i="4"/>
  <c r="D3663" i="4"/>
  <c r="D3664" i="4"/>
  <c r="D3665" i="4"/>
  <c r="D3666" i="4"/>
  <c r="D3667" i="4"/>
  <c r="D3668" i="4"/>
  <c r="D3669" i="4"/>
  <c r="D3670" i="4"/>
  <c r="D3671" i="4"/>
  <c r="D3672" i="4"/>
  <c r="D3673" i="4"/>
  <c r="D3674" i="4"/>
  <c r="D3675" i="4"/>
  <c r="D3676" i="4"/>
  <c r="D3677" i="4"/>
  <c r="D3678" i="4"/>
  <c r="D3679" i="4"/>
  <c r="D3680" i="4"/>
  <c r="D3681" i="4"/>
  <c r="D3682" i="4"/>
  <c r="D3683" i="4"/>
  <c r="D3684" i="4"/>
  <c r="D3685" i="4"/>
  <c r="D3686" i="4"/>
  <c r="D3687" i="4"/>
  <c r="D3688" i="4"/>
  <c r="D3689" i="4"/>
  <c r="D3690" i="4"/>
  <c r="D3691" i="4"/>
  <c r="D3692" i="4"/>
  <c r="D3693" i="4"/>
  <c r="D3694" i="4"/>
  <c r="D3695" i="4"/>
  <c r="D3696" i="4"/>
  <c r="D3697" i="4"/>
  <c r="D3698" i="4"/>
  <c r="D3699" i="4"/>
  <c r="D3700" i="4"/>
  <c r="D3701" i="4"/>
  <c r="D3702" i="4"/>
  <c r="D3703" i="4"/>
  <c r="D3704" i="4"/>
  <c r="D3705" i="4"/>
  <c r="D3706" i="4"/>
  <c r="D3707" i="4"/>
  <c r="D3708" i="4"/>
  <c r="D3709" i="4"/>
  <c r="D3710" i="4"/>
  <c r="D3711" i="4"/>
  <c r="D3712" i="4"/>
  <c r="D3713" i="4"/>
  <c r="D3714" i="4"/>
  <c r="D3715" i="4"/>
  <c r="D3716" i="4"/>
  <c r="D3717" i="4"/>
  <c r="D3718" i="4"/>
  <c r="D3719" i="4"/>
  <c r="D3720" i="4"/>
  <c r="D3721" i="4"/>
  <c r="D3722" i="4"/>
  <c r="D3723" i="4"/>
  <c r="D3724" i="4"/>
  <c r="D3725" i="4"/>
  <c r="D3726" i="4"/>
  <c r="D3727" i="4"/>
  <c r="D3728" i="4"/>
  <c r="D3729" i="4"/>
  <c r="D3730" i="4"/>
  <c r="D3731" i="4"/>
  <c r="D3732" i="4"/>
  <c r="D3733" i="4"/>
  <c r="D3734" i="4"/>
  <c r="D3735" i="4"/>
  <c r="D3736" i="4"/>
  <c r="D3737" i="4"/>
  <c r="D3738" i="4"/>
  <c r="D3739" i="4"/>
  <c r="D3740" i="4"/>
  <c r="D3741" i="4"/>
  <c r="D3742" i="4"/>
  <c r="D3743" i="4"/>
  <c r="D3744" i="4"/>
  <c r="D3745" i="4"/>
  <c r="D3746" i="4"/>
  <c r="D3747" i="4"/>
  <c r="D3748" i="4"/>
  <c r="D3749" i="4"/>
  <c r="D3750" i="4"/>
  <c r="D3751" i="4"/>
  <c r="D3752" i="4"/>
  <c r="D3753" i="4"/>
  <c r="D3754" i="4"/>
  <c r="D3755" i="4"/>
  <c r="D3756" i="4"/>
  <c r="D3757" i="4"/>
  <c r="D3758" i="4"/>
  <c r="D3759" i="4"/>
  <c r="D3760" i="4"/>
  <c r="D3761" i="4"/>
  <c r="D3762" i="4"/>
  <c r="D3763" i="4"/>
  <c r="D3764" i="4"/>
  <c r="D3765" i="4"/>
  <c r="D3766" i="4"/>
  <c r="D3767" i="4"/>
  <c r="D3768" i="4"/>
  <c r="D3769" i="4"/>
  <c r="D3770" i="4"/>
  <c r="D3771" i="4"/>
  <c r="D3772" i="4"/>
  <c r="D3773" i="4"/>
  <c r="D3774" i="4"/>
  <c r="D3775" i="4"/>
  <c r="D3776" i="4"/>
  <c r="D3777" i="4"/>
  <c r="D3778" i="4"/>
  <c r="D3779" i="4"/>
  <c r="D3780" i="4"/>
  <c r="D3781" i="4"/>
  <c r="D3782" i="4"/>
  <c r="D3783" i="4"/>
  <c r="D3784" i="4"/>
  <c r="D3785" i="4"/>
  <c r="D3786" i="4"/>
  <c r="D3787" i="4"/>
  <c r="D3788" i="4"/>
  <c r="D3789" i="4"/>
  <c r="D3790" i="4"/>
  <c r="D3791" i="4"/>
  <c r="D3792" i="4"/>
  <c r="D3793" i="4"/>
  <c r="D3794" i="4"/>
  <c r="D3795" i="4"/>
  <c r="D3796" i="4"/>
  <c r="D3797" i="4"/>
  <c r="D3798" i="4"/>
  <c r="D3799" i="4"/>
  <c r="D3800" i="4"/>
  <c r="D3801" i="4"/>
  <c r="D3802" i="4"/>
  <c r="D3803" i="4"/>
  <c r="D3804" i="4"/>
  <c r="D3805" i="4"/>
  <c r="D3806" i="4"/>
  <c r="D3807" i="4"/>
  <c r="D3808" i="4"/>
  <c r="D3809" i="4"/>
  <c r="D3810" i="4"/>
  <c r="D3811" i="4"/>
  <c r="D3812" i="4"/>
  <c r="D3813" i="4"/>
  <c r="D3814" i="4"/>
  <c r="D3815" i="4"/>
  <c r="D3816" i="4"/>
  <c r="D3817" i="4"/>
  <c r="D3818" i="4"/>
  <c r="D3819" i="4"/>
  <c r="D3820" i="4"/>
  <c r="D3821" i="4"/>
  <c r="D3822" i="4"/>
  <c r="D3823" i="4"/>
  <c r="D3824" i="4"/>
  <c r="D3825" i="4"/>
  <c r="D3826" i="4"/>
  <c r="D3827" i="4"/>
  <c r="D3828" i="4"/>
  <c r="D3829" i="4"/>
  <c r="D3830" i="4"/>
  <c r="D3831" i="4"/>
  <c r="D3832" i="4"/>
  <c r="D3833" i="4"/>
  <c r="D3834" i="4"/>
  <c r="D3835" i="4"/>
  <c r="D3836" i="4"/>
  <c r="D3837" i="4"/>
  <c r="D3838" i="4"/>
  <c r="D3839" i="4"/>
  <c r="D3840" i="4"/>
  <c r="D3841" i="4"/>
  <c r="D3842" i="4"/>
  <c r="D3843" i="4"/>
  <c r="D3844" i="4"/>
  <c r="D3845" i="4"/>
  <c r="D3846" i="4"/>
  <c r="D3847" i="4"/>
  <c r="D3848" i="4"/>
  <c r="D3849" i="4"/>
  <c r="D3850" i="4"/>
  <c r="D3851" i="4"/>
  <c r="D3852" i="4"/>
  <c r="D3853" i="4"/>
  <c r="D3854" i="4"/>
  <c r="D3855" i="4"/>
  <c r="D3856" i="4"/>
  <c r="D3857" i="4"/>
  <c r="D3858" i="4"/>
  <c r="D3859" i="4"/>
  <c r="D3860" i="4"/>
  <c r="D3861" i="4"/>
  <c r="D3862" i="4"/>
  <c r="D3863" i="4"/>
  <c r="D3864" i="4"/>
  <c r="D3865" i="4"/>
  <c r="D3866" i="4"/>
  <c r="D3867" i="4"/>
  <c r="D3868" i="4"/>
  <c r="D3869" i="4"/>
  <c r="D3870" i="4"/>
  <c r="D3871" i="4"/>
  <c r="D3872" i="4"/>
  <c r="D3873" i="4"/>
  <c r="D3874" i="4"/>
  <c r="D3875" i="4"/>
  <c r="D3876" i="4"/>
  <c r="D3877" i="4"/>
  <c r="D3878" i="4"/>
  <c r="D3879" i="4"/>
  <c r="D3880" i="4"/>
  <c r="D3881" i="4"/>
  <c r="D3882" i="4"/>
  <c r="D3883" i="4"/>
  <c r="D3884" i="4"/>
  <c r="D3885" i="4"/>
  <c r="D3886" i="4"/>
  <c r="D3887" i="4"/>
  <c r="D3888" i="4"/>
  <c r="D3889" i="4"/>
  <c r="D3890" i="4"/>
  <c r="D3891" i="4"/>
  <c r="D3892" i="4"/>
  <c r="D3893" i="4"/>
  <c r="D3894" i="4"/>
  <c r="D3895" i="4"/>
  <c r="D3896" i="4"/>
  <c r="D3897" i="4"/>
  <c r="D3898" i="4"/>
  <c r="D3899" i="4"/>
  <c r="D3900" i="4"/>
  <c r="D3901" i="4"/>
  <c r="D3902" i="4"/>
  <c r="D3903" i="4"/>
  <c r="D3904" i="4"/>
  <c r="D3905" i="4"/>
  <c r="D3906" i="4"/>
  <c r="D3907" i="4"/>
  <c r="D3908" i="4"/>
  <c r="D3909" i="4"/>
  <c r="D3910" i="4"/>
  <c r="D3911" i="4"/>
  <c r="D3912" i="4"/>
  <c r="D3913" i="4"/>
  <c r="D3914" i="4"/>
  <c r="D3915" i="4"/>
  <c r="D3916" i="4"/>
  <c r="D3917" i="4"/>
  <c r="D3918" i="4"/>
  <c r="D3919" i="4"/>
  <c r="D3920" i="4"/>
  <c r="D3921" i="4"/>
  <c r="D3922" i="4"/>
  <c r="D3923" i="4"/>
  <c r="D3924" i="4"/>
  <c r="D3925" i="4"/>
  <c r="D3926" i="4"/>
  <c r="D3927" i="4"/>
  <c r="D3928" i="4"/>
  <c r="D3929" i="4"/>
  <c r="D3930" i="4"/>
  <c r="D3931" i="4"/>
  <c r="D3932" i="4"/>
  <c r="D3933" i="4"/>
  <c r="D3934" i="4"/>
  <c r="D3935" i="4"/>
  <c r="D3936" i="4"/>
  <c r="D3937" i="4"/>
  <c r="D3938" i="4"/>
  <c r="D3939" i="4"/>
  <c r="D3940" i="4"/>
  <c r="D3941" i="4"/>
  <c r="D3942" i="4"/>
  <c r="D3943" i="4"/>
  <c r="D3944" i="4"/>
  <c r="D3945" i="4"/>
  <c r="D3946" i="4"/>
  <c r="D3947" i="4"/>
  <c r="D3948" i="4"/>
  <c r="D3949" i="4"/>
  <c r="D3950" i="4"/>
  <c r="D3951" i="4"/>
  <c r="D3952" i="4"/>
  <c r="D3953" i="4"/>
  <c r="D3954" i="4"/>
  <c r="D3955" i="4"/>
  <c r="D3956" i="4"/>
  <c r="D3957" i="4"/>
  <c r="D3958" i="4"/>
  <c r="D3959" i="4"/>
  <c r="D3960" i="4"/>
  <c r="D3961" i="4"/>
  <c r="D3962" i="4"/>
  <c r="D3963" i="4"/>
  <c r="D3964" i="4"/>
  <c r="D3965" i="4"/>
  <c r="D3966" i="4"/>
  <c r="D3967" i="4"/>
  <c r="D3968" i="4"/>
  <c r="D3969" i="4"/>
  <c r="D3970" i="4"/>
  <c r="D3971" i="4"/>
  <c r="D3972" i="4"/>
  <c r="D3973" i="4"/>
  <c r="D3974" i="4"/>
  <c r="D3975" i="4"/>
  <c r="D3976" i="4"/>
  <c r="D3977" i="4"/>
  <c r="D3978" i="4"/>
  <c r="D3979" i="4"/>
  <c r="D3980" i="4"/>
  <c r="D3981" i="4"/>
  <c r="D3982" i="4"/>
  <c r="D3983" i="4"/>
  <c r="D3984" i="4"/>
  <c r="D3985" i="4"/>
  <c r="D3986" i="4"/>
  <c r="D3987" i="4"/>
  <c r="D3988" i="4"/>
  <c r="D3989" i="4"/>
  <c r="D3990" i="4"/>
  <c r="D3991" i="4"/>
  <c r="D3992" i="4"/>
  <c r="D3993" i="4"/>
  <c r="D3994" i="4"/>
  <c r="D3995" i="4"/>
  <c r="D3996" i="4"/>
  <c r="D3997" i="4"/>
  <c r="D3998" i="4"/>
  <c r="D3999" i="4"/>
  <c r="D4000" i="4"/>
  <c r="D4001" i="4"/>
  <c r="D4002" i="4"/>
  <c r="D4003" i="4"/>
  <c r="D4004" i="4"/>
  <c r="D4005" i="4"/>
  <c r="D4006" i="4"/>
  <c r="D4007" i="4"/>
  <c r="D4008" i="4"/>
  <c r="D4009" i="4"/>
  <c r="D4010" i="4"/>
  <c r="D4011" i="4"/>
  <c r="D4012" i="4"/>
  <c r="D4013" i="4"/>
  <c r="D4014" i="4"/>
  <c r="D4015" i="4"/>
  <c r="D4016" i="4"/>
  <c r="D4017" i="4"/>
  <c r="D4018" i="4"/>
  <c r="D4019" i="4"/>
  <c r="D4020" i="4"/>
  <c r="D4021" i="4"/>
  <c r="D4022" i="4"/>
  <c r="D4023" i="4"/>
  <c r="D4024" i="4"/>
  <c r="D4025" i="4"/>
  <c r="D4026" i="4"/>
  <c r="D4027" i="4"/>
  <c r="D4028" i="4"/>
  <c r="D4029" i="4"/>
  <c r="D4030" i="4"/>
  <c r="D4031" i="4"/>
  <c r="D4032" i="4"/>
  <c r="D4033" i="4"/>
  <c r="D4034" i="4"/>
  <c r="D4035" i="4"/>
  <c r="D4036" i="4"/>
  <c r="D4037" i="4"/>
  <c r="D4038" i="4"/>
  <c r="D4039" i="4"/>
  <c r="D4040" i="4"/>
  <c r="D4041" i="4"/>
  <c r="D4042" i="4"/>
  <c r="D4043" i="4"/>
  <c r="D4044" i="4"/>
  <c r="D4045" i="4"/>
  <c r="D4046" i="4"/>
  <c r="D4047" i="4"/>
  <c r="D4048" i="4"/>
  <c r="D4049" i="4"/>
  <c r="D4050" i="4"/>
  <c r="D4051" i="4"/>
  <c r="D4052" i="4"/>
  <c r="D4053" i="4"/>
  <c r="D4054" i="4"/>
  <c r="D4055" i="4"/>
  <c r="D4056" i="4"/>
  <c r="D4057" i="4"/>
  <c r="D4058" i="4"/>
  <c r="D4059" i="4"/>
  <c r="D4060" i="4"/>
  <c r="D4061" i="4"/>
  <c r="D4062" i="4"/>
  <c r="D4063" i="4"/>
  <c r="D4064" i="4"/>
  <c r="D4065" i="4"/>
  <c r="D4066" i="4"/>
  <c r="D4067" i="4"/>
  <c r="D4068" i="4"/>
  <c r="D4069" i="4"/>
  <c r="D4070" i="4"/>
  <c r="D4071" i="4"/>
  <c r="D4072" i="4"/>
  <c r="D4073" i="4"/>
  <c r="D4074" i="4"/>
  <c r="D4075" i="4"/>
  <c r="D4076" i="4"/>
  <c r="D4077" i="4"/>
  <c r="D4078" i="4"/>
  <c r="D4079" i="4"/>
  <c r="D4080" i="4"/>
  <c r="D4081" i="4"/>
  <c r="D4082" i="4"/>
  <c r="D4083" i="4"/>
  <c r="D4084" i="4"/>
  <c r="D4085" i="4"/>
  <c r="D4086" i="4"/>
  <c r="D4087" i="4"/>
  <c r="D4088" i="4"/>
  <c r="D4089" i="4"/>
  <c r="D4090" i="4"/>
  <c r="D4091" i="4"/>
  <c r="D4092" i="4"/>
  <c r="D4093" i="4"/>
  <c r="D4094" i="4"/>
  <c r="D4095" i="4"/>
  <c r="D4096" i="4"/>
  <c r="D4097" i="4"/>
  <c r="D4098" i="4"/>
  <c r="D4099" i="4"/>
  <c r="D4100" i="4"/>
  <c r="D4101" i="4"/>
  <c r="D4102" i="4"/>
  <c r="D4103" i="4"/>
  <c r="D4104" i="4"/>
  <c r="D4105" i="4"/>
  <c r="D4106" i="4"/>
  <c r="D4107" i="4"/>
  <c r="D4108" i="4"/>
  <c r="D4109" i="4"/>
  <c r="D4110" i="4"/>
  <c r="D4111" i="4"/>
  <c r="D4112" i="4"/>
  <c r="D4113" i="4"/>
  <c r="D4114" i="4"/>
  <c r="D4115" i="4"/>
  <c r="D4116" i="4"/>
  <c r="D4117" i="4"/>
  <c r="D4118" i="4"/>
  <c r="D4119" i="4"/>
  <c r="D4120" i="4"/>
  <c r="D4121" i="4"/>
  <c r="D4122" i="4"/>
  <c r="D4123" i="4"/>
  <c r="D4124" i="4"/>
  <c r="D4125" i="4"/>
  <c r="D4126" i="4"/>
  <c r="D4127" i="4"/>
  <c r="D4128" i="4"/>
  <c r="D4129" i="4"/>
  <c r="D4130" i="4"/>
  <c r="D4131" i="4"/>
  <c r="D4132" i="4"/>
  <c r="D4133" i="4"/>
  <c r="D4134" i="4"/>
  <c r="D4135" i="4"/>
  <c r="D4136" i="4"/>
  <c r="D4137" i="4"/>
  <c r="D4138" i="4"/>
  <c r="D4139" i="4"/>
  <c r="D4140" i="4"/>
  <c r="D4141" i="4"/>
  <c r="D4142" i="4"/>
  <c r="D4143" i="4"/>
  <c r="D4144" i="4"/>
  <c r="D4145" i="4"/>
  <c r="D4146" i="4"/>
  <c r="D4147" i="4"/>
  <c r="D4148" i="4"/>
  <c r="D4149" i="4"/>
  <c r="D4150" i="4"/>
  <c r="D4151" i="4"/>
  <c r="D4152" i="4"/>
  <c r="D4153" i="4"/>
  <c r="D4154" i="4"/>
  <c r="D4155" i="4"/>
  <c r="D4156" i="4"/>
  <c r="D4157" i="4"/>
  <c r="D4158" i="4"/>
  <c r="D4159" i="4"/>
  <c r="D4160" i="4"/>
  <c r="D4161" i="4"/>
  <c r="D4162" i="4"/>
  <c r="D4163" i="4"/>
  <c r="D4164" i="4"/>
  <c r="D4165" i="4"/>
  <c r="D4166" i="4"/>
  <c r="D4167" i="4"/>
  <c r="D4168" i="4"/>
  <c r="D4169" i="4"/>
  <c r="D4170" i="4"/>
  <c r="D4171" i="4"/>
  <c r="D4172" i="4"/>
  <c r="D4173" i="4"/>
  <c r="D4174" i="4"/>
  <c r="D4175" i="4"/>
  <c r="D4176" i="4"/>
  <c r="D4177" i="4"/>
  <c r="D4178" i="4"/>
  <c r="D4179" i="4"/>
  <c r="D4180" i="4"/>
  <c r="D4181" i="4"/>
  <c r="D4182" i="4"/>
  <c r="D4183" i="4"/>
  <c r="D4184" i="4"/>
  <c r="D4185" i="4"/>
  <c r="D4186" i="4"/>
  <c r="D4187" i="4"/>
  <c r="D4188" i="4"/>
  <c r="D4189" i="4"/>
  <c r="D4190" i="4"/>
  <c r="D4191" i="4"/>
  <c r="D4192" i="4"/>
  <c r="D4193" i="4"/>
  <c r="D4194" i="4"/>
  <c r="D4195" i="4"/>
  <c r="D4196" i="4"/>
  <c r="D4197" i="4"/>
  <c r="D4198" i="4"/>
  <c r="D4199" i="4"/>
  <c r="D4200" i="4"/>
  <c r="D4201" i="4"/>
  <c r="D4202" i="4"/>
  <c r="D4203" i="4"/>
  <c r="D4204" i="4"/>
  <c r="D4205" i="4"/>
  <c r="D4206" i="4"/>
  <c r="D4207" i="4"/>
  <c r="D4208" i="4"/>
  <c r="D4209" i="4"/>
  <c r="D4210" i="4"/>
  <c r="D4211" i="4"/>
  <c r="D4212" i="4"/>
  <c r="D4213" i="4"/>
  <c r="D4214" i="4"/>
  <c r="D4215" i="4"/>
  <c r="D4216" i="4"/>
  <c r="D4217" i="4"/>
  <c r="D4218" i="4"/>
  <c r="D4219" i="4"/>
  <c r="D4220" i="4"/>
  <c r="D4221" i="4"/>
  <c r="D4222" i="4"/>
  <c r="D4223" i="4"/>
  <c r="D4224" i="4"/>
  <c r="D4225" i="4"/>
  <c r="D4226" i="4"/>
  <c r="D4227" i="4"/>
  <c r="D4228" i="4"/>
  <c r="D4229" i="4"/>
  <c r="D4230" i="4"/>
  <c r="D4231" i="4"/>
  <c r="D4232" i="4"/>
  <c r="D4233" i="4"/>
  <c r="D4234" i="4"/>
  <c r="D4235" i="4"/>
  <c r="D4236" i="4"/>
  <c r="D4237" i="4"/>
  <c r="D4238" i="4"/>
  <c r="D4239" i="4"/>
  <c r="D4240" i="4"/>
  <c r="D4241" i="4"/>
  <c r="D4242" i="4"/>
  <c r="D4243" i="4"/>
  <c r="D4244" i="4"/>
  <c r="D4245" i="4"/>
  <c r="D4246" i="4"/>
  <c r="D4247" i="4"/>
  <c r="D4248" i="4"/>
  <c r="D4249" i="4"/>
  <c r="D4250" i="4"/>
  <c r="D4251" i="4"/>
  <c r="D4252" i="4"/>
  <c r="D4253" i="4"/>
  <c r="D4254" i="4"/>
  <c r="D4255" i="4"/>
  <c r="D4256" i="4"/>
  <c r="D4257" i="4"/>
  <c r="D4258" i="4"/>
  <c r="D4259" i="4"/>
  <c r="D4260" i="4"/>
  <c r="D4261" i="4"/>
  <c r="D4262" i="4"/>
  <c r="D4263" i="4"/>
  <c r="D4264" i="4"/>
  <c r="D4265" i="4"/>
  <c r="D4266" i="4"/>
  <c r="D4267" i="4"/>
  <c r="D4268" i="4"/>
  <c r="D4269" i="4"/>
  <c r="D4270" i="4"/>
  <c r="D4271" i="4"/>
  <c r="D4272" i="4"/>
  <c r="D4273" i="4"/>
  <c r="D4274" i="4"/>
  <c r="D4275" i="4"/>
  <c r="D4276" i="4"/>
  <c r="D4277" i="4"/>
  <c r="D4278" i="4"/>
  <c r="D4279" i="4"/>
  <c r="D4280" i="4"/>
  <c r="D4281" i="4"/>
  <c r="D4282" i="4"/>
  <c r="D4283" i="4"/>
  <c r="D4284" i="4"/>
  <c r="D4285" i="4"/>
  <c r="D4286" i="4"/>
  <c r="D4287" i="4"/>
  <c r="D4288" i="4"/>
  <c r="D4289" i="4"/>
  <c r="D4290" i="4"/>
  <c r="D4291" i="4"/>
  <c r="D4292" i="4"/>
  <c r="D4293" i="4"/>
  <c r="D4294" i="4"/>
  <c r="D4295" i="4"/>
  <c r="D4296" i="4"/>
  <c r="D4297" i="4"/>
  <c r="D4298" i="4"/>
  <c r="D4299" i="4"/>
  <c r="D4300" i="4"/>
  <c r="D4301" i="4"/>
  <c r="D4302" i="4"/>
  <c r="D4303" i="4"/>
  <c r="D4304" i="4"/>
  <c r="D4305" i="4"/>
  <c r="D4306" i="4"/>
  <c r="D4307" i="4"/>
  <c r="D4308" i="4"/>
  <c r="D4309" i="4"/>
  <c r="D4310" i="4"/>
  <c r="D4311" i="4"/>
  <c r="D4312" i="4"/>
  <c r="D4313" i="4"/>
  <c r="D4314" i="4"/>
  <c r="D4315" i="4"/>
  <c r="D4316" i="4"/>
  <c r="D4317" i="4"/>
  <c r="D4318" i="4"/>
  <c r="D4319" i="4"/>
  <c r="D4320" i="4"/>
  <c r="D4321" i="4"/>
  <c r="D4322" i="4"/>
  <c r="D4323" i="4"/>
  <c r="D4324" i="4"/>
  <c r="D4325" i="4"/>
  <c r="D4326" i="4"/>
  <c r="D4327" i="4"/>
  <c r="D4328" i="4"/>
  <c r="D4329" i="4"/>
  <c r="D4330" i="4"/>
  <c r="D4331" i="4"/>
  <c r="D4332" i="4"/>
  <c r="D4333" i="4"/>
  <c r="D4334" i="4"/>
  <c r="D4335" i="4"/>
  <c r="D4336" i="4"/>
  <c r="D4337" i="4"/>
  <c r="D4338" i="4"/>
  <c r="D4339" i="4"/>
  <c r="D4340" i="4"/>
  <c r="D4341" i="4"/>
  <c r="D4342" i="4"/>
  <c r="D4343" i="4"/>
  <c r="D4344" i="4"/>
  <c r="D4345" i="4"/>
  <c r="D4346" i="4"/>
  <c r="D4347" i="4"/>
  <c r="D4348" i="4"/>
  <c r="D4349" i="4"/>
  <c r="D4350" i="4"/>
  <c r="D4351" i="4"/>
  <c r="D4352" i="4"/>
  <c r="D4353" i="4"/>
  <c r="D4354" i="4"/>
  <c r="D4355" i="4"/>
  <c r="D4356" i="4"/>
  <c r="D4357" i="4"/>
  <c r="D4358" i="4"/>
  <c r="D4359" i="4"/>
  <c r="D4360" i="4"/>
  <c r="D4361" i="4"/>
  <c r="D4362" i="4"/>
  <c r="D4363" i="4"/>
  <c r="D4364" i="4"/>
  <c r="D4365" i="4"/>
  <c r="D4366" i="4"/>
  <c r="D4367" i="4"/>
  <c r="D4368" i="4"/>
  <c r="D4369" i="4"/>
  <c r="D4370" i="4"/>
  <c r="D4371" i="4"/>
  <c r="D4372" i="4"/>
  <c r="D4373" i="4"/>
  <c r="D4374" i="4"/>
  <c r="D4375" i="4"/>
  <c r="D4376" i="4"/>
  <c r="D4377" i="4"/>
  <c r="D4378" i="4"/>
  <c r="D4379" i="4"/>
  <c r="D4380" i="4"/>
  <c r="D4381" i="4"/>
  <c r="D4382" i="4"/>
  <c r="D4383" i="4"/>
  <c r="D4384" i="4"/>
  <c r="D4385" i="4"/>
  <c r="D4386" i="4"/>
  <c r="D4387" i="4"/>
  <c r="D4388" i="4"/>
  <c r="D4389" i="4"/>
  <c r="D4390" i="4"/>
  <c r="D4391" i="4"/>
  <c r="D4392" i="4"/>
  <c r="D4393" i="4"/>
  <c r="D4394" i="4"/>
  <c r="D4395" i="4"/>
  <c r="D4396" i="4"/>
  <c r="D4397" i="4"/>
  <c r="D4398" i="4"/>
  <c r="D4399" i="4"/>
  <c r="D4400" i="4"/>
  <c r="D4401" i="4"/>
  <c r="D4402" i="4"/>
  <c r="D4403" i="4"/>
  <c r="D4404" i="4"/>
  <c r="D4405" i="4"/>
  <c r="D4406" i="4"/>
  <c r="D4407" i="4"/>
  <c r="D4408" i="4"/>
  <c r="D4409" i="4"/>
  <c r="D4410" i="4"/>
  <c r="D4411" i="4"/>
  <c r="D4412" i="4"/>
  <c r="D4413" i="4"/>
  <c r="D4414" i="4"/>
  <c r="D4415" i="4"/>
  <c r="D4416" i="4"/>
  <c r="D4417" i="4"/>
  <c r="D4418" i="4"/>
  <c r="D4419" i="4"/>
  <c r="D4420" i="4"/>
  <c r="D4421" i="4"/>
  <c r="D4422" i="4"/>
  <c r="D4423" i="4"/>
  <c r="D4424" i="4"/>
  <c r="D4425" i="4"/>
  <c r="D4426" i="4"/>
  <c r="D4427" i="4"/>
  <c r="D4428" i="4"/>
  <c r="D4429" i="4"/>
  <c r="D4430" i="4"/>
  <c r="D4431" i="4"/>
  <c r="D4432" i="4"/>
  <c r="D4433" i="4"/>
  <c r="D4434" i="4"/>
  <c r="D4435" i="4"/>
  <c r="D4436" i="4"/>
  <c r="D4437" i="4"/>
  <c r="D4438" i="4"/>
  <c r="D4439" i="4"/>
  <c r="D4440" i="4"/>
  <c r="D4441" i="4"/>
  <c r="D4442" i="4"/>
  <c r="D4443" i="4"/>
  <c r="D4444" i="4"/>
  <c r="D4445" i="4"/>
  <c r="D4446" i="4"/>
  <c r="D4447" i="4"/>
  <c r="D4448" i="4"/>
  <c r="D4449" i="4"/>
  <c r="D4450" i="4"/>
  <c r="D4451" i="4"/>
  <c r="D4452" i="4"/>
  <c r="D4453" i="4"/>
  <c r="D4454" i="4"/>
  <c r="D4455" i="4"/>
  <c r="D4456" i="4"/>
  <c r="D4457" i="4"/>
  <c r="D4458" i="4"/>
  <c r="D4459" i="4"/>
  <c r="D4460" i="4"/>
  <c r="D4461" i="4"/>
  <c r="D4462" i="4"/>
  <c r="D4463" i="4"/>
  <c r="D4464" i="4"/>
  <c r="D4465" i="4"/>
  <c r="D4466" i="4"/>
  <c r="D4467" i="4"/>
  <c r="D4468" i="4"/>
  <c r="D4469" i="4"/>
  <c r="D4470" i="4"/>
  <c r="D4471" i="4"/>
  <c r="D4472" i="4"/>
  <c r="D4473" i="4"/>
  <c r="D4474" i="4"/>
  <c r="D4475" i="4"/>
  <c r="D4476" i="4"/>
  <c r="D4477" i="4"/>
  <c r="D4478" i="4"/>
  <c r="D4479" i="4"/>
  <c r="D4480" i="4"/>
  <c r="D4481" i="4"/>
  <c r="D4482" i="4"/>
  <c r="D4483" i="4"/>
  <c r="D4484" i="4"/>
  <c r="D4485" i="4"/>
  <c r="D4486" i="4"/>
  <c r="D4487" i="4"/>
  <c r="D4488" i="4"/>
  <c r="D4489" i="4"/>
  <c r="D4490" i="4"/>
  <c r="D4491" i="4"/>
  <c r="D4492" i="4"/>
  <c r="D4493" i="4"/>
  <c r="D4494" i="4"/>
  <c r="D4495" i="4"/>
  <c r="D4496" i="4"/>
  <c r="D4497" i="4"/>
  <c r="D4498" i="4"/>
  <c r="D4499" i="4"/>
  <c r="D4500" i="4"/>
  <c r="D4501" i="4"/>
  <c r="D4502" i="4"/>
  <c r="D4503" i="4"/>
  <c r="D4504" i="4"/>
  <c r="D4505" i="4"/>
  <c r="D4506" i="4"/>
  <c r="D4507" i="4"/>
  <c r="D4508" i="4"/>
  <c r="D4509" i="4"/>
  <c r="D4510" i="4"/>
  <c r="D4511" i="4"/>
  <c r="D4512" i="4"/>
  <c r="D4513" i="4"/>
  <c r="D4514" i="4"/>
  <c r="D4515" i="4"/>
  <c r="D4516" i="4"/>
  <c r="D4517" i="4"/>
  <c r="D4518" i="4"/>
  <c r="D4519" i="4"/>
  <c r="D4520" i="4"/>
  <c r="D4521" i="4"/>
  <c r="D4522" i="4"/>
  <c r="D4523" i="4"/>
  <c r="D4524" i="4"/>
  <c r="D4525" i="4"/>
  <c r="D4526" i="4"/>
  <c r="D4527" i="4"/>
  <c r="D4528" i="4"/>
  <c r="D4529" i="4"/>
  <c r="D4530" i="4"/>
  <c r="D4531" i="4"/>
  <c r="D4532" i="4"/>
  <c r="D4533" i="4"/>
  <c r="D4534" i="4"/>
  <c r="D4535" i="4"/>
  <c r="D4536" i="4"/>
  <c r="D4537" i="4"/>
  <c r="D4538" i="4"/>
  <c r="D4539" i="4"/>
  <c r="D4540" i="4"/>
  <c r="D4541" i="4"/>
  <c r="D4542" i="4"/>
  <c r="D4543" i="4"/>
  <c r="D4544" i="4"/>
  <c r="D4545" i="4"/>
  <c r="D4546" i="4"/>
  <c r="D4547" i="4"/>
  <c r="D4548" i="4"/>
  <c r="D4549" i="4"/>
  <c r="D4550" i="4"/>
  <c r="D4551" i="4"/>
  <c r="D4552" i="4"/>
  <c r="D4553" i="4"/>
  <c r="D4554" i="4"/>
  <c r="D4555" i="4"/>
  <c r="D4556" i="4"/>
  <c r="D4557" i="4"/>
  <c r="D4558" i="4"/>
  <c r="D4559" i="4"/>
  <c r="D4560" i="4"/>
  <c r="D4561" i="4"/>
  <c r="D4562" i="4"/>
  <c r="D4563" i="4"/>
  <c r="D4564" i="4"/>
  <c r="D4565" i="4"/>
  <c r="D4566" i="4"/>
  <c r="D4567" i="4"/>
  <c r="D4568" i="4"/>
  <c r="D4569" i="4"/>
  <c r="D4570" i="4"/>
  <c r="D4571" i="4"/>
  <c r="D4572" i="4"/>
  <c r="D4573" i="4"/>
  <c r="D4574" i="4"/>
  <c r="D4575" i="4"/>
  <c r="D4576" i="4"/>
  <c r="D4577" i="4"/>
  <c r="D4578" i="4"/>
  <c r="D4579" i="4"/>
  <c r="D4580" i="4"/>
  <c r="D4581" i="4"/>
  <c r="D4582" i="4"/>
  <c r="D4583" i="4"/>
  <c r="D4584" i="4"/>
  <c r="D4585" i="4"/>
  <c r="D4586" i="4"/>
  <c r="D4587" i="4"/>
  <c r="D4588" i="4"/>
  <c r="D4589" i="4"/>
  <c r="D4590" i="4"/>
  <c r="D4591" i="4"/>
  <c r="D4592" i="4"/>
  <c r="D4593" i="4"/>
  <c r="D4594" i="4"/>
  <c r="D4595" i="4"/>
  <c r="D4596" i="4"/>
  <c r="D4597" i="4"/>
  <c r="D4598" i="4"/>
  <c r="D4599" i="4"/>
  <c r="D4600" i="4"/>
  <c r="D4601" i="4"/>
  <c r="D4602" i="4"/>
  <c r="D4603" i="4"/>
  <c r="D4604" i="4"/>
  <c r="D4605" i="4"/>
  <c r="D4606" i="4"/>
  <c r="D4607" i="4"/>
  <c r="D4608" i="4"/>
  <c r="D4609" i="4"/>
  <c r="D4610" i="4"/>
  <c r="D4611" i="4"/>
  <c r="D4612" i="4"/>
  <c r="D4613" i="4"/>
  <c r="D4614" i="4"/>
  <c r="D4615" i="4"/>
  <c r="D4616" i="4"/>
  <c r="D4617" i="4"/>
  <c r="D4618" i="4"/>
  <c r="D4619" i="4"/>
  <c r="D4620" i="4"/>
  <c r="D4621" i="4"/>
  <c r="D4622" i="4"/>
  <c r="D4623" i="4"/>
  <c r="D4624" i="4"/>
  <c r="D4625" i="4"/>
  <c r="D4626" i="4"/>
  <c r="D4627" i="4"/>
  <c r="D4628" i="4"/>
  <c r="D4629" i="4"/>
  <c r="D4630" i="4"/>
  <c r="D4631" i="4"/>
  <c r="D4632" i="4"/>
  <c r="D4633" i="4"/>
  <c r="D4634" i="4"/>
  <c r="D4635" i="4"/>
  <c r="D4636" i="4"/>
  <c r="D4637" i="4"/>
  <c r="D4638" i="4"/>
  <c r="D4639" i="4"/>
  <c r="D4640" i="4"/>
  <c r="D4641" i="4"/>
  <c r="D4642" i="4"/>
  <c r="D4643" i="4"/>
  <c r="D4644" i="4"/>
  <c r="D4645" i="4"/>
  <c r="D4646" i="4"/>
  <c r="D4647" i="4"/>
  <c r="D4648" i="4"/>
  <c r="D4649" i="4"/>
  <c r="D4650" i="4"/>
  <c r="D4651" i="4"/>
  <c r="D4652" i="4"/>
  <c r="D4653" i="4"/>
  <c r="D4654" i="4"/>
  <c r="D4655" i="4"/>
  <c r="D4656" i="4"/>
  <c r="D4657" i="4"/>
  <c r="D4658" i="4"/>
  <c r="D4659" i="4"/>
  <c r="D4660" i="4"/>
  <c r="D4661" i="4"/>
  <c r="D4662" i="4"/>
  <c r="D4663" i="4"/>
  <c r="D4664" i="4"/>
  <c r="D4665" i="4"/>
  <c r="D4666" i="4"/>
  <c r="D4667" i="4"/>
  <c r="D4668" i="4"/>
  <c r="D4669" i="4"/>
  <c r="D4670" i="4"/>
  <c r="D4671" i="4"/>
  <c r="D4672" i="4"/>
  <c r="D4673" i="4"/>
  <c r="D4674" i="4"/>
  <c r="D4675" i="4"/>
  <c r="D4676" i="4"/>
  <c r="D4677" i="4"/>
  <c r="D4678" i="4"/>
  <c r="D4679" i="4"/>
  <c r="D4680" i="4"/>
  <c r="D4681" i="4"/>
  <c r="D4682" i="4"/>
  <c r="D4683" i="4"/>
  <c r="D4684" i="4"/>
  <c r="D4685" i="4"/>
  <c r="D4686" i="4"/>
  <c r="D4687" i="4"/>
  <c r="D4688" i="4"/>
  <c r="D4689" i="4"/>
  <c r="D4690" i="4"/>
  <c r="D4691" i="4"/>
  <c r="D4692" i="4"/>
  <c r="D4693" i="4"/>
  <c r="D4694" i="4"/>
  <c r="D4695" i="4"/>
  <c r="D4696" i="4"/>
  <c r="D4697" i="4"/>
  <c r="D4698" i="4"/>
  <c r="D4699" i="4"/>
  <c r="D4700" i="4"/>
  <c r="D4701" i="4"/>
  <c r="D4702" i="4"/>
  <c r="D4703" i="4"/>
  <c r="D4704" i="4"/>
  <c r="D4705" i="4"/>
  <c r="D4706" i="4"/>
  <c r="D4707" i="4"/>
  <c r="D4708" i="4"/>
  <c r="D4709" i="4"/>
  <c r="D4710" i="4"/>
  <c r="D4711" i="4"/>
  <c r="D4712" i="4"/>
  <c r="D4713" i="4"/>
  <c r="D4714" i="4"/>
  <c r="D4715" i="4"/>
  <c r="D4716" i="4"/>
  <c r="D4717" i="4"/>
  <c r="D4718" i="4"/>
  <c r="D4719" i="4"/>
  <c r="D4720" i="4"/>
  <c r="D4721" i="4"/>
  <c r="D4722" i="4"/>
  <c r="D4723" i="4"/>
  <c r="D4724" i="4"/>
  <c r="D4725" i="4"/>
  <c r="D4726" i="4"/>
  <c r="D4727" i="4"/>
  <c r="D4728" i="4"/>
  <c r="D4729" i="4"/>
  <c r="D4730" i="4"/>
  <c r="D4731" i="4"/>
  <c r="D4732" i="4"/>
  <c r="D4733" i="4"/>
  <c r="D4734" i="4"/>
  <c r="D4735" i="4"/>
  <c r="D4736" i="4"/>
  <c r="D4737" i="4"/>
  <c r="D4738" i="4"/>
  <c r="D4739" i="4"/>
  <c r="D4740" i="4"/>
  <c r="D4741" i="4"/>
  <c r="D4742" i="4"/>
  <c r="D4743" i="4"/>
  <c r="D4744" i="4"/>
  <c r="D4745" i="4"/>
  <c r="D4746" i="4"/>
  <c r="D4747" i="4"/>
  <c r="D4748" i="4"/>
  <c r="D4749" i="4"/>
  <c r="D4750" i="4"/>
  <c r="D4751" i="4"/>
  <c r="D4752" i="4"/>
  <c r="D4753" i="4"/>
  <c r="D4754" i="4"/>
  <c r="D4755" i="4"/>
  <c r="D4756" i="4"/>
  <c r="D4757" i="4"/>
  <c r="D4758" i="4"/>
  <c r="D4759" i="4"/>
  <c r="D4760" i="4"/>
  <c r="D4761" i="4"/>
  <c r="D4762" i="4"/>
  <c r="D4763" i="4"/>
  <c r="D4764" i="4"/>
  <c r="D4765" i="4"/>
  <c r="D4766" i="4"/>
  <c r="D4767" i="4"/>
  <c r="D4768" i="4"/>
  <c r="D4769" i="4"/>
  <c r="D4770" i="4"/>
  <c r="D4771" i="4"/>
  <c r="D4772" i="4"/>
  <c r="D4773" i="4"/>
  <c r="D4774" i="4"/>
  <c r="D4775" i="4"/>
  <c r="D4776" i="4"/>
  <c r="D4777" i="4"/>
  <c r="D4778" i="4"/>
  <c r="D4779" i="4"/>
  <c r="D4780" i="4"/>
  <c r="D4781" i="4"/>
  <c r="D4782" i="4"/>
  <c r="D4783" i="4"/>
  <c r="D4784" i="4"/>
  <c r="D4785" i="4"/>
  <c r="D4786" i="4"/>
  <c r="D4787" i="4"/>
  <c r="D4788" i="4"/>
  <c r="D4789" i="4"/>
  <c r="D4790" i="4"/>
  <c r="D4791" i="4"/>
  <c r="D4792" i="4"/>
  <c r="D4793" i="4"/>
  <c r="D4794" i="4"/>
  <c r="D4795" i="4"/>
  <c r="D4796" i="4"/>
  <c r="D4797" i="4"/>
  <c r="D4798" i="4"/>
  <c r="D4799" i="4"/>
  <c r="D4800" i="4"/>
  <c r="D4801" i="4"/>
  <c r="D4802" i="4"/>
  <c r="D4803" i="4"/>
  <c r="D4804" i="4"/>
  <c r="D4805" i="4"/>
  <c r="D4806" i="4"/>
  <c r="D4807" i="4"/>
  <c r="D4808" i="4"/>
  <c r="D4809" i="4"/>
  <c r="D4810" i="4"/>
  <c r="D4811" i="4"/>
  <c r="D4812" i="4"/>
  <c r="D4813" i="4"/>
  <c r="D4814" i="4"/>
  <c r="D4815" i="4"/>
  <c r="D4816" i="4"/>
  <c r="D4817" i="4"/>
  <c r="D4818" i="4"/>
  <c r="D4819" i="4"/>
  <c r="D4820" i="4"/>
  <c r="D4821" i="4"/>
  <c r="D4822" i="4"/>
  <c r="D4823" i="4"/>
  <c r="D4824" i="4"/>
  <c r="D4825" i="4"/>
  <c r="D4826" i="4"/>
  <c r="D4827" i="4"/>
  <c r="D4828" i="4"/>
  <c r="D4829" i="4"/>
  <c r="D4830" i="4"/>
  <c r="D4831" i="4"/>
  <c r="D4832" i="4"/>
  <c r="D4833" i="4"/>
  <c r="D4834" i="4"/>
  <c r="D4835" i="4"/>
  <c r="D4836" i="4"/>
  <c r="D4837" i="4"/>
  <c r="D4838" i="4"/>
  <c r="D4839" i="4"/>
  <c r="D4840" i="4"/>
  <c r="D4841" i="4"/>
  <c r="D4842" i="4"/>
  <c r="D4843" i="4"/>
  <c r="D4844" i="4"/>
  <c r="D4845" i="4"/>
  <c r="D4846" i="4"/>
  <c r="D4847" i="4"/>
  <c r="D4848" i="4"/>
  <c r="D4849" i="4"/>
  <c r="D4850" i="4"/>
  <c r="D4851" i="4"/>
  <c r="D4852" i="4"/>
  <c r="D4853" i="4"/>
  <c r="D4854" i="4"/>
  <c r="D4855" i="4"/>
  <c r="D4856" i="4"/>
  <c r="D4857" i="4"/>
  <c r="D4858" i="4"/>
  <c r="D4859" i="4"/>
  <c r="D4860" i="4"/>
  <c r="D4861" i="4"/>
  <c r="D4862" i="4"/>
  <c r="D4863" i="4"/>
  <c r="D4864" i="4"/>
  <c r="D4865" i="4"/>
  <c r="D4866" i="4"/>
  <c r="D4867" i="4"/>
  <c r="D4868" i="4"/>
  <c r="D4869" i="4"/>
  <c r="D4870" i="4"/>
  <c r="D4871" i="4"/>
  <c r="D4872" i="4"/>
  <c r="D4873" i="4"/>
  <c r="D4874" i="4"/>
  <c r="D4875" i="4"/>
  <c r="D4876" i="4"/>
  <c r="D4877" i="4"/>
  <c r="D4878" i="4"/>
  <c r="D4879" i="4"/>
  <c r="D4880" i="4"/>
  <c r="D4881" i="4"/>
  <c r="D4882" i="4"/>
  <c r="D4883" i="4"/>
  <c r="D4884" i="4"/>
  <c r="D4885" i="4"/>
  <c r="D4886" i="4"/>
  <c r="D4887" i="4"/>
  <c r="D4888" i="4"/>
  <c r="D4889" i="4"/>
  <c r="D4890" i="4"/>
  <c r="D4891" i="4"/>
  <c r="D4892" i="4"/>
  <c r="D4893" i="4"/>
  <c r="D4894" i="4"/>
  <c r="D4895" i="4"/>
  <c r="D4896" i="4"/>
  <c r="D4897" i="4"/>
  <c r="D4898" i="4"/>
  <c r="D4899" i="4"/>
  <c r="D4900" i="4"/>
  <c r="D4901" i="4"/>
  <c r="D4902" i="4"/>
  <c r="D4903" i="4"/>
  <c r="D4904" i="4"/>
  <c r="D4905" i="4"/>
  <c r="D4906" i="4"/>
  <c r="D4907" i="4"/>
  <c r="D4908" i="4"/>
  <c r="D4909" i="4"/>
  <c r="D4910" i="4"/>
  <c r="D4911" i="4"/>
  <c r="D4912" i="4"/>
  <c r="D4913" i="4"/>
  <c r="D4914" i="4"/>
  <c r="D4915" i="4"/>
  <c r="D4916" i="4"/>
  <c r="D4917" i="4"/>
  <c r="D4918" i="4"/>
  <c r="D4919" i="4"/>
  <c r="D4920" i="4"/>
  <c r="D4921" i="4"/>
  <c r="D4922" i="4"/>
  <c r="D4923" i="4"/>
  <c r="D4924" i="4"/>
  <c r="D4925" i="4"/>
  <c r="D4926" i="4"/>
  <c r="D4927" i="4"/>
  <c r="D4928" i="4"/>
  <c r="D4929" i="4"/>
  <c r="D4930" i="4"/>
  <c r="D4931" i="4"/>
  <c r="D4932" i="4"/>
  <c r="D4933" i="4"/>
  <c r="D4934" i="4"/>
  <c r="D4935" i="4"/>
  <c r="D4936" i="4"/>
  <c r="D4937" i="4"/>
  <c r="D4938" i="4"/>
  <c r="D4939" i="4"/>
  <c r="D4940" i="4"/>
  <c r="D4941" i="4"/>
  <c r="D4942" i="4"/>
  <c r="D4943" i="4"/>
  <c r="D4944" i="4"/>
  <c r="D4945" i="4"/>
  <c r="D4946" i="4"/>
  <c r="D4947" i="4"/>
  <c r="D4948" i="4"/>
  <c r="D4949" i="4"/>
  <c r="D4950" i="4"/>
  <c r="D4951" i="4"/>
  <c r="D4952" i="4"/>
  <c r="D4953" i="4"/>
  <c r="D4954" i="4"/>
  <c r="D4955" i="4"/>
  <c r="D4956" i="4"/>
  <c r="D4957" i="4"/>
  <c r="D4958" i="4"/>
  <c r="D4959" i="4"/>
  <c r="D4960" i="4"/>
  <c r="D4961" i="4"/>
  <c r="D4962" i="4"/>
  <c r="D4963" i="4"/>
  <c r="D4964" i="4"/>
  <c r="D4965" i="4"/>
  <c r="D4966" i="4"/>
  <c r="D4967" i="4"/>
  <c r="D4968" i="4"/>
  <c r="D4969" i="4"/>
  <c r="D4970" i="4"/>
  <c r="D4971" i="4"/>
  <c r="D4972" i="4"/>
  <c r="D4973" i="4"/>
  <c r="D4974" i="4"/>
  <c r="D4975" i="4"/>
  <c r="D4976" i="4"/>
  <c r="D4977" i="4"/>
  <c r="D4978" i="4"/>
  <c r="D4979" i="4"/>
  <c r="D4980" i="4"/>
  <c r="D4981" i="4"/>
  <c r="D4982" i="4"/>
  <c r="D4983" i="4"/>
  <c r="D4984" i="4"/>
  <c r="D4985" i="4"/>
  <c r="D4986" i="4"/>
  <c r="D4987" i="4"/>
  <c r="D4988" i="4"/>
  <c r="D4989" i="4"/>
  <c r="D4990" i="4"/>
  <c r="D4991" i="4"/>
  <c r="D4992" i="4"/>
  <c r="D4993" i="4"/>
  <c r="D4994" i="4"/>
  <c r="D4995" i="4"/>
  <c r="D4996" i="4"/>
  <c r="D4997" i="4"/>
  <c r="D4998" i="4"/>
  <c r="D4999" i="4"/>
  <c r="D5000" i="4"/>
  <c r="D5001" i="4"/>
  <c r="D5002" i="4"/>
  <c r="D5003" i="4"/>
  <c r="D5004" i="4"/>
  <c r="D5005" i="4"/>
  <c r="D5006" i="4"/>
  <c r="D5007" i="4"/>
  <c r="D5008" i="4"/>
  <c r="D10" i="4" l="1"/>
  <c r="D11" i="4"/>
  <c r="D12" i="4"/>
  <c r="D13" i="4"/>
  <c r="D14" i="4"/>
  <c r="D15" i="4"/>
  <c r="D16" i="4"/>
  <c r="D17" i="4"/>
  <c r="D9" i="4"/>
  <c r="F8" i="1" l="1"/>
  <c r="B9" i="1" l="1"/>
  <c r="G5" i="3" l="1"/>
  <c r="B19" i="1" l="1"/>
  <c r="C19" i="1"/>
  <c r="B18" i="1" l="1"/>
  <c r="C10" i="1"/>
  <c r="C11" i="1"/>
  <c r="C12" i="1"/>
  <c r="C13" i="1"/>
  <c r="C14" i="1"/>
  <c r="C15" i="1"/>
  <c r="C16" i="1"/>
  <c r="C17" i="1"/>
  <c r="C18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C5155" i="1"/>
  <c r="C5156" i="1"/>
  <c r="C5157" i="1"/>
  <c r="C5158" i="1"/>
  <c r="C5159" i="1"/>
  <c r="C5160" i="1"/>
  <c r="C5161" i="1"/>
  <c r="C5162" i="1"/>
  <c r="C5163" i="1"/>
  <c r="C5164" i="1"/>
  <c r="C5165" i="1"/>
  <c r="C5166" i="1"/>
  <c r="C5167" i="1"/>
  <c r="C5168" i="1"/>
  <c r="C5169" i="1"/>
  <c r="C5170" i="1"/>
  <c r="C5171" i="1"/>
  <c r="C5172" i="1"/>
  <c r="C5173" i="1"/>
  <c r="C5174" i="1"/>
  <c r="C5175" i="1"/>
  <c r="C5176" i="1"/>
  <c r="C5177" i="1"/>
  <c r="C5178" i="1"/>
  <c r="C5179" i="1"/>
  <c r="C5180" i="1"/>
  <c r="C5181" i="1"/>
  <c r="C5182" i="1"/>
  <c r="C5183" i="1"/>
  <c r="C5184" i="1"/>
  <c r="C5185" i="1"/>
  <c r="C5186" i="1"/>
  <c r="C5187" i="1"/>
  <c r="C5188" i="1"/>
  <c r="C5189" i="1"/>
  <c r="C5190" i="1"/>
  <c r="C5191" i="1"/>
  <c r="C5192" i="1"/>
  <c r="C5193" i="1"/>
  <c r="C5194" i="1"/>
  <c r="C5195" i="1"/>
  <c r="C5196" i="1"/>
  <c r="C5197" i="1"/>
  <c r="C5198" i="1"/>
  <c r="C5199" i="1"/>
  <c r="C5200" i="1"/>
  <c r="C5201" i="1"/>
  <c r="C5202" i="1"/>
  <c r="C5203" i="1"/>
  <c r="C5204" i="1"/>
  <c r="C5205" i="1"/>
  <c r="C5206" i="1"/>
  <c r="C5207" i="1"/>
  <c r="C5208" i="1"/>
  <c r="C5209" i="1"/>
  <c r="C5210" i="1"/>
  <c r="C5211" i="1"/>
  <c r="C5212" i="1"/>
  <c r="C5213" i="1"/>
  <c r="C5214" i="1"/>
  <c r="C5215" i="1"/>
  <c r="C5216" i="1"/>
  <c r="C5217" i="1"/>
  <c r="C5218" i="1"/>
  <c r="C5219" i="1"/>
  <c r="C5220" i="1"/>
  <c r="C5221" i="1"/>
  <c r="C5222" i="1"/>
  <c r="C5223" i="1"/>
  <c r="C5224" i="1"/>
  <c r="C5225" i="1"/>
  <c r="C5226" i="1"/>
  <c r="C5227" i="1"/>
  <c r="C5228" i="1"/>
  <c r="C5229" i="1"/>
  <c r="C5230" i="1"/>
  <c r="C5231" i="1"/>
  <c r="C5232" i="1"/>
  <c r="C5233" i="1"/>
  <c r="C5234" i="1"/>
  <c r="C5235" i="1"/>
  <c r="C5236" i="1"/>
  <c r="C5237" i="1"/>
  <c r="C5238" i="1"/>
  <c r="C5239" i="1"/>
  <c r="C5240" i="1"/>
  <c r="C5241" i="1"/>
  <c r="C5242" i="1"/>
  <c r="C5243" i="1"/>
  <c r="C5244" i="1"/>
  <c r="C5245" i="1"/>
  <c r="C5246" i="1"/>
  <c r="C5247" i="1"/>
  <c r="C5248" i="1"/>
  <c r="C5249" i="1"/>
  <c r="C5250" i="1"/>
  <c r="C5251" i="1"/>
  <c r="C5252" i="1"/>
  <c r="C5253" i="1"/>
  <c r="C5254" i="1"/>
  <c r="C5255" i="1"/>
  <c r="C5256" i="1"/>
  <c r="C5257" i="1"/>
  <c r="C5258" i="1"/>
  <c r="C5259" i="1"/>
  <c r="C5260" i="1"/>
  <c r="C5261" i="1"/>
  <c r="C5262" i="1"/>
  <c r="C5263" i="1"/>
  <c r="C5264" i="1"/>
  <c r="C5265" i="1"/>
  <c r="C5266" i="1"/>
  <c r="C5267" i="1"/>
  <c r="C5268" i="1"/>
  <c r="C5269" i="1"/>
  <c r="C5270" i="1"/>
  <c r="C5271" i="1"/>
  <c r="C5272" i="1"/>
  <c r="C5273" i="1"/>
  <c r="C5274" i="1"/>
  <c r="C5275" i="1"/>
  <c r="C5276" i="1"/>
  <c r="C5277" i="1"/>
  <c r="C5278" i="1"/>
  <c r="C5279" i="1"/>
  <c r="C5280" i="1"/>
  <c r="C5281" i="1"/>
  <c r="C5282" i="1"/>
  <c r="C5283" i="1"/>
  <c r="C5284" i="1"/>
  <c r="C5285" i="1"/>
  <c r="C5286" i="1"/>
  <c r="C5287" i="1"/>
  <c r="C5288" i="1"/>
  <c r="C5289" i="1"/>
  <c r="C5290" i="1"/>
  <c r="C5291" i="1"/>
  <c r="C5292" i="1"/>
  <c r="C5293" i="1"/>
  <c r="C5294" i="1"/>
  <c r="C5295" i="1"/>
  <c r="C5296" i="1"/>
  <c r="C5297" i="1"/>
  <c r="C5298" i="1"/>
  <c r="C5299" i="1"/>
  <c r="B10" i="1"/>
  <c r="B11" i="1"/>
  <c r="B12" i="1"/>
  <c r="B13" i="1"/>
  <c r="B14" i="1"/>
  <c r="B15" i="1"/>
  <c r="B16" i="1"/>
  <c r="B17" i="1"/>
  <c r="B20" i="1"/>
  <c r="B21" i="1"/>
  <c r="L21" i="1" s="1"/>
  <c r="B22" i="1"/>
  <c r="L22" i="1" s="1"/>
  <c r="B23" i="1"/>
  <c r="L23" i="1" s="1"/>
  <c r="B24" i="1"/>
  <c r="L24" i="1" s="1"/>
  <c r="B25" i="1"/>
  <c r="L25" i="1" s="1"/>
  <c r="B26" i="1"/>
  <c r="L26" i="1" s="1"/>
  <c r="B27" i="1"/>
  <c r="L27" i="1" s="1"/>
  <c r="B28" i="1"/>
  <c r="L28" i="1" s="1"/>
  <c r="B29" i="1"/>
  <c r="L29" i="1" s="1"/>
  <c r="B30" i="1"/>
  <c r="L30" i="1" s="1"/>
  <c r="B31" i="1"/>
  <c r="L31" i="1" s="1"/>
  <c r="B32" i="1"/>
  <c r="L32" i="1" s="1"/>
  <c r="B33" i="1"/>
  <c r="L33" i="1" s="1"/>
  <c r="B34" i="1"/>
  <c r="L34" i="1" s="1"/>
  <c r="B35" i="1"/>
  <c r="L35" i="1" s="1"/>
  <c r="B36" i="1"/>
  <c r="L36" i="1" s="1"/>
  <c r="B37" i="1"/>
  <c r="L37" i="1" s="1"/>
  <c r="B38" i="1"/>
  <c r="L38" i="1" s="1"/>
  <c r="B39" i="1"/>
  <c r="L39" i="1" s="1"/>
  <c r="B40" i="1"/>
  <c r="L40" i="1" s="1"/>
  <c r="B41" i="1"/>
  <c r="L41" i="1" s="1"/>
  <c r="B42" i="1"/>
  <c r="L42" i="1" s="1"/>
  <c r="B43" i="1"/>
  <c r="L43" i="1" s="1"/>
  <c r="B44" i="1"/>
  <c r="L44" i="1" s="1"/>
  <c r="B45" i="1"/>
  <c r="L45" i="1" s="1"/>
  <c r="B46" i="1"/>
  <c r="L46" i="1" s="1"/>
  <c r="B47" i="1"/>
  <c r="L47" i="1" s="1"/>
  <c r="B48" i="1"/>
  <c r="L48" i="1" s="1"/>
  <c r="B49" i="1"/>
  <c r="L49" i="1" s="1"/>
  <c r="B50" i="1"/>
  <c r="L50" i="1" s="1"/>
  <c r="B51" i="1"/>
  <c r="L51" i="1" s="1"/>
  <c r="B52" i="1"/>
  <c r="L52" i="1" s="1"/>
  <c r="B53" i="1"/>
  <c r="L53" i="1" s="1"/>
  <c r="B54" i="1"/>
  <c r="L54" i="1" s="1"/>
  <c r="B55" i="1"/>
  <c r="L55" i="1" s="1"/>
  <c r="B56" i="1"/>
  <c r="L56" i="1" s="1"/>
  <c r="B57" i="1"/>
  <c r="L57" i="1" s="1"/>
  <c r="B58" i="1"/>
  <c r="L58" i="1" s="1"/>
  <c r="B59" i="1"/>
  <c r="L59" i="1" s="1"/>
  <c r="B60" i="1"/>
  <c r="L60" i="1" s="1"/>
  <c r="B61" i="1"/>
  <c r="L61" i="1" s="1"/>
  <c r="B62" i="1"/>
  <c r="L62" i="1" s="1"/>
  <c r="B63" i="1"/>
  <c r="L63" i="1" s="1"/>
  <c r="B64" i="1"/>
  <c r="L64" i="1" s="1"/>
  <c r="B65" i="1"/>
  <c r="L65" i="1" s="1"/>
  <c r="B66" i="1"/>
  <c r="L66" i="1" s="1"/>
  <c r="B67" i="1"/>
  <c r="L67" i="1" s="1"/>
  <c r="B68" i="1"/>
  <c r="L68" i="1" s="1"/>
  <c r="B69" i="1"/>
  <c r="L69" i="1" s="1"/>
  <c r="B70" i="1"/>
  <c r="L70" i="1" s="1"/>
  <c r="B71" i="1"/>
  <c r="L71" i="1" s="1"/>
  <c r="B72" i="1"/>
  <c r="L72" i="1" s="1"/>
  <c r="B73" i="1"/>
  <c r="L73" i="1" s="1"/>
  <c r="B74" i="1"/>
  <c r="L74" i="1" s="1"/>
  <c r="B75" i="1"/>
  <c r="L75" i="1" s="1"/>
  <c r="B76" i="1"/>
  <c r="L76" i="1" s="1"/>
  <c r="B77" i="1"/>
  <c r="L77" i="1" s="1"/>
  <c r="B78" i="1"/>
  <c r="L78" i="1" s="1"/>
  <c r="B79" i="1"/>
  <c r="L79" i="1" s="1"/>
  <c r="B80" i="1"/>
  <c r="L80" i="1" s="1"/>
  <c r="B81" i="1"/>
  <c r="L81" i="1" s="1"/>
  <c r="B82" i="1"/>
  <c r="L82" i="1" s="1"/>
  <c r="B83" i="1"/>
  <c r="L83" i="1" s="1"/>
  <c r="B84" i="1"/>
  <c r="L84" i="1" s="1"/>
  <c r="B85" i="1"/>
  <c r="L85" i="1" s="1"/>
  <c r="B86" i="1"/>
  <c r="L86" i="1" s="1"/>
  <c r="B87" i="1"/>
  <c r="L87" i="1" s="1"/>
  <c r="B88" i="1"/>
  <c r="L88" i="1" s="1"/>
  <c r="B89" i="1"/>
  <c r="L89" i="1" s="1"/>
  <c r="B90" i="1"/>
  <c r="L90" i="1" s="1"/>
  <c r="B91" i="1"/>
  <c r="L91" i="1" s="1"/>
  <c r="B92" i="1"/>
  <c r="L92" i="1" s="1"/>
  <c r="B93" i="1"/>
  <c r="L93" i="1" s="1"/>
  <c r="B94" i="1"/>
  <c r="L94" i="1" s="1"/>
  <c r="B95" i="1"/>
  <c r="L95" i="1" s="1"/>
  <c r="B96" i="1"/>
  <c r="L96" i="1" s="1"/>
  <c r="B97" i="1"/>
  <c r="L97" i="1" s="1"/>
  <c r="B98" i="1"/>
  <c r="L98" i="1" s="1"/>
  <c r="B99" i="1"/>
  <c r="L99" i="1" s="1"/>
  <c r="B100" i="1"/>
  <c r="L100" i="1" s="1"/>
  <c r="B101" i="1"/>
  <c r="L101" i="1" s="1"/>
  <c r="B102" i="1"/>
  <c r="L102" i="1" s="1"/>
  <c r="B103" i="1"/>
  <c r="L103" i="1" s="1"/>
  <c r="B104" i="1"/>
  <c r="L104" i="1" s="1"/>
  <c r="B105" i="1"/>
  <c r="L105" i="1" s="1"/>
  <c r="B106" i="1"/>
  <c r="L106" i="1" s="1"/>
  <c r="B107" i="1"/>
  <c r="L107" i="1" s="1"/>
  <c r="B108" i="1"/>
  <c r="L108" i="1" s="1"/>
  <c r="B109" i="1"/>
  <c r="L109" i="1" s="1"/>
  <c r="B110" i="1"/>
  <c r="L110" i="1" s="1"/>
  <c r="B111" i="1"/>
  <c r="L111" i="1" s="1"/>
  <c r="B112" i="1"/>
  <c r="L112" i="1" s="1"/>
  <c r="B113" i="1"/>
  <c r="L113" i="1" s="1"/>
  <c r="B114" i="1"/>
  <c r="L114" i="1" s="1"/>
  <c r="B115" i="1"/>
  <c r="L115" i="1" s="1"/>
  <c r="B116" i="1"/>
  <c r="L116" i="1" s="1"/>
  <c r="B117" i="1"/>
  <c r="L117" i="1" s="1"/>
  <c r="B118" i="1"/>
  <c r="L118" i="1" s="1"/>
  <c r="B119" i="1"/>
  <c r="L119" i="1" s="1"/>
  <c r="B120" i="1"/>
  <c r="L120" i="1" s="1"/>
  <c r="B121" i="1"/>
  <c r="L121" i="1" s="1"/>
  <c r="B122" i="1"/>
  <c r="L122" i="1" s="1"/>
  <c r="B123" i="1"/>
  <c r="L123" i="1" s="1"/>
  <c r="B124" i="1"/>
  <c r="L124" i="1" s="1"/>
  <c r="B125" i="1"/>
  <c r="L125" i="1" s="1"/>
  <c r="B126" i="1"/>
  <c r="L126" i="1" s="1"/>
  <c r="B127" i="1"/>
  <c r="L127" i="1" s="1"/>
  <c r="B128" i="1"/>
  <c r="L128" i="1" s="1"/>
  <c r="B129" i="1"/>
  <c r="L129" i="1" s="1"/>
  <c r="B130" i="1"/>
  <c r="L130" i="1" s="1"/>
  <c r="B131" i="1"/>
  <c r="L131" i="1" s="1"/>
  <c r="B132" i="1"/>
  <c r="L132" i="1" s="1"/>
  <c r="B133" i="1"/>
  <c r="L133" i="1" s="1"/>
  <c r="B134" i="1"/>
  <c r="L134" i="1" s="1"/>
  <c r="B135" i="1"/>
  <c r="L135" i="1" s="1"/>
  <c r="B136" i="1"/>
  <c r="L136" i="1" s="1"/>
  <c r="B137" i="1"/>
  <c r="L137" i="1" s="1"/>
  <c r="B138" i="1"/>
  <c r="L138" i="1" s="1"/>
  <c r="B139" i="1"/>
  <c r="L139" i="1" s="1"/>
  <c r="B140" i="1"/>
  <c r="L140" i="1" s="1"/>
  <c r="B141" i="1"/>
  <c r="L141" i="1" s="1"/>
  <c r="B142" i="1"/>
  <c r="L142" i="1" s="1"/>
  <c r="B143" i="1"/>
  <c r="L143" i="1" s="1"/>
  <c r="B144" i="1"/>
  <c r="L144" i="1" s="1"/>
  <c r="B145" i="1"/>
  <c r="L145" i="1" s="1"/>
  <c r="B146" i="1"/>
  <c r="L146" i="1" s="1"/>
  <c r="B147" i="1"/>
  <c r="L147" i="1" s="1"/>
  <c r="B148" i="1"/>
  <c r="L148" i="1" s="1"/>
  <c r="B149" i="1"/>
  <c r="L149" i="1" s="1"/>
  <c r="B150" i="1"/>
  <c r="L150" i="1" s="1"/>
  <c r="B151" i="1"/>
  <c r="L151" i="1" s="1"/>
  <c r="B152" i="1"/>
  <c r="L152" i="1" s="1"/>
  <c r="B153" i="1"/>
  <c r="L153" i="1" s="1"/>
  <c r="B154" i="1"/>
  <c r="L154" i="1" s="1"/>
  <c r="B155" i="1"/>
  <c r="L155" i="1" s="1"/>
  <c r="B156" i="1"/>
  <c r="L156" i="1" s="1"/>
  <c r="B157" i="1"/>
  <c r="L157" i="1" s="1"/>
  <c r="B158" i="1"/>
  <c r="L158" i="1" s="1"/>
  <c r="B159" i="1"/>
  <c r="L159" i="1" s="1"/>
  <c r="B160" i="1"/>
  <c r="L160" i="1" s="1"/>
  <c r="B161" i="1"/>
  <c r="L161" i="1" s="1"/>
  <c r="B162" i="1"/>
  <c r="L162" i="1" s="1"/>
  <c r="B163" i="1"/>
  <c r="L163" i="1" s="1"/>
  <c r="B164" i="1"/>
  <c r="L164" i="1" s="1"/>
  <c r="B165" i="1"/>
  <c r="L165" i="1" s="1"/>
  <c r="B166" i="1"/>
  <c r="L166" i="1" s="1"/>
  <c r="B167" i="1"/>
  <c r="L167" i="1" s="1"/>
  <c r="B168" i="1"/>
  <c r="L168" i="1" s="1"/>
  <c r="B169" i="1"/>
  <c r="L169" i="1" s="1"/>
  <c r="B170" i="1"/>
  <c r="L170" i="1" s="1"/>
  <c r="B171" i="1"/>
  <c r="L171" i="1" s="1"/>
  <c r="B172" i="1"/>
  <c r="L172" i="1" s="1"/>
  <c r="B173" i="1"/>
  <c r="L173" i="1" s="1"/>
  <c r="B174" i="1"/>
  <c r="L174" i="1" s="1"/>
  <c r="B175" i="1"/>
  <c r="L175" i="1" s="1"/>
  <c r="B176" i="1"/>
  <c r="L176" i="1" s="1"/>
  <c r="B177" i="1"/>
  <c r="L177" i="1" s="1"/>
  <c r="B178" i="1"/>
  <c r="L178" i="1" s="1"/>
  <c r="B179" i="1"/>
  <c r="L179" i="1" s="1"/>
  <c r="B180" i="1"/>
  <c r="L180" i="1" s="1"/>
  <c r="B181" i="1"/>
  <c r="L181" i="1" s="1"/>
  <c r="B182" i="1"/>
  <c r="L182" i="1" s="1"/>
  <c r="B183" i="1"/>
  <c r="L183" i="1" s="1"/>
  <c r="B184" i="1"/>
  <c r="L184" i="1" s="1"/>
  <c r="B185" i="1"/>
  <c r="L185" i="1" s="1"/>
  <c r="B186" i="1"/>
  <c r="L186" i="1" s="1"/>
  <c r="B187" i="1"/>
  <c r="L187" i="1" s="1"/>
  <c r="B188" i="1"/>
  <c r="L188" i="1" s="1"/>
  <c r="B189" i="1"/>
  <c r="L189" i="1" s="1"/>
  <c r="B190" i="1"/>
  <c r="L190" i="1" s="1"/>
  <c r="B191" i="1"/>
  <c r="L191" i="1" s="1"/>
  <c r="B192" i="1"/>
  <c r="L192" i="1" s="1"/>
  <c r="B193" i="1"/>
  <c r="L193" i="1" s="1"/>
  <c r="B194" i="1"/>
  <c r="L194" i="1" s="1"/>
  <c r="B195" i="1"/>
  <c r="L195" i="1" s="1"/>
  <c r="B196" i="1"/>
  <c r="L196" i="1" s="1"/>
  <c r="B197" i="1"/>
  <c r="L197" i="1" s="1"/>
  <c r="B198" i="1"/>
  <c r="L198" i="1" s="1"/>
  <c r="B199" i="1"/>
  <c r="L199" i="1" s="1"/>
  <c r="B200" i="1"/>
  <c r="L200" i="1" s="1"/>
  <c r="B201" i="1"/>
  <c r="L201" i="1" s="1"/>
  <c r="B202" i="1"/>
  <c r="L202" i="1" s="1"/>
  <c r="B203" i="1"/>
  <c r="L203" i="1" s="1"/>
  <c r="B204" i="1"/>
  <c r="L204" i="1" s="1"/>
  <c r="B205" i="1"/>
  <c r="L205" i="1" s="1"/>
  <c r="B206" i="1"/>
  <c r="L206" i="1" s="1"/>
  <c r="B207" i="1"/>
  <c r="L207" i="1" s="1"/>
  <c r="B208" i="1"/>
  <c r="L208" i="1" s="1"/>
  <c r="B209" i="1"/>
  <c r="L209" i="1" s="1"/>
  <c r="B210" i="1"/>
  <c r="L210" i="1" s="1"/>
  <c r="B211" i="1"/>
  <c r="L211" i="1" s="1"/>
  <c r="B212" i="1"/>
  <c r="L212" i="1" s="1"/>
  <c r="B213" i="1"/>
  <c r="L213" i="1" s="1"/>
  <c r="B214" i="1"/>
  <c r="L214" i="1" s="1"/>
  <c r="B215" i="1"/>
  <c r="L215" i="1" s="1"/>
  <c r="B216" i="1"/>
  <c r="L216" i="1" s="1"/>
  <c r="B217" i="1"/>
  <c r="L217" i="1" s="1"/>
  <c r="B218" i="1"/>
  <c r="L218" i="1" s="1"/>
  <c r="B219" i="1"/>
  <c r="L219" i="1" s="1"/>
  <c r="B220" i="1"/>
  <c r="L220" i="1" s="1"/>
  <c r="B221" i="1"/>
  <c r="L221" i="1" s="1"/>
  <c r="B222" i="1"/>
  <c r="L222" i="1" s="1"/>
  <c r="B223" i="1"/>
  <c r="L223" i="1" s="1"/>
  <c r="B224" i="1"/>
  <c r="L224" i="1" s="1"/>
  <c r="B225" i="1"/>
  <c r="L225" i="1" s="1"/>
  <c r="B226" i="1"/>
  <c r="L226" i="1" s="1"/>
  <c r="B227" i="1"/>
  <c r="L227" i="1" s="1"/>
  <c r="B228" i="1"/>
  <c r="L228" i="1" s="1"/>
  <c r="B229" i="1"/>
  <c r="L229" i="1" s="1"/>
  <c r="B230" i="1"/>
  <c r="L230" i="1" s="1"/>
  <c r="B231" i="1"/>
  <c r="L231" i="1" s="1"/>
  <c r="B232" i="1"/>
  <c r="L232" i="1" s="1"/>
  <c r="B233" i="1"/>
  <c r="L233" i="1" s="1"/>
  <c r="B234" i="1"/>
  <c r="L234" i="1" s="1"/>
  <c r="B235" i="1"/>
  <c r="L235" i="1" s="1"/>
  <c r="B236" i="1"/>
  <c r="L236" i="1" s="1"/>
  <c r="B237" i="1"/>
  <c r="L237" i="1" s="1"/>
  <c r="B238" i="1"/>
  <c r="L238" i="1" s="1"/>
  <c r="B239" i="1"/>
  <c r="L239" i="1" s="1"/>
  <c r="B240" i="1"/>
  <c r="L240" i="1" s="1"/>
  <c r="B241" i="1"/>
  <c r="L241" i="1" s="1"/>
  <c r="B242" i="1"/>
  <c r="L242" i="1" s="1"/>
  <c r="B243" i="1"/>
  <c r="L243" i="1" s="1"/>
  <c r="B244" i="1"/>
  <c r="L244" i="1" s="1"/>
  <c r="B245" i="1"/>
  <c r="L245" i="1" s="1"/>
  <c r="B246" i="1"/>
  <c r="L246" i="1" s="1"/>
  <c r="B247" i="1"/>
  <c r="L247" i="1" s="1"/>
  <c r="B248" i="1"/>
  <c r="L248" i="1" s="1"/>
  <c r="B249" i="1"/>
  <c r="L249" i="1" s="1"/>
  <c r="B250" i="1"/>
  <c r="L250" i="1" s="1"/>
  <c r="B251" i="1"/>
  <c r="L251" i="1" s="1"/>
  <c r="B252" i="1"/>
  <c r="L252" i="1" s="1"/>
  <c r="B253" i="1"/>
  <c r="L253" i="1" s="1"/>
  <c r="B254" i="1"/>
  <c r="L254" i="1" s="1"/>
  <c r="B255" i="1"/>
  <c r="L255" i="1" s="1"/>
  <c r="B256" i="1"/>
  <c r="L256" i="1" s="1"/>
  <c r="B257" i="1"/>
  <c r="L257" i="1" s="1"/>
  <c r="B258" i="1"/>
  <c r="L258" i="1" s="1"/>
  <c r="B259" i="1"/>
  <c r="L259" i="1" s="1"/>
  <c r="B260" i="1"/>
  <c r="L260" i="1" s="1"/>
  <c r="B261" i="1"/>
  <c r="L261" i="1" s="1"/>
  <c r="B262" i="1"/>
  <c r="L262" i="1" s="1"/>
  <c r="B263" i="1"/>
  <c r="L263" i="1" s="1"/>
  <c r="B264" i="1"/>
  <c r="L264" i="1" s="1"/>
  <c r="B265" i="1"/>
  <c r="L265" i="1" s="1"/>
  <c r="B266" i="1"/>
  <c r="L266" i="1" s="1"/>
  <c r="B267" i="1"/>
  <c r="L267" i="1" s="1"/>
  <c r="B268" i="1"/>
  <c r="L268" i="1" s="1"/>
  <c r="B269" i="1"/>
  <c r="L269" i="1" s="1"/>
  <c r="B270" i="1"/>
  <c r="L270" i="1" s="1"/>
  <c r="B271" i="1"/>
  <c r="L271" i="1" s="1"/>
  <c r="B272" i="1"/>
  <c r="L272" i="1" s="1"/>
  <c r="B273" i="1"/>
  <c r="L273" i="1" s="1"/>
  <c r="B274" i="1"/>
  <c r="L274" i="1" s="1"/>
  <c r="B275" i="1"/>
  <c r="L275" i="1" s="1"/>
  <c r="B276" i="1"/>
  <c r="L276" i="1" s="1"/>
  <c r="B277" i="1"/>
  <c r="L277" i="1" s="1"/>
  <c r="B278" i="1"/>
  <c r="L278" i="1" s="1"/>
  <c r="B279" i="1"/>
  <c r="L279" i="1" s="1"/>
  <c r="B280" i="1"/>
  <c r="L280" i="1" s="1"/>
  <c r="B281" i="1"/>
  <c r="L281" i="1" s="1"/>
  <c r="B282" i="1"/>
  <c r="L282" i="1" s="1"/>
  <c r="B283" i="1"/>
  <c r="L283" i="1" s="1"/>
  <c r="B284" i="1"/>
  <c r="L284" i="1" s="1"/>
  <c r="B285" i="1"/>
  <c r="L285" i="1" s="1"/>
  <c r="B286" i="1"/>
  <c r="L286" i="1" s="1"/>
  <c r="B287" i="1"/>
  <c r="L287" i="1" s="1"/>
  <c r="B288" i="1"/>
  <c r="L288" i="1" s="1"/>
  <c r="B289" i="1"/>
  <c r="L289" i="1" s="1"/>
  <c r="B290" i="1"/>
  <c r="L290" i="1" s="1"/>
  <c r="B291" i="1"/>
  <c r="L291" i="1" s="1"/>
  <c r="B292" i="1"/>
  <c r="L292" i="1" s="1"/>
  <c r="B293" i="1"/>
  <c r="L293" i="1" s="1"/>
  <c r="B294" i="1"/>
  <c r="L294" i="1" s="1"/>
  <c r="B295" i="1"/>
  <c r="L295" i="1" s="1"/>
  <c r="B296" i="1"/>
  <c r="L296" i="1" s="1"/>
  <c r="B297" i="1"/>
  <c r="L297" i="1" s="1"/>
  <c r="B298" i="1"/>
  <c r="L298" i="1" s="1"/>
  <c r="B299" i="1"/>
  <c r="L299" i="1" s="1"/>
  <c r="B300" i="1"/>
  <c r="L300" i="1" s="1"/>
  <c r="B301" i="1"/>
  <c r="L301" i="1" s="1"/>
  <c r="B302" i="1"/>
  <c r="L302" i="1" s="1"/>
  <c r="B303" i="1"/>
  <c r="L303" i="1" s="1"/>
  <c r="B304" i="1"/>
  <c r="L304" i="1" s="1"/>
  <c r="B305" i="1"/>
  <c r="L305" i="1" s="1"/>
  <c r="B306" i="1"/>
  <c r="L306" i="1" s="1"/>
  <c r="B307" i="1"/>
  <c r="L307" i="1" s="1"/>
  <c r="B308" i="1"/>
  <c r="L308" i="1" s="1"/>
  <c r="B309" i="1"/>
  <c r="L309" i="1" s="1"/>
  <c r="B310" i="1"/>
  <c r="L310" i="1" s="1"/>
  <c r="B311" i="1"/>
  <c r="L311" i="1" s="1"/>
  <c r="B312" i="1"/>
  <c r="L312" i="1" s="1"/>
  <c r="B313" i="1"/>
  <c r="L313" i="1" s="1"/>
  <c r="B314" i="1"/>
  <c r="L314" i="1" s="1"/>
  <c r="B315" i="1"/>
  <c r="L315" i="1" s="1"/>
  <c r="B316" i="1"/>
  <c r="L316" i="1" s="1"/>
  <c r="B317" i="1"/>
  <c r="L317" i="1" s="1"/>
  <c r="B318" i="1"/>
  <c r="L318" i="1" s="1"/>
  <c r="B319" i="1"/>
  <c r="L319" i="1" s="1"/>
  <c r="B320" i="1"/>
  <c r="L320" i="1" s="1"/>
  <c r="B321" i="1"/>
  <c r="L321" i="1" s="1"/>
  <c r="B322" i="1"/>
  <c r="L322" i="1" s="1"/>
  <c r="B323" i="1"/>
  <c r="L323" i="1" s="1"/>
  <c r="B324" i="1"/>
  <c r="L324" i="1" s="1"/>
  <c r="B325" i="1"/>
  <c r="L325" i="1" s="1"/>
  <c r="B326" i="1"/>
  <c r="L326" i="1" s="1"/>
  <c r="B327" i="1"/>
  <c r="L327" i="1" s="1"/>
  <c r="B328" i="1"/>
  <c r="L328" i="1" s="1"/>
  <c r="B329" i="1"/>
  <c r="L329" i="1" s="1"/>
  <c r="B330" i="1"/>
  <c r="L330" i="1" s="1"/>
  <c r="B331" i="1"/>
  <c r="L331" i="1" s="1"/>
  <c r="B332" i="1"/>
  <c r="L332" i="1" s="1"/>
  <c r="B333" i="1"/>
  <c r="L333" i="1" s="1"/>
  <c r="B334" i="1"/>
  <c r="L334" i="1" s="1"/>
  <c r="B335" i="1"/>
  <c r="L335" i="1" s="1"/>
  <c r="B336" i="1"/>
  <c r="L336" i="1" s="1"/>
  <c r="B337" i="1"/>
  <c r="L337" i="1" s="1"/>
  <c r="B338" i="1"/>
  <c r="L338" i="1" s="1"/>
  <c r="B339" i="1"/>
  <c r="L339" i="1" s="1"/>
  <c r="B340" i="1"/>
  <c r="L340" i="1" s="1"/>
  <c r="B341" i="1"/>
  <c r="L341" i="1" s="1"/>
  <c r="B342" i="1"/>
  <c r="L342" i="1" s="1"/>
  <c r="B343" i="1"/>
  <c r="L343" i="1" s="1"/>
  <c r="B344" i="1"/>
  <c r="L344" i="1" s="1"/>
  <c r="B345" i="1"/>
  <c r="L345" i="1" s="1"/>
  <c r="B346" i="1"/>
  <c r="L346" i="1" s="1"/>
  <c r="B347" i="1"/>
  <c r="L347" i="1" s="1"/>
  <c r="B348" i="1"/>
  <c r="L348" i="1" s="1"/>
  <c r="B349" i="1"/>
  <c r="L349" i="1" s="1"/>
  <c r="B350" i="1"/>
  <c r="L350" i="1" s="1"/>
  <c r="B351" i="1"/>
  <c r="L351" i="1" s="1"/>
  <c r="B352" i="1"/>
  <c r="L352" i="1" s="1"/>
  <c r="B353" i="1"/>
  <c r="L353" i="1" s="1"/>
  <c r="B354" i="1"/>
  <c r="L354" i="1" s="1"/>
  <c r="B355" i="1"/>
  <c r="L355" i="1" s="1"/>
  <c r="B356" i="1"/>
  <c r="L356" i="1" s="1"/>
  <c r="B357" i="1"/>
  <c r="L357" i="1" s="1"/>
  <c r="B358" i="1"/>
  <c r="L358" i="1" s="1"/>
  <c r="B359" i="1"/>
  <c r="L359" i="1" s="1"/>
  <c r="B360" i="1"/>
  <c r="L360" i="1" s="1"/>
  <c r="B361" i="1"/>
  <c r="L361" i="1" s="1"/>
  <c r="B362" i="1"/>
  <c r="L362" i="1" s="1"/>
  <c r="B363" i="1"/>
  <c r="L363" i="1" s="1"/>
  <c r="B364" i="1"/>
  <c r="L364" i="1" s="1"/>
  <c r="B365" i="1"/>
  <c r="L365" i="1" s="1"/>
  <c r="B366" i="1"/>
  <c r="L366" i="1" s="1"/>
  <c r="B367" i="1"/>
  <c r="L367" i="1" s="1"/>
  <c r="B368" i="1"/>
  <c r="L368" i="1" s="1"/>
  <c r="B369" i="1"/>
  <c r="L369" i="1" s="1"/>
  <c r="B370" i="1"/>
  <c r="L370" i="1" s="1"/>
  <c r="B371" i="1"/>
  <c r="L371" i="1" s="1"/>
  <c r="B372" i="1"/>
  <c r="L372" i="1" s="1"/>
  <c r="B373" i="1"/>
  <c r="L373" i="1" s="1"/>
  <c r="B374" i="1"/>
  <c r="L374" i="1" s="1"/>
  <c r="B375" i="1"/>
  <c r="L375" i="1" s="1"/>
  <c r="B376" i="1"/>
  <c r="L376" i="1" s="1"/>
  <c r="B377" i="1"/>
  <c r="L377" i="1" s="1"/>
  <c r="B378" i="1"/>
  <c r="L378" i="1" s="1"/>
  <c r="B379" i="1"/>
  <c r="L379" i="1" s="1"/>
  <c r="B380" i="1"/>
  <c r="L380" i="1" s="1"/>
  <c r="B381" i="1"/>
  <c r="L381" i="1" s="1"/>
  <c r="B382" i="1"/>
  <c r="L382" i="1" s="1"/>
  <c r="B383" i="1"/>
  <c r="L383" i="1" s="1"/>
  <c r="B384" i="1"/>
  <c r="L384" i="1" s="1"/>
  <c r="B385" i="1"/>
  <c r="L385" i="1" s="1"/>
  <c r="B386" i="1"/>
  <c r="L386" i="1" s="1"/>
  <c r="B387" i="1"/>
  <c r="L387" i="1" s="1"/>
  <c r="B388" i="1"/>
  <c r="L388" i="1" s="1"/>
  <c r="B389" i="1"/>
  <c r="L389" i="1" s="1"/>
  <c r="B390" i="1"/>
  <c r="L390" i="1" s="1"/>
  <c r="B391" i="1"/>
  <c r="L391" i="1" s="1"/>
  <c r="B392" i="1"/>
  <c r="L392" i="1" s="1"/>
  <c r="B393" i="1"/>
  <c r="L393" i="1" s="1"/>
  <c r="B394" i="1"/>
  <c r="L394" i="1" s="1"/>
  <c r="B395" i="1"/>
  <c r="L395" i="1" s="1"/>
  <c r="B396" i="1"/>
  <c r="L396" i="1" s="1"/>
  <c r="B397" i="1"/>
  <c r="L397" i="1" s="1"/>
  <c r="B398" i="1"/>
  <c r="L398" i="1" s="1"/>
  <c r="B399" i="1"/>
  <c r="L399" i="1" s="1"/>
  <c r="B400" i="1"/>
  <c r="L400" i="1" s="1"/>
  <c r="B401" i="1"/>
  <c r="L401" i="1" s="1"/>
  <c r="B402" i="1"/>
  <c r="L402" i="1" s="1"/>
  <c r="B403" i="1"/>
  <c r="L403" i="1" s="1"/>
  <c r="B404" i="1"/>
  <c r="L404" i="1" s="1"/>
  <c r="B405" i="1"/>
  <c r="L405" i="1" s="1"/>
  <c r="B406" i="1"/>
  <c r="L406" i="1" s="1"/>
  <c r="B407" i="1"/>
  <c r="L407" i="1" s="1"/>
  <c r="B408" i="1"/>
  <c r="L408" i="1" s="1"/>
  <c r="B409" i="1"/>
  <c r="L409" i="1" s="1"/>
  <c r="B410" i="1"/>
  <c r="L410" i="1" s="1"/>
  <c r="B411" i="1"/>
  <c r="L411" i="1" s="1"/>
  <c r="B412" i="1"/>
  <c r="L412" i="1" s="1"/>
  <c r="B413" i="1"/>
  <c r="L413" i="1" s="1"/>
  <c r="B414" i="1"/>
  <c r="L414" i="1" s="1"/>
  <c r="B415" i="1"/>
  <c r="L415" i="1" s="1"/>
  <c r="B416" i="1"/>
  <c r="L416" i="1" s="1"/>
  <c r="B417" i="1"/>
  <c r="L417" i="1" s="1"/>
  <c r="B418" i="1"/>
  <c r="L418" i="1" s="1"/>
  <c r="B419" i="1"/>
  <c r="L419" i="1" s="1"/>
  <c r="B420" i="1"/>
  <c r="L420" i="1" s="1"/>
  <c r="B421" i="1"/>
  <c r="L421" i="1" s="1"/>
  <c r="B422" i="1"/>
  <c r="L422" i="1" s="1"/>
  <c r="B423" i="1"/>
  <c r="L423" i="1" s="1"/>
  <c r="B424" i="1"/>
  <c r="L424" i="1" s="1"/>
  <c r="B425" i="1"/>
  <c r="L425" i="1" s="1"/>
  <c r="B426" i="1"/>
  <c r="L426" i="1" s="1"/>
  <c r="B427" i="1"/>
  <c r="L427" i="1" s="1"/>
  <c r="B428" i="1"/>
  <c r="L428" i="1" s="1"/>
  <c r="B429" i="1"/>
  <c r="L429" i="1" s="1"/>
  <c r="B430" i="1"/>
  <c r="L430" i="1" s="1"/>
  <c r="B431" i="1"/>
  <c r="L431" i="1" s="1"/>
  <c r="B432" i="1"/>
  <c r="L432" i="1" s="1"/>
  <c r="B433" i="1"/>
  <c r="L433" i="1" s="1"/>
  <c r="B434" i="1"/>
  <c r="L434" i="1" s="1"/>
  <c r="B435" i="1"/>
  <c r="L435" i="1" s="1"/>
  <c r="B436" i="1"/>
  <c r="L436" i="1" s="1"/>
  <c r="B437" i="1"/>
  <c r="L437" i="1" s="1"/>
  <c r="B438" i="1"/>
  <c r="L438" i="1" s="1"/>
  <c r="B439" i="1"/>
  <c r="L439" i="1" s="1"/>
  <c r="B440" i="1"/>
  <c r="L440" i="1" s="1"/>
  <c r="B441" i="1"/>
  <c r="L441" i="1" s="1"/>
  <c r="B442" i="1"/>
  <c r="L442" i="1" s="1"/>
  <c r="B443" i="1"/>
  <c r="L443" i="1" s="1"/>
  <c r="B444" i="1"/>
  <c r="L444" i="1" s="1"/>
  <c r="B445" i="1"/>
  <c r="L445" i="1" s="1"/>
  <c r="B446" i="1"/>
  <c r="L446" i="1" s="1"/>
  <c r="B447" i="1"/>
  <c r="L447" i="1" s="1"/>
  <c r="B448" i="1"/>
  <c r="L448" i="1" s="1"/>
  <c r="B449" i="1"/>
  <c r="L449" i="1" s="1"/>
  <c r="B450" i="1"/>
  <c r="L450" i="1" s="1"/>
  <c r="B451" i="1"/>
  <c r="L451" i="1" s="1"/>
  <c r="B452" i="1"/>
  <c r="L452" i="1" s="1"/>
  <c r="B453" i="1"/>
  <c r="L453" i="1" s="1"/>
  <c r="B454" i="1"/>
  <c r="L454" i="1" s="1"/>
  <c r="B455" i="1"/>
  <c r="L455" i="1" s="1"/>
  <c r="B456" i="1"/>
  <c r="L456" i="1" s="1"/>
  <c r="B457" i="1"/>
  <c r="L457" i="1" s="1"/>
  <c r="B458" i="1"/>
  <c r="L458" i="1" s="1"/>
  <c r="B459" i="1"/>
  <c r="L459" i="1" s="1"/>
  <c r="B460" i="1"/>
  <c r="L460" i="1" s="1"/>
  <c r="B461" i="1"/>
  <c r="L461" i="1" s="1"/>
  <c r="B462" i="1"/>
  <c r="L462" i="1" s="1"/>
  <c r="B463" i="1"/>
  <c r="L463" i="1" s="1"/>
  <c r="B464" i="1"/>
  <c r="L464" i="1" s="1"/>
  <c r="B465" i="1"/>
  <c r="L465" i="1" s="1"/>
  <c r="B466" i="1"/>
  <c r="L466" i="1" s="1"/>
  <c r="B467" i="1"/>
  <c r="L467" i="1" s="1"/>
  <c r="B468" i="1"/>
  <c r="L468" i="1" s="1"/>
  <c r="B469" i="1"/>
  <c r="L469" i="1" s="1"/>
  <c r="B470" i="1"/>
  <c r="L470" i="1" s="1"/>
  <c r="B471" i="1"/>
  <c r="L471" i="1" s="1"/>
  <c r="B472" i="1"/>
  <c r="L472" i="1" s="1"/>
  <c r="B473" i="1"/>
  <c r="L473" i="1" s="1"/>
  <c r="B474" i="1"/>
  <c r="L474" i="1" s="1"/>
  <c r="B475" i="1"/>
  <c r="L475" i="1" s="1"/>
  <c r="B476" i="1"/>
  <c r="L476" i="1" s="1"/>
  <c r="B477" i="1"/>
  <c r="L477" i="1" s="1"/>
  <c r="B478" i="1"/>
  <c r="L478" i="1" s="1"/>
  <c r="B479" i="1"/>
  <c r="L479" i="1" s="1"/>
  <c r="B480" i="1"/>
  <c r="L480" i="1" s="1"/>
  <c r="B481" i="1"/>
  <c r="L481" i="1" s="1"/>
  <c r="B482" i="1"/>
  <c r="L482" i="1" s="1"/>
  <c r="B483" i="1"/>
  <c r="L483" i="1" s="1"/>
  <c r="B484" i="1"/>
  <c r="L484" i="1" s="1"/>
  <c r="B485" i="1"/>
  <c r="L485" i="1" s="1"/>
  <c r="B486" i="1"/>
  <c r="L486" i="1" s="1"/>
  <c r="B487" i="1"/>
  <c r="L487" i="1" s="1"/>
  <c r="B488" i="1"/>
  <c r="L488" i="1" s="1"/>
  <c r="B489" i="1"/>
  <c r="L489" i="1" s="1"/>
  <c r="B490" i="1"/>
  <c r="L490" i="1" s="1"/>
  <c r="B491" i="1"/>
  <c r="L491" i="1" s="1"/>
  <c r="B492" i="1"/>
  <c r="L492" i="1" s="1"/>
  <c r="B493" i="1"/>
  <c r="L493" i="1" s="1"/>
  <c r="B494" i="1"/>
  <c r="L494" i="1" s="1"/>
  <c r="B495" i="1"/>
  <c r="L495" i="1" s="1"/>
  <c r="B496" i="1"/>
  <c r="L496" i="1" s="1"/>
  <c r="B497" i="1"/>
  <c r="L497" i="1" s="1"/>
  <c r="B498" i="1"/>
  <c r="L498" i="1" s="1"/>
  <c r="B499" i="1"/>
  <c r="L499" i="1" s="1"/>
  <c r="B500" i="1"/>
  <c r="L500" i="1" s="1"/>
  <c r="B501" i="1"/>
  <c r="L501" i="1" s="1"/>
  <c r="B502" i="1"/>
  <c r="L502" i="1" s="1"/>
  <c r="B503" i="1"/>
  <c r="L503" i="1" s="1"/>
  <c r="B504" i="1"/>
  <c r="L504" i="1" s="1"/>
  <c r="B505" i="1"/>
  <c r="L505" i="1" s="1"/>
  <c r="B506" i="1"/>
  <c r="L506" i="1" s="1"/>
  <c r="B507" i="1"/>
  <c r="L507" i="1" s="1"/>
  <c r="B508" i="1"/>
  <c r="L508" i="1" s="1"/>
  <c r="B509" i="1"/>
  <c r="L509" i="1" s="1"/>
  <c r="B510" i="1"/>
  <c r="L510" i="1" s="1"/>
  <c r="B511" i="1"/>
  <c r="L511" i="1" s="1"/>
  <c r="B512" i="1"/>
  <c r="L512" i="1" s="1"/>
  <c r="B513" i="1"/>
  <c r="L513" i="1" s="1"/>
  <c r="B514" i="1"/>
  <c r="L514" i="1" s="1"/>
  <c r="B515" i="1"/>
  <c r="L515" i="1" s="1"/>
  <c r="B516" i="1"/>
  <c r="L516" i="1" s="1"/>
  <c r="B517" i="1"/>
  <c r="L517" i="1" s="1"/>
  <c r="B518" i="1"/>
  <c r="L518" i="1" s="1"/>
  <c r="B519" i="1"/>
  <c r="L519" i="1" s="1"/>
  <c r="B520" i="1"/>
  <c r="L520" i="1" s="1"/>
  <c r="B521" i="1"/>
  <c r="L521" i="1" s="1"/>
  <c r="B522" i="1"/>
  <c r="L522" i="1" s="1"/>
  <c r="B523" i="1"/>
  <c r="L523" i="1" s="1"/>
  <c r="B524" i="1"/>
  <c r="L524" i="1" s="1"/>
  <c r="B525" i="1"/>
  <c r="L525" i="1" s="1"/>
  <c r="B526" i="1"/>
  <c r="L526" i="1" s="1"/>
  <c r="B527" i="1"/>
  <c r="L527" i="1" s="1"/>
  <c r="B528" i="1"/>
  <c r="L528" i="1" s="1"/>
  <c r="B529" i="1"/>
  <c r="L529" i="1" s="1"/>
  <c r="B530" i="1"/>
  <c r="L530" i="1" s="1"/>
  <c r="B531" i="1"/>
  <c r="L531" i="1" s="1"/>
  <c r="B532" i="1"/>
  <c r="L532" i="1" s="1"/>
  <c r="B533" i="1"/>
  <c r="L533" i="1" s="1"/>
  <c r="B534" i="1"/>
  <c r="L534" i="1" s="1"/>
  <c r="B535" i="1"/>
  <c r="L535" i="1" s="1"/>
  <c r="B536" i="1"/>
  <c r="L536" i="1" s="1"/>
  <c r="B537" i="1"/>
  <c r="L537" i="1" s="1"/>
  <c r="B538" i="1"/>
  <c r="L538" i="1" s="1"/>
  <c r="B539" i="1"/>
  <c r="L539" i="1" s="1"/>
  <c r="B540" i="1"/>
  <c r="L540" i="1" s="1"/>
  <c r="B541" i="1"/>
  <c r="L541" i="1" s="1"/>
  <c r="B542" i="1"/>
  <c r="L542" i="1" s="1"/>
  <c r="B543" i="1"/>
  <c r="L543" i="1" s="1"/>
  <c r="B544" i="1"/>
  <c r="L544" i="1" s="1"/>
  <c r="B545" i="1"/>
  <c r="L545" i="1" s="1"/>
  <c r="B546" i="1"/>
  <c r="L546" i="1" s="1"/>
  <c r="B547" i="1"/>
  <c r="L547" i="1" s="1"/>
  <c r="B548" i="1"/>
  <c r="L548" i="1" s="1"/>
  <c r="B549" i="1"/>
  <c r="L549" i="1" s="1"/>
  <c r="B550" i="1"/>
  <c r="L550" i="1" s="1"/>
  <c r="B551" i="1"/>
  <c r="L551" i="1" s="1"/>
  <c r="B552" i="1"/>
  <c r="L552" i="1" s="1"/>
  <c r="B553" i="1"/>
  <c r="L553" i="1" s="1"/>
  <c r="B554" i="1"/>
  <c r="L554" i="1" s="1"/>
  <c r="B555" i="1"/>
  <c r="L555" i="1" s="1"/>
  <c r="B556" i="1"/>
  <c r="L556" i="1" s="1"/>
  <c r="B557" i="1"/>
  <c r="L557" i="1" s="1"/>
  <c r="B558" i="1"/>
  <c r="L558" i="1" s="1"/>
  <c r="B559" i="1"/>
  <c r="L559" i="1" s="1"/>
  <c r="B560" i="1"/>
  <c r="L560" i="1" s="1"/>
  <c r="B561" i="1"/>
  <c r="L561" i="1" s="1"/>
  <c r="B562" i="1"/>
  <c r="L562" i="1" s="1"/>
  <c r="B563" i="1"/>
  <c r="L563" i="1" s="1"/>
  <c r="B564" i="1"/>
  <c r="L564" i="1" s="1"/>
  <c r="B565" i="1"/>
  <c r="L565" i="1" s="1"/>
  <c r="B566" i="1"/>
  <c r="L566" i="1" s="1"/>
  <c r="B567" i="1"/>
  <c r="L567" i="1" s="1"/>
  <c r="B568" i="1"/>
  <c r="L568" i="1" s="1"/>
  <c r="B569" i="1"/>
  <c r="L569" i="1" s="1"/>
  <c r="B570" i="1"/>
  <c r="L570" i="1" s="1"/>
  <c r="B571" i="1"/>
  <c r="L571" i="1" s="1"/>
  <c r="B572" i="1"/>
  <c r="L572" i="1" s="1"/>
  <c r="B573" i="1"/>
  <c r="L573" i="1" s="1"/>
  <c r="B574" i="1"/>
  <c r="L574" i="1" s="1"/>
  <c r="B575" i="1"/>
  <c r="L575" i="1" s="1"/>
  <c r="B576" i="1"/>
  <c r="L576" i="1" s="1"/>
  <c r="B577" i="1"/>
  <c r="L577" i="1" s="1"/>
  <c r="B578" i="1"/>
  <c r="L578" i="1" s="1"/>
  <c r="B579" i="1"/>
  <c r="L579" i="1" s="1"/>
  <c r="B580" i="1"/>
  <c r="L580" i="1" s="1"/>
  <c r="B581" i="1"/>
  <c r="L581" i="1" s="1"/>
  <c r="B582" i="1"/>
  <c r="L582" i="1" s="1"/>
  <c r="B583" i="1"/>
  <c r="L583" i="1" s="1"/>
  <c r="B584" i="1"/>
  <c r="L584" i="1" s="1"/>
  <c r="B585" i="1"/>
  <c r="L585" i="1" s="1"/>
  <c r="B586" i="1"/>
  <c r="L586" i="1" s="1"/>
  <c r="B587" i="1"/>
  <c r="L587" i="1" s="1"/>
  <c r="B588" i="1"/>
  <c r="L588" i="1" s="1"/>
  <c r="B589" i="1"/>
  <c r="L589" i="1" s="1"/>
  <c r="B590" i="1"/>
  <c r="L590" i="1" s="1"/>
  <c r="B591" i="1"/>
  <c r="L591" i="1" s="1"/>
  <c r="B592" i="1"/>
  <c r="L592" i="1" s="1"/>
  <c r="B593" i="1"/>
  <c r="L593" i="1" s="1"/>
  <c r="B594" i="1"/>
  <c r="L594" i="1" s="1"/>
  <c r="B595" i="1"/>
  <c r="L595" i="1" s="1"/>
  <c r="B596" i="1"/>
  <c r="L596" i="1" s="1"/>
  <c r="B597" i="1"/>
  <c r="L597" i="1" s="1"/>
  <c r="B598" i="1"/>
  <c r="L598" i="1" s="1"/>
  <c r="B599" i="1"/>
  <c r="L599" i="1" s="1"/>
  <c r="B600" i="1"/>
  <c r="L600" i="1" s="1"/>
  <c r="B601" i="1"/>
  <c r="L601" i="1" s="1"/>
  <c r="B602" i="1"/>
  <c r="L602" i="1" s="1"/>
  <c r="B603" i="1"/>
  <c r="L603" i="1" s="1"/>
  <c r="B604" i="1"/>
  <c r="L604" i="1" s="1"/>
  <c r="B605" i="1"/>
  <c r="L605" i="1" s="1"/>
  <c r="B606" i="1"/>
  <c r="L606" i="1" s="1"/>
  <c r="B607" i="1"/>
  <c r="L607" i="1" s="1"/>
  <c r="B608" i="1"/>
  <c r="L608" i="1" s="1"/>
  <c r="B609" i="1"/>
  <c r="L609" i="1" s="1"/>
  <c r="B610" i="1"/>
  <c r="L610" i="1" s="1"/>
  <c r="B611" i="1"/>
  <c r="L611" i="1" s="1"/>
  <c r="B612" i="1"/>
  <c r="L612" i="1" s="1"/>
  <c r="B613" i="1"/>
  <c r="L613" i="1" s="1"/>
  <c r="B614" i="1"/>
  <c r="L614" i="1" s="1"/>
  <c r="B615" i="1"/>
  <c r="L615" i="1" s="1"/>
  <c r="B616" i="1"/>
  <c r="L616" i="1" s="1"/>
  <c r="B617" i="1"/>
  <c r="L617" i="1" s="1"/>
  <c r="B618" i="1"/>
  <c r="L618" i="1" s="1"/>
  <c r="B619" i="1"/>
  <c r="L619" i="1" s="1"/>
  <c r="B620" i="1"/>
  <c r="L620" i="1" s="1"/>
  <c r="B621" i="1"/>
  <c r="L621" i="1" s="1"/>
  <c r="B622" i="1"/>
  <c r="L622" i="1" s="1"/>
  <c r="B623" i="1"/>
  <c r="L623" i="1" s="1"/>
  <c r="B624" i="1"/>
  <c r="L624" i="1" s="1"/>
  <c r="B625" i="1"/>
  <c r="L625" i="1" s="1"/>
  <c r="B626" i="1"/>
  <c r="L626" i="1" s="1"/>
  <c r="B627" i="1"/>
  <c r="L627" i="1" s="1"/>
  <c r="B628" i="1"/>
  <c r="L628" i="1" s="1"/>
  <c r="B629" i="1"/>
  <c r="L629" i="1" s="1"/>
  <c r="B630" i="1"/>
  <c r="L630" i="1" s="1"/>
  <c r="B631" i="1"/>
  <c r="L631" i="1" s="1"/>
  <c r="B632" i="1"/>
  <c r="L632" i="1" s="1"/>
  <c r="B633" i="1"/>
  <c r="L633" i="1" s="1"/>
  <c r="B634" i="1"/>
  <c r="L634" i="1" s="1"/>
  <c r="B635" i="1"/>
  <c r="L635" i="1" s="1"/>
  <c r="B636" i="1"/>
  <c r="L636" i="1" s="1"/>
  <c r="B637" i="1"/>
  <c r="L637" i="1" s="1"/>
  <c r="B638" i="1"/>
  <c r="L638" i="1" s="1"/>
  <c r="B639" i="1"/>
  <c r="L639" i="1" s="1"/>
  <c r="B640" i="1"/>
  <c r="L640" i="1" s="1"/>
  <c r="B641" i="1"/>
  <c r="L641" i="1" s="1"/>
  <c r="B642" i="1"/>
  <c r="L642" i="1" s="1"/>
  <c r="B643" i="1"/>
  <c r="L643" i="1" s="1"/>
  <c r="B644" i="1"/>
  <c r="L644" i="1" s="1"/>
  <c r="B645" i="1"/>
  <c r="L645" i="1" s="1"/>
  <c r="B646" i="1"/>
  <c r="L646" i="1" s="1"/>
  <c r="B647" i="1"/>
  <c r="L647" i="1" s="1"/>
  <c r="B648" i="1"/>
  <c r="L648" i="1" s="1"/>
  <c r="B649" i="1"/>
  <c r="L649" i="1" s="1"/>
  <c r="B650" i="1"/>
  <c r="L650" i="1" s="1"/>
  <c r="B651" i="1"/>
  <c r="L651" i="1" s="1"/>
  <c r="B652" i="1"/>
  <c r="L652" i="1" s="1"/>
  <c r="B653" i="1"/>
  <c r="L653" i="1" s="1"/>
  <c r="B654" i="1"/>
  <c r="L654" i="1" s="1"/>
  <c r="B655" i="1"/>
  <c r="L655" i="1" s="1"/>
  <c r="B656" i="1"/>
  <c r="L656" i="1" s="1"/>
  <c r="B657" i="1"/>
  <c r="L657" i="1" s="1"/>
  <c r="B658" i="1"/>
  <c r="L658" i="1" s="1"/>
  <c r="B659" i="1"/>
  <c r="L659" i="1" s="1"/>
  <c r="B660" i="1"/>
  <c r="L660" i="1" s="1"/>
  <c r="B661" i="1"/>
  <c r="L661" i="1" s="1"/>
  <c r="B662" i="1"/>
  <c r="L662" i="1" s="1"/>
  <c r="B663" i="1"/>
  <c r="L663" i="1" s="1"/>
  <c r="B664" i="1"/>
  <c r="L664" i="1" s="1"/>
  <c r="B665" i="1"/>
  <c r="L665" i="1" s="1"/>
  <c r="B666" i="1"/>
  <c r="L666" i="1" s="1"/>
  <c r="B667" i="1"/>
  <c r="L667" i="1" s="1"/>
  <c r="B668" i="1"/>
  <c r="L668" i="1" s="1"/>
  <c r="B669" i="1"/>
  <c r="L669" i="1" s="1"/>
  <c r="B670" i="1"/>
  <c r="L670" i="1" s="1"/>
  <c r="B671" i="1"/>
  <c r="L671" i="1" s="1"/>
  <c r="B672" i="1"/>
  <c r="L672" i="1" s="1"/>
  <c r="B673" i="1"/>
  <c r="L673" i="1" s="1"/>
  <c r="B674" i="1"/>
  <c r="L674" i="1" s="1"/>
  <c r="B675" i="1"/>
  <c r="L675" i="1" s="1"/>
  <c r="B676" i="1"/>
  <c r="L676" i="1" s="1"/>
  <c r="B677" i="1"/>
  <c r="L677" i="1" s="1"/>
  <c r="B678" i="1"/>
  <c r="L678" i="1" s="1"/>
  <c r="B679" i="1"/>
  <c r="L679" i="1" s="1"/>
  <c r="B680" i="1"/>
  <c r="L680" i="1" s="1"/>
  <c r="B681" i="1"/>
  <c r="L681" i="1" s="1"/>
  <c r="B682" i="1"/>
  <c r="L682" i="1" s="1"/>
  <c r="B683" i="1"/>
  <c r="L683" i="1" s="1"/>
  <c r="B684" i="1"/>
  <c r="L684" i="1" s="1"/>
  <c r="B685" i="1"/>
  <c r="L685" i="1" s="1"/>
  <c r="B686" i="1"/>
  <c r="L686" i="1" s="1"/>
  <c r="B687" i="1"/>
  <c r="L687" i="1" s="1"/>
  <c r="B688" i="1"/>
  <c r="L688" i="1" s="1"/>
  <c r="B689" i="1"/>
  <c r="L689" i="1" s="1"/>
  <c r="B690" i="1"/>
  <c r="L690" i="1" s="1"/>
  <c r="B691" i="1"/>
  <c r="L691" i="1" s="1"/>
  <c r="B692" i="1"/>
  <c r="L692" i="1" s="1"/>
  <c r="B693" i="1"/>
  <c r="L693" i="1" s="1"/>
  <c r="B694" i="1"/>
  <c r="L694" i="1" s="1"/>
  <c r="B695" i="1"/>
  <c r="L695" i="1" s="1"/>
  <c r="B696" i="1"/>
  <c r="L696" i="1" s="1"/>
  <c r="B697" i="1"/>
  <c r="L697" i="1" s="1"/>
  <c r="B698" i="1"/>
  <c r="L698" i="1" s="1"/>
  <c r="B699" i="1"/>
  <c r="L699" i="1" s="1"/>
  <c r="B700" i="1"/>
  <c r="L700" i="1" s="1"/>
  <c r="B701" i="1"/>
  <c r="L701" i="1" s="1"/>
  <c r="B702" i="1"/>
  <c r="L702" i="1" s="1"/>
  <c r="B703" i="1"/>
  <c r="L703" i="1" s="1"/>
  <c r="B704" i="1"/>
  <c r="L704" i="1" s="1"/>
  <c r="B705" i="1"/>
  <c r="L705" i="1" s="1"/>
  <c r="B706" i="1"/>
  <c r="L706" i="1" s="1"/>
  <c r="B707" i="1"/>
  <c r="L707" i="1" s="1"/>
  <c r="B708" i="1"/>
  <c r="L708" i="1" s="1"/>
  <c r="B709" i="1"/>
  <c r="L709" i="1" s="1"/>
  <c r="B710" i="1"/>
  <c r="L710" i="1" s="1"/>
  <c r="B711" i="1"/>
  <c r="L711" i="1" s="1"/>
  <c r="B712" i="1"/>
  <c r="L712" i="1" s="1"/>
  <c r="B713" i="1"/>
  <c r="L713" i="1" s="1"/>
  <c r="B714" i="1"/>
  <c r="L714" i="1" s="1"/>
  <c r="B715" i="1"/>
  <c r="L715" i="1" s="1"/>
  <c r="B716" i="1"/>
  <c r="L716" i="1" s="1"/>
  <c r="B717" i="1"/>
  <c r="L717" i="1" s="1"/>
  <c r="B718" i="1"/>
  <c r="L718" i="1" s="1"/>
  <c r="B719" i="1"/>
  <c r="L719" i="1" s="1"/>
  <c r="B720" i="1"/>
  <c r="L720" i="1" s="1"/>
  <c r="B721" i="1"/>
  <c r="L721" i="1" s="1"/>
  <c r="B722" i="1"/>
  <c r="L722" i="1" s="1"/>
  <c r="B723" i="1"/>
  <c r="L723" i="1" s="1"/>
  <c r="B724" i="1"/>
  <c r="L724" i="1" s="1"/>
  <c r="B725" i="1"/>
  <c r="L725" i="1" s="1"/>
  <c r="B726" i="1"/>
  <c r="L726" i="1" s="1"/>
  <c r="B727" i="1"/>
  <c r="L727" i="1" s="1"/>
  <c r="B728" i="1"/>
  <c r="L728" i="1" s="1"/>
  <c r="B729" i="1"/>
  <c r="L729" i="1" s="1"/>
  <c r="B730" i="1"/>
  <c r="L730" i="1" s="1"/>
  <c r="B731" i="1"/>
  <c r="L731" i="1" s="1"/>
  <c r="B732" i="1"/>
  <c r="L732" i="1" s="1"/>
  <c r="B733" i="1"/>
  <c r="L733" i="1" s="1"/>
  <c r="B734" i="1"/>
  <c r="L734" i="1" s="1"/>
  <c r="B735" i="1"/>
  <c r="L735" i="1" s="1"/>
  <c r="B736" i="1"/>
  <c r="L736" i="1" s="1"/>
  <c r="B737" i="1"/>
  <c r="L737" i="1" s="1"/>
  <c r="B738" i="1"/>
  <c r="L738" i="1" s="1"/>
  <c r="B739" i="1"/>
  <c r="L739" i="1" s="1"/>
  <c r="B740" i="1"/>
  <c r="L740" i="1" s="1"/>
  <c r="B741" i="1"/>
  <c r="L741" i="1" s="1"/>
  <c r="B742" i="1"/>
  <c r="L742" i="1" s="1"/>
  <c r="B743" i="1"/>
  <c r="L743" i="1" s="1"/>
  <c r="B744" i="1"/>
  <c r="L744" i="1" s="1"/>
  <c r="B745" i="1"/>
  <c r="L745" i="1" s="1"/>
  <c r="B746" i="1"/>
  <c r="L746" i="1" s="1"/>
  <c r="B747" i="1"/>
  <c r="L747" i="1" s="1"/>
  <c r="B748" i="1"/>
  <c r="L748" i="1" s="1"/>
  <c r="B749" i="1"/>
  <c r="L749" i="1" s="1"/>
  <c r="B750" i="1"/>
  <c r="L750" i="1" s="1"/>
  <c r="B751" i="1"/>
  <c r="L751" i="1" s="1"/>
  <c r="B752" i="1"/>
  <c r="L752" i="1" s="1"/>
  <c r="B753" i="1"/>
  <c r="L753" i="1" s="1"/>
  <c r="B754" i="1"/>
  <c r="L754" i="1" s="1"/>
  <c r="B755" i="1"/>
  <c r="L755" i="1" s="1"/>
  <c r="B756" i="1"/>
  <c r="L756" i="1" s="1"/>
  <c r="B757" i="1"/>
  <c r="L757" i="1" s="1"/>
  <c r="B758" i="1"/>
  <c r="L758" i="1" s="1"/>
  <c r="B759" i="1"/>
  <c r="L759" i="1" s="1"/>
  <c r="B760" i="1"/>
  <c r="L760" i="1" s="1"/>
  <c r="B761" i="1"/>
  <c r="L761" i="1" s="1"/>
  <c r="B762" i="1"/>
  <c r="L762" i="1" s="1"/>
  <c r="B763" i="1"/>
  <c r="L763" i="1" s="1"/>
  <c r="B764" i="1"/>
  <c r="L764" i="1" s="1"/>
  <c r="B765" i="1"/>
  <c r="L765" i="1" s="1"/>
  <c r="B766" i="1"/>
  <c r="L766" i="1" s="1"/>
  <c r="B767" i="1"/>
  <c r="L767" i="1" s="1"/>
  <c r="B768" i="1"/>
  <c r="L768" i="1" s="1"/>
  <c r="B769" i="1"/>
  <c r="L769" i="1" s="1"/>
  <c r="B770" i="1"/>
  <c r="L770" i="1" s="1"/>
  <c r="B771" i="1"/>
  <c r="L771" i="1" s="1"/>
  <c r="B772" i="1"/>
  <c r="L772" i="1" s="1"/>
  <c r="B773" i="1"/>
  <c r="L773" i="1" s="1"/>
  <c r="B774" i="1"/>
  <c r="L774" i="1" s="1"/>
  <c r="B775" i="1"/>
  <c r="L775" i="1" s="1"/>
  <c r="B776" i="1"/>
  <c r="L776" i="1" s="1"/>
  <c r="B777" i="1"/>
  <c r="L777" i="1" s="1"/>
  <c r="B778" i="1"/>
  <c r="L778" i="1" s="1"/>
  <c r="B779" i="1"/>
  <c r="L779" i="1" s="1"/>
  <c r="B780" i="1"/>
  <c r="L780" i="1" s="1"/>
  <c r="B781" i="1"/>
  <c r="L781" i="1" s="1"/>
  <c r="B782" i="1"/>
  <c r="L782" i="1" s="1"/>
  <c r="B783" i="1"/>
  <c r="L783" i="1" s="1"/>
  <c r="B784" i="1"/>
  <c r="L784" i="1" s="1"/>
  <c r="B785" i="1"/>
  <c r="L785" i="1" s="1"/>
  <c r="B786" i="1"/>
  <c r="L786" i="1" s="1"/>
  <c r="B787" i="1"/>
  <c r="L787" i="1" s="1"/>
  <c r="B788" i="1"/>
  <c r="L788" i="1" s="1"/>
  <c r="B789" i="1"/>
  <c r="L789" i="1" s="1"/>
  <c r="B790" i="1"/>
  <c r="L790" i="1" s="1"/>
  <c r="B791" i="1"/>
  <c r="L791" i="1" s="1"/>
  <c r="B792" i="1"/>
  <c r="L792" i="1" s="1"/>
  <c r="B793" i="1"/>
  <c r="L793" i="1" s="1"/>
  <c r="B794" i="1"/>
  <c r="L794" i="1" s="1"/>
  <c r="B795" i="1"/>
  <c r="L795" i="1" s="1"/>
  <c r="B796" i="1"/>
  <c r="L796" i="1" s="1"/>
  <c r="B797" i="1"/>
  <c r="L797" i="1" s="1"/>
  <c r="B798" i="1"/>
  <c r="L798" i="1" s="1"/>
  <c r="B799" i="1"/>
  <c r="L799" i="1" s="1"/>
  <c r="B800" i="1"/>
  <c r="L800" i="1" s="1"/>
  <c r="B801" i="1"/>
  <c r="L801" i="1" s="1"/>
  <c r="B802" i="1"/>
  <c r="L802" i="1" s="1"/>
  <c r="B803" i="1"/>
  <c r="L803" i="1" s="1"/>
  <c r="B804" i="1"/>
  <c r="L804" i="1" s="1"/>
  <c r="B805" i="1"/>
  <c r="L805" i="1" s="1"/>
  <c r="B806" i="1"/>
  <c r="L806" i="1" s="1"/>
  <c r="B807" i="1"/>
  <c r="L807" i="1" s="1"/>
  <c r="B808" i="1"/>
  <c r="L808" i="1" s="1"/>
  <c r="B809" i="1"/>
  <c r="L809" i="1" s="1"/>
  <c r="B810" i="1"/>
  <c r="L810" i="1" s="1"/>
  <c r="B811" i="1"/>
  <c r="L811" i="1" s="1"/>
  <c r="B812" i="1"/>
  <c r="L812" i="1" s="1"/>
  <c r="B813" i="1"/>
  <c r="L813" i="1" s="1"/>
  <c r="B814" i="1"/>
  <c r="L814" i="1" s="1"/>
  <c r="B815" i="1"/>
  <c r="L815" i="1" s="1"/>
  <c r="B816" i="1"/>
  <c r="L816" i="1" s="1"/>
  <c r="B817" i="1"/>
  <c r="L817" i="1" s="1"/>
  <c r="B818" i="1"/>
  <c r="L818" i="1" s="1"/>
  <c r="B819" i="1"/>
  <c r="L819" i="1" s="1"/>
  <c r="B820" i="1"/>
  <c r="L820" i="1" s="1"/>
  <c r="B821" i="1"/>
  <c r="L821" i="1" s="1"/>
  <c r="B822" i="1"/>
  <c r="L822" i="1" s="1"/>
  <c r="B823" i="1"/>
  <c r="L823" i="1" s="1"/>
  <c r="B824" i="1"/>
  <c r="L824" i="1" s="1"/>
  <c r="B825" i="1"/>
  <c r="L825" i="1" s="1"/>
  <c r="B826" i="1"/>
  <c r="L826" i="1" s="1"/>
  <c r="B827" i="1"/>
  <c r="L827" i="1" s="1"/>
  <c r="B828" i="1"/>
  <c r="L828" i="1" s="1"/>
  <c r="B829" i="1"/>
  <c r="L829" i="1" s="1"/>
  <c r="B830" i="1"/>
  <c r="L830" i="1" s="1"/>
  <c r="B831" i="1"/>
  <c r="L831" i="1" s="1"/>
  <c r="B832" i="1"/>
  <c r="L832" i="1" s="1"/>
  <c r="B833" i="1"/>
  <c r="L833" i="1" s="1"/>
  <c r="B834" i="1"/>
  <c r="L834" i="1" s="1"/>
  <c r="B835" i="1"/>
  <c r="L835" i="1" s="1"/>
  <c r="B836" i="1"/>
  <c r="L836" i="1" s="1"/>
  <c r="B837" i="1"/>
  <c r="L837" i="1" s="1"/>
  <c r="B838" i="1"/>
  <c r="L838" i="1" s="1"/>
  <c r="B839" i="1"/>
  <c r="L839" i="1" s="1"/>
  <c r="B840" i="1"/>
  <c r="L840" i="1" s="1"/>
  <c r="B841" i="1"/>
  <c r="L841" i="1" s="1"/>
  <c r="B842" i="1"/>
  <c r="L842" i="1" s="1"/>
  <c r="B843" i="1"/>
  <c r="L843" i="1" s="1"/>
  <c r="B844" i="1"/>
  <c r="L844" i="1" s="1"/>
  <c r="B845" i="1"/>
  <c r="L845" i="1" s="1"/>
  <c r="B846" i="1"/>
  <c r="L846" i="1" s="1"/>
  <c r="B847" i="1"/>
  <c r="L847" i="1" s="1"/>
  <c r="B848" i="1"/>
  <c r="L848" i="1" s="1"/>
  <c r="B849" i="1"/>
  <c r="L849" i="1" s="1"/>
  <c r="B850" i="1"/>
  <c r="L850" i="1" s="1"/>
  <c r="B851" i="1"/>
  <c r="L851" i="1" s="1"/>
  <c r="B852" i="1"/>
  <c r="L852" i="1" s="1"/>
  <c r="B853" i="1"/>
  <c r="L853" i="1" s="1"/>
  <c r="B854" i="1"/>
  <c r="L854" i="1" s="1"/>
  <c r="B855" i="1"/>
  <c r="L855" i="1" s="1"/>
  <c r="B856" i="1"/>
  <c r="L856" i="1" s="1"/>
  <c r="B857" i="1"/>
  <c r="L857" i="1" s="1"/>
  <c r="B858" i="1"/>
  <c r="L858" i="1" s="1"/>
  <c r="B859" i="1"/>
  <c r="L859" i="1" s="1"/>
  <c r="B860" i="1"/>
  <c r="L860" i="1" s="1"/>
  <c r="B861" i="1"/>
  <c r="L861" i="1" s="1"/>
  <c r="B862" i="1"/>
  <c r="L862" i="1" s="1"/>
  <c r="B863" i="1"/>
  <c r="L863" i="1" s="1"/>
  <c r="B864" i="1"/>
  <c r="L864" i="1" s="1"/>
  <c r="B865" i="1"/>
  <c r="L865" i="1" s="1"/>
  <c r="B866" i="1"/>
  <c r="L866" i="1" s="1"/>
  <c r="B867" i="1"/>
  <c r="L867" i="1" s="1"/>
  <c r="B868" i="1"/>
  <c r="L868" i="1" s="1"/>
  <c r="B869" i="1"/>
  <c r="L869" i="1" s="1"/>
  <c r="B870" i="1"/>
  <c r="L870" i="1" s="1"/>
  <c r="B871" i="1"/>
  <c r="L871" i="1" s="1"/>
  <c r="B872" i="1"/>
  <c r="L872" i="1" s="1"/>
  <c r="B873" i="1"/>
  <c r="L873" i="1" s="1"/>
  <c r="B874" i="1"/>
  <c r="L874" i="1" s="1"/>
  <c r="B875" i="1"/>
  <c r="L875" i="1" s="1"/>
  <c r="B876" i="1"/>
  <c r="L876" i="1" s="1"/>
  <c r="B877" i="1"/>
  <c r="L877" i="1" s="1"/>
  <c r="B878" i="1"/>
  <c r="L878" i="1" s="1"/>
  <c r="B879" i="1"/>
  <c r="L879" i="1" s="1"/>
  <c r="B880" i="1"/>
  <c r="L880" i="1" s="1"/>
  <c r="B881" i="1"/>
  <c r="L881" i="1" s="1"/>
  <c r="B882" i="1"/>
  <c r="L882" i="1" s="1"/>
  <c r="B883" i="1"/>
  <c r="L883" i="1" s="1"/>
  <c r="B884" i="1"/>
  <c r="L884" i="1" s="1"/>
  <c r="B885" i="1"/>
  <c r="L885" i="1" s="1"/>
  <c r="B886" i="1"/>
  <c r="L886" i="1" s="1"/>
  <c r="B887" i="1"/>
  <c r="L887" i="1" s="1"/>
  <c r="B888" i="1"/>
  <c r="L888" i="1" s="1"/>
  <c r="B889" i="1"/>
  <c r="L889" i="1" s="1"/>
  <c r="B890" i="1"/>
  <c r="L890" i="1" s="1"/>
  <c r="B891" i="1"/>
  <c r="L891" i="1" s="1"/>
  <c r="B892" i="1"/>
  <c r="L892" i="1" s="1"/>
  <c r="B893" i="1"/>
  <c r="L893" i="1" s="1"/>
  <c r="B894" i="1"/>
  <c r="L894" i="1" s="1"/>
  <c r="B895" i="1"/>
  <c r="L895" i="1" s="1"/>
  <c r="B896" i="1"/>
  <c r="L896" i="1" s="1"/>
  <c r="B897" i="1"/>
  <c r="L897" i="1" s="1"/>
  <c r="B898" i="1"/>
  <c r="L898" i="1" s="1"/>
  <c r="B899" i="1"/>
  <c r="L899" i="1" s="1"/>
  <c r="B900" i="1"/>
  <c r="L900" i="1" s="1"/>
  <c r="B901" i="1"/>
  <c r="L901" i="1" s="1"/>
  <c r="B902" i="1"/>
  <c r="L902" i="1" s="1"/>
  <c r="B903" i="1"/>
  <c r="L903" i="1" s="1"/>
  <c r="B904" i="1"/>
  <c r="L904" i="1" s="1"/>
  <c r="B905" i="1"/>
  <c r="L905" i="1" s="1"/>
  <c r="B906" i="1"/>
  <c r="L906" i="1" s="1"/>
  <c r="B907" i="1"/>
  <c r="L907" i="1" s="1"/>
  <c r="B908" i="1"/>
  <c r="L908" i="1" s="1"/>
  <c r="B909" i="1"/>
  <c r="L909" i="1" s="1"/>
  <c r="B910" i="1"/>
  <c r="L910" i="1" s="1"/>
  <c r="B911" i="1"/>
  <c r="L911" i="1" s="1"/>
  <c r="B912" i="1"/>
  <c r="L912" i="1" s="1"/>
  <c r="B913" i="1"/>
  <c r="L913" i="1" s="1"/>
  <c r="B914" i="1"/>
  <c r="L914" i="1" s="1"/>
  <c r="B915" i="1"/>
  <c r="L915" i="1" s="1"/>
  <c r="B916" i="1"/>
  <c r="L916" i="1" s="1"/>
  <c r="B917" i="1"/>
  <c r="L917" i="1" s="1"/>
  <c r="B918" i="1"/>
  <c r="L918" i="1" s="1"/>
  <c r="B919" i="1"/>
  <c r="L919" i="1" s="1"/>
  <c r="B920" i="1"/>
  <c r="L920" i="1" s="1"/>
  <c r="B921" i="1"/>
  <c r="L921" i="1" s="1"/>
  <c r="B922" i="1"/>
  <c r="L922" i="1" s="1"/>
  <c r="B923" i="1"/>
  <c r="L923" i="1" s="1"/>
  <c r="B924" i="1"/>
  <c r="L924" i="1" s="1"/>
  <c r="B925" i="1"/>
  <c r="L925" i="1" s="1"/>
  <c r="B926" i="1"/>
  <c r="L926" i="1" s="1"/>
  <c r="B927" i="1"/>
  <c r="L927" i="1" s="1"/>
  <c r="B928" i="1"/>
  <c r="L928" i="1" s="1"/>
  <c r="B929" i="1"/>
  <c r="L929" i="1" s="1"/>
  <c r="B930" i="1"/>
  <c r="L930" i="1" s="1"/>
  <c r="B931" i="1"/>
  <c r="L931" i="1" s="1"/>
  <c r="B932" i="1"/>
  <c r="L932" i="1" s="1"/>
  <c r="B933" i="1"/>
  <c r="L933" i="1" s="1"/>
  <c r="B934" i="1"/>
  <c r="L934" i="1" s="1"/>
  <c r="B935" i="1"/>
  <c r="L935" i="1" s="1"/>
  <c r="B936" i="1"/>
  <c r="L936" i="1" s="1"/>
  <c r="B937" i="1"/>
  <c r="L937" i="1" s="1"/>
  <c r="B938" i="1"/>
  <c r="L938" i="1" s="1"/>
  <c r="B939" i="1"/>
  <c r="L939" i="1" s="1"/>
  <c r="B940" i="1"/>
  <c r="L940" i="1" s="1"/>
  <c r="B941" i="1"/>
  <c r="L941" i="1" s="1"/>
  <c r="B942" i="1"/>
  <c r="L942" i="1" s="1"/>
  <c r="B943" i="1"/>
  <c r="L943" i="1" s="1"/>
  <c r="B944" i="1"/>
  <c r="L944" i="1" s="1"/>
  <c r="B945" i="1"/>
  <c r="L945" i="1" s="1"/>
  <c r="B946" i="1"/>
  <c r="L946" i="1" s="1"/>
  <c r="B947" i="1"/>
  <c r="L947" i="1" s="1"/>
  <c r="B948" i="1"/>
  <c r="L948" i="1" s="1"/>
  <c r="B949" i="1"/>
  <c r="L949" i="1" s="1"/>
  <c r="B950" i="1"/>
  <c r="L950" i="1" s="1"/>
  <c r="B951" i="1"/>
  <c r="L951" i="1" s="1"/>
  <c r="B952" i="1"/>
  <c r="L952" i="1" s="1"/>
  <c r="B953" i="1"/>
  <c r="L953" i="1" s="1"/>
  <c r="B954" i="1"/>
  <c r="L954" i="1" s="1"/>
  <c r="B955" i="1"/>
  <c r="L955" i="1" s="1"/>
  <c r="B956" i="1"/>
  <c r="L956" i="1" s="1"/>
  <c r="B957" i="1"/>
  <c r="L957" i="1" s="1"/>
  <c r="B958" i="1"/>
  <c r="L958" i="1" s="1"/>
  <c r="B959" i="1"/>
  <c r="L959" i="1" s="1"/>
  <c r="B960" i="1"/>
  <c r="L960" i="1" s="1"/>
  <c r="B961" i="1"/>
  <c r="L961" i="1" s="1"/>
  <c r="B962" i="1"/>
  <c r="L962" i="1" s="1"/>
  <c r="B963" i="1"/>
  <c r="L963" i="1" s="1"/>
  <c r="B964" i="1"/>
  <c r="L964" i="1" s="1"/>
  <c r="B965" i="1"/>
  <c r="L965" i="1" s="1"/>
  <c r="B966" i="1"/>
  <c r="L966" i="1" s="1"/>
  <c r="B967" i="1"/>
  <c r="L967" i="1" s="1"/>
  <c r="B968" i="1"/>
  <c r="L968" i="1" s="1"/>
  <c r="B969" i="1"/>
  <c r="L969" i="1" s="1"/>
  <c r="B970" i="1"/>
  <c r="L970" i="1" s="1"/>
  <c r="B971" i="1"/>
  <c r="L971" i="1" s="1"/>
  <c r="B972" i="1"/>
  <c r="L972" i="1" s="1"/>
  <c r="B973" i="1"/>
  <c r="L973" i="1" s="1"/>
  <c r="B974" i="1"/>
  <c r="L974" i="1" s="1"/>
  <c r="B975" i="1"/>
  <c r="L975" i="1" s="1"/>
  <c r="B976" i="1"/>
  <c r="L976" i="1" s="1"/>
  <c r="B977" i="1"/>
  <c r="L977" i="1" s="1"/>
  <c r="B978" i="1"/>
  <c r="L978" i="1" s="1"/>
  <c r="B979" i="1"/>
  <c r="L979" i="1" s="1"/>
  <c r="B980" i="1"/>
  <c r="L980" i="1" s="1"/>
  <c r="B981" i="1"/>
  <c r="L981" i="1" s="1"/>
  <c r="B982" i="1"/>
  <c r="L982" i="1" s="1"/>
  <c r="B983" i="1"/>
  <c r="L983" i="1" s="1"/>
  <c r="B984" i="1"/>
  <c r="L984" i="1" s="1"/>
  <c r="B985" i="1"/>
  <c r="L985" i="1" s="1"/>
  <c r="B986" i="1"/>
  <c r="L986" i="1" s="1"/>
  <c r="B987" i="1"/>
  <c r="L987" i="1" s="1"/>
  <c r="B988" i="1"/>
  <c r="L988" i="1" s="1"/>
  <c r="B989" i="1"/>
  <c r="L989" i="1" s="1"/>
  <c r="B990" i="1"/>
  <c r="L990" i="1" s="1"/>
  <c r="B991" i="1"/>
  <c r="L991" i="1" s="1"/>
  <c r="B992" i="1"/>
  <c r="L992" i="1" s="1"/>
  <c r="B993" i="1"/>
  <c r="L993" i="1" s="1"/>
  <c r="B994" i="1"/>
  <c r="L994" i="1" s="1"/>
  <c r="B995" i="1"/>
  <c r="L995" i="1" s="1"/>
  <c r="B996" i="1"/>
  <c r="L996" i="1" s="1"/>
  <c r="B997" i="1"/>
  <c r="L997" i="1" s="1"/>
  <c r="B998" i="1"/>
  <c r="L998" i="1" s="1"/>
  <c r="B999" i="1"/>
  <c r="L999" i="1" s="1"/>
  <c r="B1000" i="1"/>
  <c r="L1000" i="1" s="1"/>
  <c r="B1001" i="1"/>
  <c r="L1001" i="1" s="1"/>
  <c r="B1002" i="1"/>
  <c r="L1002" i="1" s="1"/>
  <c r="B1003" i="1"/>
  <c r="L1003" i="1" s="1"/>
  <c r="B1004" i="1"/>
  <c r="L1004" i="1" s="1"/>
  <c r="B1005" i="1"/>
  <c r="L1005" i="1" s="1"/>
  <c r="B1006" i="1"/>
  <c r="L1006" i="1" s="1"/>
  <c r="B1007" i="1"/>
  <c r="L1007" i="1" s="1"/>
  <c r="B1008" i="1"/>
  <c r="L1008" i="1" s="1"/>
  <c r="B1009" i="1"/>
  <c r="L1009" i="1" s="1"/>
  <c r="B1010" i="1"/>
  <c r="L1010" i="1" s="1"/>
  <c r="B1011" i="1"/>
  <c r="L1011" i="1" s="1"/>
  <c r="B1012" i="1"/>
  <c r="L1012" i="1" s="1"/>
  <c r="B1013" i="1"/>
  <c r="L1013" i="1" s="1"/>
  <c r="B1014" i="1"/>
  <c r="L1014" i="1" s="1"/>
  <c r="B1015" i="1"/>
  <c r="L1015" i="1" s="1"/>
  <c r="B1016" i="1"/>
  <c r="L1016" i="1" s="1"/>
  <c r="B1017" i="1"/>
  <c r="L1017" i="1" s="1"/>
  <c r="B1018" i="1"/>
  <c r="L1018" i="1" s="1"/>
  <c r="B1019" i="1"/>
  <c r="L1019" i="1" s="1"/>
  <c r="B1020" i="1"/>
  <c r="L1020" i="1" s="1"/>
  <c r="B1021" i="1"/>
  <c r="L1021" i="1" s="1"/>
  <c r="B1022" i="1"/>
  <c r="L1022" i="1" s="1"/>
  <c r="B1023" i="1"/>
  <c r="L1023" i="1" s="1"/>
  <c r="B1024" i="1"/>
  <c r="L1024" i="1" s="1"/>
  <c r="B1025" i="1"/>
  <c r="L1025" i="1" s="1"/>
  <c r="B1026" i="1"/>
  <c r="L1026" i="1" s="1"/>
  <c r="B1027" i="1"/>
  <c r="L1027" i="1" s="1"/>
  <c r="B1028" i="1"/>
  <c r="L1028" i="1" s="1"/>
  <c r="B1029" i="1"/>
  <c r="L1029" i="1" s="1"/>
  <c r="B1030" i="1"/>
  <c r="L1030" i="1" s="1"/>
  <c r="B1031" i="1"/>
  <c r="L1031" i="1" s="1"/>
  <c r="B1032" i="1"/>
  <c r="L1032" i="1" s="1"/>
  <c r="B1033" i="1"/>
  <c r="L1033" i="1" s="1"/>
  <c r="B1034" i="1"/>
  <c r="L1034" i="1" s="1"/>
  <c r="B1035" i="1"/>
  <c r="L1035" i="1" s="1"/>
  <c r="B1036" i="1"/>
  <c r="L1036" i="1" s="1"/>
  <c r="B1037" i="1"/>
  <c r="L1037" i="1" s="1"/>
  <c r="B1038" i="1"/>
  <c r="L1038" i="1" s="1"/>
  <c r="B1039" i="1"/>
  <c r="L1039" i="1" s="1"/>
  <c r="B1040" i="1"/>
  <c r="L1040" i="1" s="1"/>
  <c r="B1041" i="1"/>
  <c r="L1041" i="1" s="1"/>
  <c r="B1042" i="1"/>
  <c r="L1042" i="1" s="1"/>
  <c r="B1043" i="1"/>
  <c r="L1043" i="1" s="1"/>
  <c r="B1044" i="1"/>
  <c r="L1044" i="1" s="1"/>
  <c r="B1045" i="1"/>
  <c r="L1045" i="1" s="1"/>
  <c r="B1046" i="1"/>
  <c r="L1046" i="1" s="1"/>
  <c r="B1047" i="1"/>
  <c r="L1047" i="1" s="1"/>
  <c r="B1048" i="1"/>
  <c r="L1048" i="1" s="1"/>
  <c r="B1049" i="1"/>
  <c r="L1049" i="1" s="1"/>
  <c r="B1050" i="1"/>
  <c r="L1050" i="1" s="1"/>
  <c r="B1051" i="1"/>
  <c r="L1051" i="1" s="1"/>
  <c r="B1052" i="1"/>
  <c r="L1052" i="1" s="1"/>
  <c r="B1053" i="1"/>
  <c r="L1053" i="1" s="1"/>
  <c r="B1054" i="1"/>
  <c r="L1054" i="1" s="1"/>
  <c r="B1055" i="1"/>
  <c r="L1055" i="1" s="1"/>
  <c r="B1056" i="1"/>
  <c r="L1056" i="1" s="1"/>
  <c r="B1057" i="1"/>
  <c r="L1057" i="1" s="1"/>
  <c r="B1058" i="1"/>
  <c r="L1058" i="1" s="1"/>
  <c r="B1059" i="1"/>
  <c r="L1059" i="1" s="1"/>
  <c r="B1060" i="1"/>
  <c r="L1060" i="1" s="1"/>
  <c r="B1061" i="1"/>
  <c r="L1061" i="1" s="1"/>
  <c r="B1062" i="1"/>
  <c r="L1062" i="1" s="1"/>
  <c r="B1063" i="1"/>
  <c r="L1063" i="1" s="1"/>
  <c r="B1064" i="1"/>
  <c r="L1064" i="1" s="1"/>
  <c r="B1065" i="1"/>
  <c r="L1065" i="1" s="1"/>
  <c r="B1066" i="1"/>
  <c r="L1066" i="1" s="1"/>
  <c r="B1067" i="1"/>
  <c r="L1067" i="1" s="1"/>
  <c r="B1068" i="1"/>
  <c r="L1068" i="1" s="1"/>
  <c r="B1069" i="1"/>
  <c r="L1069" i="1" s="1"/>
  <c r="B1070" i="1"/>
  <c r="L1070" i="1" s="1"/>
  <c r="B1071" i="1"/>
  <c r="L1071" i="1" s="1"/>
  <c r="B1072" i="1"/>
  <c r="L1072" i="1" s="1"/>
  <c r="B1073" i="1"/>
  <c r="L1073" i="1" s="1"/>
  <c r="B1074" i="1"/>
  <c r="L1074" i="1" s="1"/>
  <c r="B1075" i="1"/>
  <c r="L1075" i="1" s="1"/>
  <c r="B1076" i="1"/>
  <c r="L1076" i="1" s="1"/>
  <c r="B1077" i="1"/>
  <c r="L1077" i="1" s="1"/>
  <c r="B1078" i="1"/>
  <c r="L1078" i="1" s="1"/>
  <c r="B1079" i="1"/>
  <c r="L1079" i="1" s="1"/>
  <c r="B1080" i="1"/>
  <c r="L1080" i="1" s="1"/>
  <c r="B1081" i="1"/>
  <c r="L1081" i="1" s="1"/>
  <c r="B1082" i="1"/>
  <c r="L1082" i="1" s="1"/>
  <c r="B1083" i="1"/>
  <c r="L1083" i="1" s="1"/>
  <c r="B1084" i="1"/>
  <c r="L1084" i="1" s="1"/>
  <c r="B1085" i="1"/>
  <c r="L1085" i="1" s="1"/>
  <c r="B1086" i="1"/>
  <c r="L1086" i="1" s="1"/>
  <c r="B1087" i="1"/>
  <c r="L1087" i="1" s="1"/>
  <c r="B1088" i="1"/>
  <c r="L1088" i="1" s="1"/>
  <c r="B1089" i="1"/>
  <c r="L1089" i="1" s="1"/>
  <c r="B1090" i="1"/>
  <c r="L1090" i="1" s="1"/>
  <c r="B1091" i="1"/>
  <c r="L1091" i="1" s="1"/>
  <c r="B1092" i="1"/>
  <c r="L1092" i="1" s="1"/>
  <c r="B1093" i="1"/>
  <c r="L1093" i="1" s="1"/>
  <c r="B1094" i="1"/>
  <c r="L1094" i="1" s="1"/>
  <c r="B1095" i="1"/>
  <c r="L1095" i="1" s="1"/>
  <c r="B1096" i="1"/>
  <c r="L1096" i="1" s="1"/>
  <c r="B1097" i="1"/>
  <c r="L1097" i="1" s="1"/>
  <c r="B1098" i="1"/>
  <c r="L1098" i="1" s="1"/>
  <c r="B1099" i="1"/>
  <c r="L1099" i="1" s="1"/>
  <c r="B1100" i="1"/>
  <c r="L1100" i="1" s="1"/>
  <c r="B1101" i="1"/>
  <c r="L1101" i="1" s="1"/>
  <c r="B1102" i="1"/>
  <c r="L1102" i="1" s="1"/>
  <c r="B1103" i="1"/>
  <c r="L1103" i="1" s="1"/>
  <c r="B1104" i="1"/>
  <c r="L1104" i="1" s="1"/>
  <c r="B1105" i="1"/>
  <c r="L1105" i="1" s="1"/>
  <c r="B1106" i="1"/>
  <c r="L1106" i="1" s="1"/>
  <c r="B1107" i="1"/>
  <c r="L1107" i="1" s="1"/>
  <c r="B1108" i="1"/>
  <c r="L1108" i="1" s="1"/>
  <c r="B1109" i="1"/>
  <c r="L1109" i="1" s="1"/>
  <c r="B1110" i="1"/>
  <c r="L1110" i="1" s="1"/>
  <c r="B1111" i="1"/>
  <c r="L1111" i="1" s="1"/>
  <c r="B1112" i="1"/>
  <c r="L1112" i="1" s="1"/>
  <c r="B1113" i="1"/>
  <c r="L1113" i="1" s="1"/>
  <c r="B1114" i="1"/>
  <c r="L1114" i="1" s="1"/>
  <c r="B1115" i="1"/>
  <c r="L1115" i="1" s="1"/>
  <c r="B1116" i="1"/>
  <c r="L1116" i="1" s="1"/>
  <c r="B1117" i="1"/>
  <c r="L1117" i="1" s="1"/>
  <c r="B1118" i="1"/>
  <c r="L1118" i="1" s="1"/>
  <c r="B1119" i="1"/>
  <c r="L1119" i="1" s="1"/>
  <c r="B1120" i="1"/>
  <c r="L1120" i="1" s="1"/>
  <c r="B1121" i="1"/>
  <c r="L1121" i="1" s="1"/>
  <c r="B1122" i="1"/>
  <c r="L1122" i="1" s="1"/>
  <c r="B1123" i="1"/>
  <c r="L1123" i="1" s="1"/>
  <c r="B1124" i="1"/>
  <c r="L1124" i="1" s="1"/>
  <c r="B1125" i="1"/>
  <c r="L1125" i="1" s="1"/>
  <c r="B1126" i="1"/>
  <c r="L1126" i="1" s="1"/>
  <c r="B1127" i="1"/>
  <c r="L1127" i="1" s="1"/>
  <c r="B1128" i="1"/>
  <c r="L1128" i="1" s="1"/>
  <c r="B1129" i="1"/>
  <c r="L1129" i="1" s="1"/>
  <c r="B1130" i="1"/>
  <c r="L1130" i="1" s="1"/>
  <c r="B1131" i="1"/>
  <c r="L1131" i="1" s="1"/>
  <c r="B1132" i="1"/>
  <c r="L1132" i="1" s="1"/>
  <c r="B1133" i="1"/>
  <c r="L1133" i="1" s="1"/>
  <c r="B1134" i="1"/>
  <c r="L1134" i="1" s="1"/>
  <c r="B1135" i="1"/>
  <c r="L1135" i="1" s="1"/>
  <c r="B1136" i="1"/>
  <c r="L1136" i="1" s="1"/>
  <c r="B1137" i="1"/>
  <c r="L1137" i="1" s="1"/>
  <c r="B1138" i="1"/>
  <c r="L1138" i="1" s="1"/>
  <c r="B1139" i="1"/>
  <c r="L1139" i="1" s="1"/>
  <c r="B1140" i="1"/>
  <c r="L1140" i="1" s="1"/>
  <c r="B1141" i="1"/>
  <c r="L1141" i="1" s="1"/>
  <c r="B1142" i="1"/>
  <c r="L1142" i="1" s="1"/>
  <c r="B1143" i="1"/>
  <c r="L1143" i="1" s="1"/>
  <c r="B1144" i="1"/>
  <c r="L1144" i="1" s="1"/>
  <c r="B1145" i="1"/>
  <c r="L1145" i="1" s="1"/>
  <c r="B1146" i="1"/>
  <c r="L1146" i="1" s="1"/>
  <c r="B1147" i="1"/>
  <c r="L1147" i="1" s="1"/>
  <c r="B1148" i="1"/>
  <c r="L1148" i="1" s="1"/>
  <c r="B1149" i="1"/>
  <c r="L1149" i="1" s="1"/>
  <c r="B1150" i="1"/>
  <c r="L1150" i="1" s="1"/>
  <c r="B1151" i="1"/>
  <c r="L1151" i="1" s="1"/>
  <c r="B1152" i="1"/>
  <c r="L1152" i="1" s="1"/>
  <c r="B1153" i="1"/>
  <c r="L1153" i="1" s="1"/>
  <c r="B1154" i="1"/>
  <c r="L1154" i="1" s="1"/>
  <c r="B1155" i="1"/>
  <c r="L1155" i="1" s="1"/>
  <c r="B1156" i="1"/>
  <c r="L1156" i="1" s="1"/>
  <c r="B1157" i="1"/>
  <c r="L1157" i="1" s="1"/>
  <c r="B1158" i="1"/>
  <c r="L1158" i="1" s="1"/>
  <c r="B1159" i="1"/>
  <c r="L1159" i="1" s="1"/>
  <c r="B1160" i="1"/>
  <c r="L1160" i="1" s="1"/>
  <c r="B1161" i="1"/>
  <c r="L1161" i="1" s="1"/>
  <c r="B1162" i="1"/>
  <c r="L1162" i="1" s="1"/>
  <c r="B1163" i="1"/>
  <c r="L1163" i="1" s="1"/>
  <c r="B1164" i="1"/>
  <c r="L1164" i="1" s="1"/>
  <c r="B1165" i="1"/>
  <c r="L1165" i="1" s="1"/>
  <c r="B1166" i="1"/>
  <c r="L1166" i="1" s="1"/>
  <c r="B1167" i="1"/>
  <c r="L1167" i="1" s="1"/>
  <c r="B1168" i="1"/>
  <c r="L1168" i="1" s="1"/>
  <c r="B1169" i="1"/>
  <c r="L1169" i="1" s="1"/>
  <c r="B1170" i="1"/>
  <c r="L1170" i="1" s="1"/>
  <c r="B1171" i="1"/>
  <c r="L1171" i="1" s="1"/>
  <c r="B1172" i="1"/>
  <c r="L1172" i="1" s="1"/>
  <c r="B1173" i="1"/>
  <c r="L1173" i="1" s="1"/>
  <c r="B1174" i="1"/>
  <c r="L1174" i="1" s="1"/>
  <c r="B1175" i="1"/>
  <c r="L1175" i="1" s="1"/>
  <c r="B1176" i="1"/>
  <c r="L1176" i="1" s="1"/>
  <c r="B1177" i="1"/>
  <c r="L1177" i="1" s="1"/>
  <c r="B1178" i="1"/>
  <c r="L1178" i="1" s="1"/>
  <c r="B1179" i="1"/>
  <c r="L1179" i="1" s="1"/>
  <c r="B1180" i="1"/>
  <c r="L1180" i="1" s="1"/>
  <c r="B1181" i="1"/>
  <c r="L1181" i="1" s="1"/>
  <c r="B1182" i="1"/>
  <c r="L1182" i="1" s="1"/>
  <c r="B1183" i="1"/>
  <c r="L1183" i="1" s="1"/>
  <c r="B1184" i="1"/>
  <c r="L1184" i="1" s="1"/>
  <c r="B1185" i="1"/>
  <c r="L1185" i="1" s="1"/>
  <c r="B1186" i="1"/>
  <c r="L1186" i="1" s="1"/>
  <c r="B1187" i="1"/>
  <c r="L1187" i="1" s="1"/>
  <c r="B1188" i="1"/>
  <c r="L1188" i="1" s="1"/>
  <c r="B1189" i="1"/>
  <c r="L1189" i="1" s="1"/>
  <c r="B1190" i="1"/>
  <c r="L1190" i="1" s="1"/>
  <c r="B1191" i="1"/>
  <c r="L1191" i="1" s="1"/>
  <c r="B1192" i="1"/>
  <c r="L1192" i="1" s="1"/>
  <c r="B1193" i="1"/>
  <c r="L1193" i="1" s="1"/>
  <c r="B1194" i="1"/>
  <c r="L1194" i="1" s="1"/>
  <c r="B1195" i="1"/>
  <c r="L1195" i="1" s="1"/>
  <c r="B1196" i="1"/>
  <c r="L1196" i="1" s="1"/>
  <c r="B1197" i="1"/>
  <c r="L1197" i="1" s="1"/>
  <c r="B1198" i="1"/>
  <c r="L1198" i="1" s="1"/>
  <c r="B1199" i="1"/>
  <c r="L1199" i="1" s="1"/>
  <c r="B1200" i="1"/>
  <c r="L1200" i="1" s="1"/>
  <c r="B1201" i="1"/>
  <c r="L1201" i="1" s="1"/>
  <c r="B1202" i="1"/>
  <c r="L1202" i="1" s="1"/>
  <c r="B1203" i="1"/>
  <c r="L1203" i="1" s="1"/>
  <c r="B1204" i="1"/>
  <c r="L1204" i="1" s="1"/>
  <c r="B1205" i="1"/>
  <c r="L1205" i="1" s="1"/>
  <c r="B1206" i="1"/>
  <c r="L1206" i="1" s="1"/>
  <c r="B1207" i="1"/>
  <c r="L1207" i="1" s="1"/>
  <c r="B1208" i="1"/>
  <c r="L1208" i="1" s="1"/>
  <c r="B1209" i="1"/>
  <c r="L1209" i="1" s="1"/>
  <c r="B1210" i="1"/>
  <c r="L1210" i="1" s="1"/>
  <c r="B1211" i="1"/>
  <c r="L1211" i="1" s="1"/>
  <c r="B1212" i="1"/>
  <c r="L1212" i="1" s="1"/>
  <c r="B1213" i="1"/>
  <c r="L1213" i="1" s="1"/>
  <c r="B1214" i="1"/>
  <c r="L1214" i="1" s="1"/>
  <c r="B1215" i="1"/>
  <c r="L1215" i="1" s="1"/>
  <c r="B1216" i="1"/>
  <c r="L1216" i="1" s="1"/>
  <c r="B1217" i="1"/>
  <c r="L1217" i="1" s="1"/>
  <c r="B1218" i="1"/>
  <c r="L1218" i="1" s="1"/>
  <c r="B1219" i="1"/>
  <c r="L1219" i="1" s="1"/>
  <c r="B1220" i="1"/>
  <c r="L1220" i="1" s="1"/>
  <c r="B1221" i="1"/>
  <c r="L1221" i="1" s="1"/>
  <c r="B1222" i="1"/>
  <c r="L1222" i="1" s="1"/>
  <c r="B1223" i="1"/>
  <c r="L1223" i="1" s="1"/>
  <c r="B1224" i="1"/>
  <c r="L1224" i="1" s="1"/>
  <c r="B1225" i="1"/>
  <c r="L1225" i="1" s="1"/>
  <c r="B1226" i="1"/>
  <c r="L1226" i="1" s="1"/>
  <c r="B1227" i="1"/>
  <c r="L1227" i="1" s="1"/>
  <c r="B1228" i="1"/>
  <c r="L1228" i="1" s="1"/>
  <c r="B1229" i="1"/>
  <c r="L1229" i="1" s="1"/>
  <c r="B1230" i="1"/>
  <c r="L1230" i="1" s="1"/>
  <c r="B1231" i="1"/>
  <c r="L1231" i="1" s="1"/>
  <c r="B1232" i="1"/>
  <c r="L1232" i="1" s="1"/>
  <c r="B1233" i="1"/>
  <c r="L1233" i="1" s="1"/>
  <c r="B1234" i="1"/>
  <c r="L1234" i="1" s="1"/>
  <c r="B1235" i="1"/>
  <c r="L1235" i="1" s="1"/>
  <c r="B1236" i="1"/>
  <c r="L1236" i="1" s="1"/>
  <c r="B1237" i="1"/>
  <c r="L1237" i="1" s="1"/>
  <c r="B1238" i="1"/>
  <c r="L1238" i="1" s="1"/>
  <c r="B1239" i="1"/>
  <c r="L1239" i="1" s="1"/>
  <c r="B1240" i="1"/>
  <c r="L1240" i="1" s="1"/>
  <c r="B1241" i="1"/>
  <c r="L1241" i="1" s="1"/>
  <c r="B1242" i="1"/>
  <c r="L1242" i="1" s="1"/>
  <c r="B1243" i="1"/>
  <c r="L1243" i="1" s="1"/>
  <c r="B1244" i="1"/>
  <c r="L1244" i="1" s="1"/>
  <c r="B1245" i="1"/>
  <c r="L1245" i="1" s="1"/>
  <c r="B1246" i="1"/>
  <c r="L1246" i="1" s="1"/>
  <c r="B1247" i="1"/>
  <c r="L1247" i="1" s="1"/>
  <c r="B1248" i="1"/>
  <c r="L1248" i="1" s="1"/>
  <c r="B1249" i="1"/>
  <c r="L1249" i="1" s="1"/>
  <c r="B1250" i="1"/>
  <c r="L1250" i="1" s="1"/>
  <c r="B1251" i="1"/>
  <c r="L1251" i="1" s="1"/>
  <c r="B1252" i="1"/>
  <c r="L1252" i="1" s="1"/>
  <c r="B1253" i="1"/>
  <c r="L1253" i="1" s="1"/>
  <c r="B1254" i="1"/>
  <c r="L1254" i="1" s="1"/>
  <c r="B1255" i="1"/>
  <c r="L1255" i="1" s="1"/>
  <c r="B1256" i="1"/>
  <c r="L1256" i="1" s="1"/>
  <c r="B1257" i="1"/>
  <c r="L1257" i="1" s="1"/>
  <c r="B1258" i="1"/>
  <c r="L1258" i="1" s="1"/>
  <c r="B1259" i="1"/>
  <c r="L1259" i="1" s="1"/>
  <c r="B1260" i="1"/>
  <c r="L1260" i="1" s="1"/>
  <c r="B1261" i="1"/>
  <c r="L1261" i="1" s="1"/>
  <c r="B1262" i="1"/>
  <c r="L1262" i="1" s="1"/>
  <c r="B1263" i="1"/>
  <c r="L1263" i="1" s="1"/>
  <c r="B1264" i="1"/>
  <c r="L1264" i="1" s="1"/>
  <c r="B1265" i="1"/>
  <c r="L1265" i="1" s="1"/>
  <c r="B1266" i="1"/>
  <c r="L1266" i="1" s="1"/>
  <c r="B1267" i="1"/>
  <c r="L1267" i="1" s="1"/>
  <c r="B1268" i="1"/>
  <c r="L1268" i="1" s="1"/>
  <c r="B1269" i="1"/>
  <c r="L1269" i="1" s="1"/>
  <c r="B1270" i="1"/>
  <c r="L1270" i="1" s="1"/>
  <c r="B1271" i="1"/>
  <c r="L1271" i="1" s="1"/>
  <c r="B1272" i="1"/>
  <c r="L1272" i="1" s="1"/>
  <c r="B1273" i="1"/>
  <c r="L1273" i="1" s="1"/>
  <c r="B1274" i="1"/>
  <c r="L1274" i="1" s="1"/>
  <c r="B1275" i="1"/>
  <c r="L1275" i="1" s="1"/>
  <c r="B1276" i="1"/>
  <c r="L1276" i="1" s="1"/>
  <c r="B1277" i="1"/>
  <c r="L1277" i="1" s="1"/>
  <c r="B1278" i="1"/>
  <c r="L1278" i="1" s="1"/>
  <c r="B1279" i="1"/>
  <c r="L1279" i="1" s="1"/>
  <c r="B1280" i="1"/>
  <c r="L1280" i="1" s="1"/>
  <c r="B1281" i="1"/>
  <c r="L1281" i="1" s="1"/>
  <c r="B1282" i="1"/>
  <c r="L1282" i="1" s="1"/>
  <c r="B1283" i="1"/>
  <c r="L1283" i="1" s="1"/>
  <c r="B1284" i="1"/>
  <c r="L1284" i="1" s="1"/>
  <c r="B1285" i="1"/>
  <c r="L1285" i="1" s="1"/>
  <c r="B1286" i="1"/>
  <c r="L1286" i="1" s="1"/>
  <c r="B1287" i="1"/>
  <c r="L1287" i="1" s="1"/>
  <c r="B1288" i="1"/>
  <c r="L1288" i="1" s="1"/>
  <c r="B1289" i="1"/>
  <c r="L1289" i="1" s="1"/>
  <c r="B1290" i="1"/>
  <c r="L1290" i="1" s="1"/>
  <c r="B1291" i="1"/>
  <c r="L1291" i="1" s="1"/>
  <c r="B1292" i="1"/>
  <c r="L1292" i="1" s="1"/>
  <c r="B1293" i="1"/>
  <c r="L1293" i="1" s="1"/>
  <c r="B1294" i="1"/>
  <c r="L1294" i="1" s="1"/>
  <c r="B1295" i="1"/>
  <c r="L1295" i="1" s="1"/>
  <c r="B1296" i="1"/>
  <c r="L1296" i="1" s="1"/>
  <c r="B1297" i="1"/>
  <c r="L1297" i="1" s="1"/>
  <c r="B1298" i="1"/>
  <c r="L1298" i="1" s="1"/>
  <c r="B1299" i="1"/>
  <c r="L1299" i="1" s="1"/>
  <c r="B1300" i="1"/>
  <c r="L1300" i="1" s="1"/>
  <c r="B1301" i="1"/>
  <c r="L1301" i="1" s="1"/>
  <c r="B1302" i="1"/>
  <c r="L1302" i="1" s="1"/>
  <c r="B1303" i="1"/>
  <c r="L1303" i="1" s="1"/>
  <c r="B1304" i="1"/>
  <c r="L1304" i="1" s="1"/>
  <c r="B1305" i="1"/>
  <c r="L1305" i="1" s="1"/>
  <c r="B1306" i="1"/>
  <c r="L1306" i="1" s="1"/>
  <c r="B1307" i="1"/>
  <c r="L1307" i="1" s="1"/>
  <c r="B1308" i="1"/>
  <c r="L1308" i="1" s="1"/>
  <c r="B1309" i="1"/>
  <c r="L1309" i="1" s="1"/>
  <c r="B1310" i="1"/>
  <c r="L1310" i="1" s="1"/>
  <c r="B1311" i="1"/>
  <c r="L1311" i="1" s="1"/>
  <c r="B1312" i="1"/>
  <c r="L1312" i="1" s="1"/>
  <c r="B1313" i="1"/>
  <c r="L1313" i="1" s="1"/>
  <c r="B1314" i="1"/>
  <c r="L1314" i="1" s="1"/>
  <c r="B1315" i="1"/>
  <c r="L1315" i="1" s="1"/>
  <c r="B1316" i="1"/>
  <c r="L1316" i="1" s="1"/>
  <c r="B1317" i="1"/>
  <c r="L1317" i="1" s="1"/>
  <c r="B1318" i="1"/>
  <c r="L1318" i="1" s="1"/>
  <c r="B1319" i="1"/>
  <c r="L1319" i="1" s="1"/>
  <c r="B1320" i="1"/>
  <c r="L1320" i="1" s="1"/>
  <c r="B1321" i="1"/>
  <c r="L1321" i="1" s="1"/>
  <c r="B1322" i="1"/>
  <c r="L1322" i="1" s="1"/>
  <c r="B1323" i="1"/>
  <c r="L1323" i="1" s="1"/>
  <c r="B1324" i="1"/>
  <c r="L1324" i="1" s="1"/>
  <c r="B1325" i="1"/>
  <c r="L1325" i="1" s="1"/>
  <c r="B1326" i="1"/>
  <c r="L1326" i="1" s="1"/>
  <c r="B1327" i="1"/>
  <c r="L1327" i="1" s="1"/>
  <c r="B1328" i="1"/>
  <c r="L1328" i="1" s="1"/>
  <c r="B1329" i="1"/>
  <c r="L1329" i="1" s="1"/>
  <c r="B1330" i="1"/>
  <c r="L1330" i="1" s="1"/>
  <c r="B1331" i="1"/>
  <c r="L1331" i="1" s="1"/>
  <c r="B1332" i="1"/>
  <c r="L1332" i="1" s="1"/>
  <c r="B1333" i="1"/>
  <c r="L1333" i="1" s="1"/>
  <c r="B1334" i="1"/>
  <c r="L1334" i="1" s="1"/>
  <c r="B1335" i="1"/>
  <c r="L1335" i="1" s="1"/>
  <c r="B1336" i="1"/>
  <c r="L1336" i="1" s="1"/>
  <c r="B1337" i="1"/>
  <c r="L1337" i="1" s="1"/>
  <c r="B1338" i="1"/>
  <c r="L1338" i="1" s="1"/>
  <c r="B1339" i="1"/>
  <c r="L1339" i="1" s="1"/>
  <c r="B1340" i="1"/>
  <c r="L1340" i="1" s="1"/>
  <c r="B1341" i="1"/>
  <c r="L1341" i="1" s="1"/>
  <c r="B1342" i="1"/>
  <c r="L1342" i="1" s="1"/>
  <c r="B1343" i="1"/>
  <c r="L1343" i="1" s="1"/>
  <c r="B1344" i="1"/>
  <c r="L1344" i="1" s="1"/>
  <c r="B1345" i="1"/>
  <c r="L1345" i="1" s="1"/>
  <c r="B1346" i="1"/>
  <c r="L1346" i="1" s="1"/>
  <c r="B1347" i="1"/>
  <c r="L1347" i="1" s="1"/>
  <c r="B1348" i="1"/>
  <c r="L1348" i="1" s="1"/>
  <c r="B1349" i="1"/>
  <c r="L1349" i="1" s="1"/>
  <c r="B1350" i="1"/>
  <c r="L1350" i="1" s="1"/>
  <c r="B1351" i="1"/>
  <c r="L1351" i="1" s="1"/>
  <c r="B1352" i="1"/>
  <c r="L1352" i="1" s="1"/>
  <c r="B1353" i="1"/>
  <c r="L1353" i="1" s="1"/>
  <c r="B1354" i="1"/>
  <c r="L1354" i="1" s="1"/>
  <c r="B1355" i="1"/>
  <c r="L1355" i="1" s="1"/>
  <c r="B1356" i="1"/>
  <c r="L1356" i="1" s="1"/>
  <c r="B1357" i="1"/>
  <c r="L1357" i="1" s="1"/>
  <c r="B1358" i="1"/>
  <c r="L1358" i="1" s="1"/>
  <c r="B1359" i="1"/>
  <c r="L1359" i="1" s="1"/>
  <c r="B1360" i="1"/>
  <c r="L1360" i="1" s="1"/>
  <c r="B1361" i="1"/>
  <c r="L1361" i="1" s="1"/>
  <c r="B1362" i="1"/>
  <c r="L1362" i="1" s="1"/>
  <c r="B1363" i="1"/>
  <c r="L1363" i="1" s="1"/>
  <c r="B1364" i="1"/>
  <c r="L1364" i="1" s="1"/>
  <c r="B1365" i="1"/>
  <c r="L1365" i="1" s="1"/>
  <c r="B1366" i="1"/>
  <c r="L1366" i="1" s="1"/>
  <c r="B1367" i="1"/>
  <c r="L1367" i="1" s="1"/>
  <c r="B1368" i="1"/>
  <c r="L1368" i="1" s="1"/>
  <c r="B1369" i="1"/>
  <c r="L1369" i="1" s="1"/>
  <c r="B1370" i="1"/>
  <c r="L1370" i="1" s="1"/>
  <c r="B1371" i="1"/>
  <c r="L1371" i="1" s="1"/>
  <c r="B1372" i="1"/>
  <c r="L1372" i="1" s="1"/>
  <c r="B1373" i="1"/>
  <c r="L1373" i="1" s="1"/>
  <c r="B1374" i="1"/>
  <c r="L1374" i="1" s="1"/>
  <c r="B1375" i="1"/>
  <c r="L1375" i="1" s="1"/>
  <c r="B1376" i="1"/>
  <c r="L1376" i="1" s="1"/>
  <c r="B1377" i="1"/>
  <c r="L1377" i="1" s="1"/>
  <c r="B1378" i="1"/>
  <c r="L1378" i="1" s="1"/>
  <c r="B1379" i="1"/>
  <c r="L1379" i="1" s="1"/>
  <c r="B1380" i="1"/>
  <c r="L1380" i="1" s="1"/>
  <c r="B1381" i="1"/>
  <c r="L1381" i="1" s="1"/>
  <c r="B1382" i="1"/>
  <c r="L1382" i="1" s="1"/>
  <c r="B1383" i="1"/>
  <c r="L1383" i="1" s="1"/>
  <c r="B1384" i="1"/>
  <c r="L1384" i="1" s="1"/>
  <c r="B1385" i="1"/>
  <c r="L1385" i="1" s="1"/>
  <c r="B1386" i="1"/>
  <c r="L1386" i="1" s="1"/>
  <c r="B1387" i="1"/>
  <c r="L1387" i="1" s="1"/>
  <c r="B1388" i="1"/>
  <c r="L1388" i="1" s="1"/>
  <c r="B1389" i="1"/>
  <c r="L1389" i="1" s="1"/>
  <c r="B1390" i="1"/>
  <c r="L1390" i="1" s="1"/>
  <c r="B1391" i="1"/>
  <c r="L1391" i="1" s="1"/>
  <c r="B1392" i="1"/>
  <c r="L1392" i="1" s="1"/>
  <c r="B1393" i="1"/>
  <c r="L1393" i="1" s="1"/>
  <c r="B1394" i="1"/>
  <c r="L1394" i="1" s="1"/>
  <c r="B1395" i="1"/>
  <c r="L1395" i="1" s="1"/>
  <c r="B1396" i="1"/>
  <c r="L1396" i="1" s="1"/>
  <c r="B1397" i="1"/>
  <c r="L1397" i="1" s="1"/>
  <c r="B1398" i="1"/>
  <c r="L1398" i="1" s="1"/>
  <c r="B1399" i="1"/>
  <c r="L1399" i="1" s="1"/>
  <c r="B1400" i="1"/>
  <c r="L1400" i="1" s="1"/>
  <c r="B1401" i="1"/>
  <c r="L1401" i="1" s="1"/>
  <c r="B1402" i="1"/>
  <c r="L1402" i="1" s="1"/>
  <c r="B1403" i="1"/>
  <c r="L1403" i="1" s="1"/>
  <c r="B1404" i="1"/>
  <c r="L1404" i="1" s="1"/>
  <c r="B1405" i="1"/>
  <c r="L1405" i="1" s="1"/>
  <c r="B1406" i="1"/>
  <c r="L1406" i="1" s="1"/>
  <c r="B1407" i="1"/>
  <c r="L1407" i="1" s="1"/>
  <c r="B1408" i="1"/>
  <c r="L1408" i="1" s="1"/>
  <c r="B1409" i="1"/>
  <c r="L1409" i="1" s="1"/>
  <c r="B1410" i="1"/>
  <c r="L1410" i="1" s="1"/>
  <c r="B1411" i="1"/>
  <c r="L1411" i="1" s="1"/>
  <c r="B1412" i="1"/>
  <c r="L1412" i="1" s="1"/>
  <c r="B1413" i="1"/>
  <c r="L1413" i="1" s="1"/>
  <c r="B1414" i="1"/>
  <c r="L1414" i="1" s="1"/>
  <c r="B1415" i="1"/>
  <c r="L1415" i="1" s="1"/>
  <c r="B1416" i="1"/>
  <c r="L1416" i="1" s="1"/>
  <c r="B1417" i="1"/>
  <c r="L1417" i="1" s="1"/>
  <c r="B1418" i="1"/>
  <c r="L1418" i="1" s="1"/>
  <c r="B1419" i="1"/>
  <c r="L1419" i="1" s="1"/>
  <c r="B1420" i="1"/>
  <c r="L1420" i="1" s="1"/>
  <c r="B1421" i="1"/>
  <c r="L1421" i="1" s="1"/>
  <c r="B1422" i="1"/>
  <c r="L1422" i="1" s="1"/>
  <c r="B1423" i="1"/>
  <c r="L1423" i="1" s="1"/>
  <c r="B1424" i="1"/>
  <c r="L1424" i="1" s="1"/>
  <c r="B1425" i="1"/>
  <c r="L1425" i="1" s="1"/>
  <c r="B1426" i="1"/>
  <c r="L1426" i="1" s="1"/>
  <c r="B1427" i="1"/>
  <c r="L1427" i="1" s="1"/>
  <c r="B1428" i="1"/>
  <c r="L1428" i="1" s="1"/>
  <c r="B1429" i="1"/>
  <c r="L1429" i="1" s="1"/>
  <c r="B1430" i="1"/>
  <c r="L1430" i="1" s="1"/>
  <c r="B1431" i="1"/>
  <c r="L1431" i="1" s="1"/>
  <c r="B1432" i="1"/>
  <c r="L1432" i="1" s="1"/>
  <c r="B1433" i="1"/>
  <c r="L1433" i="1" s="1"/>
  <c r="B1434" i="1"/>
  <c r="L1434" i="1" s="1"/>
  <c r="B1435" i="1"/>
  <c r="L1435" i="1" s="1"/>
  <c r="B1436" i="1"/>
  <c r="L1436" i="1" s="1"/>
  <c r="B1437" i="1"/>
  <c r="L1437" i="1" s="1"/>
  <c r="B1438" i="1"/>
  <c r="L1438" i="1" s="1"/>
  <c r="B1439" i="1"/>
  <c r="L1439" i="1" s="1"/>
  <c r="B1440" i="1"/>
  <c r="L1440" i="1" s="1"/>
  <c r="B1441" i="1"/>
  <c r="L1441" i="1" s="1"/>
  <c r="B1442" i="1"/>
  <c r="L1442" i="1" s="1"/>
  <c r="B1443" i="1"/>
  <c r="L1443" i="1" s="1"/>
  <c r="B1444" i="1"/>
  <c r="L1444" i="1" s="1"/>
  <c r="B1445" i="1"/>
  <c r="L1445" i="1" s="1"/>
  <c r="B1446" i="1"/>
  <c r="L1446" i="1" s="1"/>
  <c r="B1447" i="1"/>
  <c r="L1447" i="1" s="1"/>
  <c r="B1448" i="1"/>
  <c r="L1448" i="1" s="1"/>
  <c r="B1449" i="1"/>
  <c r="L1449" i="1" s="1"/>
  <c r="B1450" i="1"/>
  <c r="L1450" i="1" s="1"/>
  <c r="B1451" i="1"/>
  <c r="L1451" i="1" s="1"/>
  <c r="B1452" i="1"/>
  <c r="L1452" i="1" s="1"/>
  <c r="B1453" i="1"/>
  <c r="L1453" i="1" s="1"/>
  <c r="B1454" i="1"/>
  <c r="L1454" i="1" s="1"/>
  <c r="B1455" i="1"/>
  <c r="L1455" i="1" s="1"/>
  <c r="B1456" i="1"/>
  <c r="L1456" i="1" s="1"/>
  <c r="B1457" i="1"/>
  <c r="L1457" i="1" s="1"/>
  <c r="B1458" i="1"/>
  <c r="L1458" i="1" s="1"/>
  <c r="B1459" i="1"/>
  <c r="L1459" i="1" s="1"/>
  <c r="B1460" i="1"/>
  <c r="L1460" i="1" s="1"/>
  <c r="B1461" i="1"/>
  <c r="L1461" i="1" s="1"/>
  <c r="B1462" i="1"/>
  <c r="L1462" i="1" s="1"/>
  <c r="B1463" i="1"/>
  <c r="L1463" i="1" s="1"/>
  <c r="B1464" i="1"/>
  <c r="L1464" i="1" s="1"/>
  <c r="B1465" i="1"/>
  <c r="L1465" i="1" s="1"/>
  <c r="B1466" i="1"/>
  <c r="L1466" i="1" s="1"/>
  <c r="B1467" i="1"/>
  <c r="L1467" i="1" s="1"/>
  <c r="B1468" i="1"/>
  <c r="L1468" i="1" s="1"/>
  <c r="B1469" i="1"/>
  <c r="L1469" i="1" s="1"/>
  <c r="B1470" i="1"/>
  <c r="L1470" i="1" s="1"/>
  <c r="B1471" i="1"/>
  <c r="L1471" i="1" s="1"/>
  <c r="B1472" i="1"/>
  <c r="L1472" i="1" s="1"/>
  <c r="B1473" i="1"/>
  <c r="L1473" i="1" s="1"/>
  <c r="B1474" i="1"/>
  <c r="L1474" i="1" s="1"/>
  <c r="B1475" i="1"/>
  <c r="L1475" i="1" s="1"/>
  <c r="B1476" i="1"/>
  <c r="L1476" i="1" s="1"/>
  <c r="B1477" i="1"/>
  <c r="L1477" i="1" s="1"/>
  <c r="B1478" i="1"/>
  <c r="L1478" i="1" s="1"/>
  <c r="B1479" i="1"/>
  <c r="L1479" i="1" s="1"/>
  <c r="B1480" i="1"/>
  <c r="L1480" i="1" s="1"/>
  <c r="B1481" i="1"/>
  <c r="L1481" i="1" s="1"/>
  <c r="B1482" i="1"/>
  <c r="L1482" i="1" s="1"/>
  <c r="B1483" i="1"/>
  <c r="L1483" i="1" s="1"/>
  <c r="B1484" i="1"/>
  <c r="L1484" i="1" s="1"/>
  <c r="B1485" i="1"/>
  <c r="L1485" i="1" s="1"/>
  <c r="B1486" i="1"/>
  <c r="L1486" i="1" s="1"/>
  <c r="B1487" i="1"/>
  <c r="L1487" i="1" s="1"/>
  <c r="B1488" i="1"/>
  <c r="L1488" i="1" s="1"/>
  <c r="B1489" i="1"/>
  <c r="L1489" i="1" s="1"/>
  <c r="B1490" i="1"/>
  <c r="L1490" i="1" s="1"/>
  <c r="B1491" i="1"/>
  <c r="L1491" i="1" s="1"/>
  <c r="B1492" i="1"/>
  <c r="L1492" i="1" s="1"/>
  <c r="B1493" i="1"/>
  <c r="L1493" i="1" s="1"/>
  <c r="B1494" i="1"/>
  <c r="L1494" i="1" s="1"/>
  <c r="B1495" i="1"/>
  <c r="L1495" i="1" s="1"/>
  <c r="B1496" i="1"/>
  <c r="L1496" i="1" s="1"/>
  <c r="B1497" i="1"/>
  <c r="L1497" i="1" s="1"/>
  <c r="B1498" i="1"/>
  <c r="L1498" i="1" s="1"/>
  <c r="B1499" i="1"/>
  <c r="L1499" i="1" s="1"/>
  <c r="B1500" i="1"/>
  <c r="L1500" i="1" s="1"/>
  <c r="B1501" i="1"/>
  <c r="L1501" i="1" s="1"/>
  <c r="B1502" i="1"/>
  <c r="L1502" i="1" s="1"/>
  <c r="B1503" i="1"/>
  <c r="L1503" i="1" s="1"/>
  <c r="B1504" i="1"/>
  <c r="L1504" i="1" s="1"/>
  <c r="B1505" i="1"/>
  <c r="L1505" i="1" s="1"/>
  <c r="B1506" i="1"/>
  <c r="L1506" i="1" s="1"/>
  <c r="B1507" i="1"/>
  <c r="L1507" i="1" s="1"/>
  <c r="B1508" i="1"/>
  <c r="L1508" i="1" s="1"/>
  <c r="B1509" i="1"/>
  <c r="L1509" i="1" s="1"/>
  <c r="B1510" i="1"/>
  <c r="L1510" i="1" s="1"/>
  <c r="B1511" i="1"/>
  <c r="L1511" i="1" s="1"/>
  <c r="B1512" i="1"/>
  <c r="L1512" i="1" s="1"/>
  <c r="B1513" i="1"/>
  <c r="L1513" i="1" s="1"/>
  <c r="B1514" i="1"/>
  <c r="L1514" i="1" s="1"/>
  <c r="B1515" i="1"/>
  <c r="L1515" i="1" s="1"/>
  <c r="B1516" i="1"/>
  <c r="L1516" i="1" s="1"/>
  <c r="B1517" i="1"/>
  <c r="L1517" i="1" s="1"/>
  <c r="B1518" i="1"/>
  <c r="L1518" i="1" s="1"/>
  <c r="B1519" i="1"/>
  <c r="L1519" i="1" s="1"/>
  <c r="B1520" i="1"/>
  <c r="L1520" i="1" s="1"/>
  <c r="B1521" i="1"/>
  <c r="L1521" i="1" s="1"/>
  <c r="B1522" i="1"/>
  <c r="L1522" i="1" s="1"/>
  <c r="B1523" i="1"/>
  <c r="L1523" i="1" s="1"/>
  <c r="B1524" i="1"/>
  <c r="L1524" i="1" s="1"/>
  <c r="B1525" i="1"/>
  <c r="L1525" i="1" s="1"/>
  <c r="B1526" i="1"/>
  <c r="L1526" i="1" s="1"/>
  <c r="B1527" i="1"/>
  <c r="L1527" i="1" s="1"/>
  <c r="B1528" i="1"/>
  <c r="L1528" i="1" s="1"/>
  <c r="B1529" i="1"/>
  <c r="L1529" i="1" s="1"/>
  <c r="B1530" i="1"/>
  <c r="L1530" i="1" s="1"/>
  <c r="B1531" i="1"/>
  <c r="L1531" i="1" s="1"/>
  <c r="B1532" i="1"/>
  <c r="L1532" i="1" s="1"/>
  <c r="B1533" i="1"/>
  <c r="L1533" i="1" s="1"/>
  <c r="B1534" i="1"/>
  <c r="L1534" i="1" s="1"/>
  <c r="B1535" i="1"/>
  <c r="L1535" i="1" s="1"/>
  <c r="B1536" i="1"/>
  <c r="L1536" i="1" s="1"/>
  <c r="B1537" i="1"/>
  <c r="L1537" i="1" s="1"/>
  <c r="B1538" i="1"/>
  <c r="L1538" i="1" s="1"/>
  <c r="B1539" i="1"/>
  <c r="L1539" i="1" s="1"/>
  <c r="B1540" i="1"/>
  <c r="L1540" i="1" s="1"/>
  <c r="B1541" i="1"/>
  <c r="L1541" i="1" s="1"/>
  <c r="B1542" i="1"/>
  <c r="L1542" i="1" s="1"/>
  <c r="B1543" i="1"/>
  <c r="L1543" i="1" s="1"/>
  <c r="B1544" i="1"/>
  <c r="L1544" i="1" s="1"/>
  <c r="B1545" i="1"/>
  <c r="L1545" i="1" s="1"/>
  <c r="B1546" i="1"/>
  <c r="L1546" i="1" s="1"/>
  <c r="B1547" i="1"/>
  <c r="L1547" i="1" s="1"/>
  <c r="B1548" i="1"/>
  <c r="L1548" i="1" s="1"/>
  <c r="B1549" i="1"/>
  <c r="L1549" i="1" s="1"/>
  <c r="B1550" i="1"/>
  <c r="L1550" i="1" s="1"/>
  <c r="B1551" i="1"/>
  <c r="L1551" i="1" s="1"/>
  <c r="B1552" i="1"/>
  <c r="L1552" i="1" s="1"/>
  <c r="B1553" i="1"/>
  <c r="L1553" i="1" s="1"/>
  <c r="B1554" i="1"/>
  <c r="L1554" i="1" s="1"/>
  <c r="B1555" i="1"/>
  <c r="L1555" i="1" s="1"/>
  <c r="B1556" i="1"/>
  <c r="L1556" i="1" s="1"/>
  <c r="B1557" i="1"/>
  <c r="L1557" i="1" s="1"/>
  <c r="B1558" i="1"/>
  <c r="L1558" i="1" s="1"/>
  <c r="B1559" i="1"/>
  <c r="L1559" i="1" s="1"/>
  <c r="B1560" i="1"/>
  <c r="L1560" i="1" s="1"/>
  <c r="B1561" i="1"/>
  <c r="L1561" i="1" s="1"/>
  <c r="B1562" i="1"/>
  <c r="L1562" i="1" s="1"/>
  <c r="B1563" i="1"/>
  <c r="L1563" i="1" s="1"/>
  <c r="B1564" i="1"/>
  <c r="L1564" i="1" s="1"/>
  <c r="B1565" i="1"/>
  <c r="L1565" i="1" s="1"/>
  <c r="B1566" i="1"/>
  <c r="L1566" i="1" s="1"/>
  <c r="B1567" i="1"/>
  <c r="L1567" i="1" s="1"/>
  <c r="B1568" i="1"/>
  <c r="L1568" i="1" s="1"/>
  <c r="B1569" i="1"/>
  <c r="L1569" i="1" s="1"/>
  <c r="B1570" i="1"/>
  <c r="L1570" i="1" s="1"/>
  <c r="B1571" i="1"/>
  <c r="L1571" i="1" s="1"/>
  <c r="B1572" i="1"/>
  <c r="L1572" i="1" s="1"/>
  <c r="B1573" i="1"/>
  <c r="L1573" i="1" s="1"/>
  <c r="B1574" i="1"/>
  <c r="L1574" i="1" s="1"/>
  <c r="B1575" i="1"/>
  <c r="L1575" i="1" s="1"/>
  <c r="B1576" i="1"/>
  <c r="L1576" i="1" s="1"/>
  <c r="B1577" i="1"/>
  <c r="L1577" i="1" s="1"/>
  <c r="B1578" i="1"/>
  <c r="L1578" i="1" s="1"/>
  <c r="B1579" i="1"/>
  <c r="L1579" i="1" s="1"/>
  <c r="B1580" i="1"/>
  <c r="L1580" i="1" s="1"/>
  <c r="B1581" i="1"/>
  <c r="L1581" i="1" s="1"/>
  <c r="B1582" i="1"/>
  <c r="L1582" i="1" s="1"/>
  <c r="B1583" i="1"/>
  <c r="L1583" i="1" s="1"/>
  <c r="B1584" i="1"/>
  <c r="L1584" i="1" s="1"/>
  <c r="B1585" i="1"/>
  <c r="L1585" i="1" s="1"/>
  <c r="B1586" i="1"/>
  <c r="L1586" i="1" s="1"/>
  <c r="B1587" i="1"/>
  <c r="L1587" i="1" s="1"/>
  <c r="B1588" i="1"/>
  <c r="L1588" i="1" s="1"/>
  <c r="B1589" i="1"/>
  <c r="L1589" i="1" s="1"/>
  <c r="B1590" i="1"/>
  <c r="L1590" i="1" s="1"/>
  <c r="B1591" i="1"/>
  <c r="L1591" i="1" s="1"/>
  <c r="B1592" i="1"/>
  <c r="L1592" i="1" s="1"/>
  <c r="B1593" i="1"/>
  <c r="L1593" i="1" s="1"/>
  <c r="B1594" i="1"/>
  <c r="L1594" i="1" s="1"/>
  <c r="B1595" i="1"/>
  <c r="L1595" i="1" s="1"/>
  <c r="B1596" i="1"/>
  <c r="L1596" i="1" s="1"/>
  <c r="B1597" i="1"/>
  <c r="L1597" i="1" s="1"/>
  <c r="B1598" i="1"/>
  <c r="L1598" i="1" s="1"/>
  <c r="B1599" i="1"/>
  <c r="L1599" i="1" s="1"/>
  <c r="B1600" i="1"/>
  <c r="L1600" i="1" s="1"/>
  <c r="B1601" i="1"/>
  <c r="L1601" i="1" s="1"/>
  <c r="B1602" i="1"/>
  <c r="L1602" i="1" s="1"/>
  <c r="B1603" i="1"/>
  <c r="L1603" i="1" s="1"/>
  <c r="B1604" i="1"/>
  <c r="L1604" i="1" s="1"/>
  <c r="B1605" i="1"/>
  <c r="L1605" i="1" s="1"/>
  <c r="B1606" i="1"/>
  <c r="L1606" i="1" s="1"/>
  <c r="B1607" i="1"/>
  <c r="L1607" i="1" s="1"/>
  <c r="B1608" i="1"/>
  <c r="L1608" i="1" s="1"/>
  <c r="B1609" i="1"/>
  <c r="L1609" i="1" s="1"/>
  <c r="B1610" i="1"/>
  <c r="L1610" i="1" s="1"/>
  <c r="B1611" i="1"/>
  <c r="L1611" i="1" s="1"/>
  <c r="B1612" i="1"/>
  <c r="L1612" i="1" s="1"/>
  <c r="B1613" i="1"/>
  <c r="L1613" i="1" s="1"/>
  <c r="B1614" i="1"/>
  <c r="L1614" i="1" s="1"/>
  <c r="B1615" i="1"/>
  <c r="L1615" i="1" s="1"/>
  <c r="B1616" i="1"/>
  <c r="L1616" i="1" s="1"/>
  <c r="B1617" i="1"/>
  <c r="L1617" i="1" s="1"/>
  <c r="B1618" i="1"/>
  <c r="L1618" i="1" s="1"/>
  <c r="B1619" i="1"/>
  <c r="L1619" i="1" s="1"/>
  <c r="B1620" i="1"/>
  <c r="L1620" i="1" s="1"/>
  <c r="B1621" i="1"/>
  <c r="L1621" i="1" s="1"/>
  <c r="B1622" i="1"/>
  <c r="L1622" i="1" s="1"/>
  <c r="B1623" i="1"/>
  <c r="L1623" i="1" s="1"/>
  <c r="B1624" i="1"/>
  <c r="L1624" i="1" s="1"/>
  <c r="B1625" i="1"/>
  <c r="L1625" i="1" s="1"/>
  <c r="B1626" i="1"/>
  <c r="L1626" i="1" s="1"/>
  <c r="B1627" i="1"/>
  <c r="L1627" i="1" s="1"/>
  <c r="B1628" i="1"/>
  <c r="L1628" i="1" s="1"/>
  <c r="B1629" i="1"/>
  <c r="L1629" i="1" s="1"/>
  <c r="B1630" i="1"/>
  <c r="L1630" i="1" s="1"/>
  <c r="B1631" i="1"/>
  <c r="L1631" i="1" s="1"/>
  <c r="B1632" i="1"/>
  <c r="L1632" i="1" s="1"/>
  <c r="B1633" i="1"/>
  <c r="L1633" i="1" s="1"/>
  <c r="B1634" i="1"/>
  <c r="L1634" i="1" s="1"/>
  <c r="B1635" i="1"/>
  <c r="L1635" i="1" s="1"/>
  <c r="B1636" i="1"/>
  <c r="L1636" i="1" s="1"/>
  <c r="B1637" i="1"/>
  <c r="L1637" i="1" s="1"/>
  <c r="B1638" i="1"/>
  <c r="L1638" i="1" s="1"/>
  <c r="B1639" i="1"/>
  <c r="L1639" i="1" s="1"/>
  <c r="B1640" i="1"/>
  <c r="L1640" i="1" s="1"/>
  <c r="B1641" i="1"/>
  <c r="L1641" i="1" s="1"/>
  <c r="B1642" i="1"/>
  <c r="L1642" i="1" s="1"/>
  <c r="B1643" i="1"/>
  <c r="L1643" i="1" s="1"/>
  <c r="B1644" i="1"/>
  <c r="L1644" i="1" s="1"/>
  <c r="B1645" i="1"/>
  <c r="L1645" i="1" s="1"/>
  <c r="B1646" i="1"/>
  <c r="L1646" i="1" s="1"/>
  <c r="B1647" i="1"/>
  <c r="L1647" i="1" s="1"/>
  <c r="B1648" i="1"/>
  <c r="L1648" i="1" s="1"/>
  <c r="B1649" i="1"/>
  <c r="L1649" i="1" s="1"/>
  <c r="B1650" i="1"/>
  <c r="L1650" i="1" s="1"/>
  <c r="B1651" i="1"/>
  <c r="L1651" i="1" s="1"/>
  <c r="B1652" i="1"/>
  <c r="L1652" i="1" s="1"/>
  <c r="B1653" i="1"/>
  <c r="L1653" i="1" s="1"/>
  <c r="B1654" i="1"/>
  <c r="L1654" i="1" s="1"/>
  <c r="B1655" i="1"/>
  <c r="L1655" i="1" s="1"/>
  <c r="B1656" i="1"/>
  <c r="L1656" i="1" s="1"/>
  <c r="B1657" i="1"/>
  <c r="L1657" i="1" s="1"/>
  <c r="B1658" i="1"/>
  <c r="L1658" i="1" s="1"/>
  <c r="B1659" i="1"/>
  <c r="L1659" i="1" s="1"/>
  <c r="B1660" i="1"/>
  <c r="L1660" i="1" s="1"/>
  <c r="B1661" i="1"/>
  <c r="L1661" i="1" s="1"/>
  <c r="B1662" i="1"/>
  <c r="L1662" i="1" s="1"/>
  <c r="B1663" i="1"/>
  <c r="L1663" i="1" s="1"/>
  <c r="B1664" i="1"/>
  <c r="L1664" i="1" s="1"/>
  <c r="B1665" i="1"/>
  <c r="L1665" i="1" s="1"/>
  <c r="B1666" i="1"/>
  <c r="L1666" i="1" s="1"/>
  <c r="B1667" i="1"/>
  <c r="L1667" i="1" s="1"/>
  <c r="B1668" i="1"/>
  <c r="L1668" i="1" s="1"/>
  <c r="B1669" i="1"/>
  <c r="L1669" i="1" s="1"/>
  <c r="B1670" i="1"/>
  <c r="L1670" i="1" s="1"/>
  <c r="B1671" i="1"/>
  <c r="L1671" i="1" s="1"/>
  <c r="B1672" i="1"/>
  <c r="L1672" i="1" s="1"/>
  <c r="B1673" i="1"/>
  <c r="L1673" i="1" s="1"/>
  <c r="B1674" i="1"/>
  <c r="L1674" i="1" s="1"/>
  <c r="B1675" i="1"/>
  <c r="L1675" i="1" s="1"/>
  <c r="B1676" i="1"/>
  <c r="L1676" i="1" s="1"/>
  <c r="B1677" i="1"/>
  <c r="L1677" i="1" s="1"/>
  <c r="B1678" i="1"/>
  <c r="L1678" i="1" s="1"/>
  <c r="B1679" i="1"/>
  <c r="L1679" i="1" s="1"/>
  <c r="B1680" i="1"/>
  <c r="L1680" i="1" s="1"/>
  <c r="B1681" i="1"/>
  <c r="L1681" i="1" s="1"/>
  <c r="B1682" i="1"/>
  <c r="L1682" i="1" s="1"/>
  <c r="B1683" i="1"/>
  <c r="L1683" i="1" s="1"/>
  <c r="B1684" i="1"/>
  <c r="L1684" i="1" s="1"/>
  <c r="B1685" i="1"/>
  <c r="L1685" i="1" s="1"/>
  <c r="B1686" i="1"/>
  <c r="L1686" i="1" s="1"/>
  <c r="B1687" i="1"/>
  <c r="L1687" i="1" s="1"/>
  <c r="B1688" i="1"/>
  <c r="L1688" i="1" s="1"/>
  <c r="B1689" i="1"/>
  <c r="L1689" i="1" s="1"/>
  <c r="B1690" i="1"/>
  <c r="L1690" i="1" s="1"/>
  <c r="B1691" i="1"/>
  <c r="L1691" i="1" s="1"/>
  <c r="B1692" i="1"/>
  <c r="L1692" i="1" s="1"/>
  <c r="B1693" i="1"/>
  <c r="L1693" i="1" s="1"/>
  <c r="B1694" i="1"/>
  <c r="L1694" i="1" s="1"/>
  <c r="B1695" i="1"/>
  <c r="L1695" i="1" s="1"/>
  <c r="B1696" i="1"/>
  <c r="L1696" i="1" s="1"/>
  <c r="B1697" i="1"/>
  <c r="L1697" i="1" s="1"/>
  <c r="B1698" i="1"/>
  <c r="L1698" i="1" s="1"/>
  <c r="B1699" i="1"/>
  <c r="L1699" i="1" s="1"/>
  <c r="B1700" i="1"/>
  <c r="L1700" i="1" s="1"/>
  <c r="B1701" i="1"/>
  <c r="L1701" i="1" s="1"/>
  <c r="B1702" i="1"/>
  <c r="L1702" i="1" s="1"/>
  <c r="B1703" i="1"/>
  <c r="L1703" i="1" s="1"/>
  <c r="B1704" i="1"/>
  <c r="L1704" i="1" s="1"/>
  <c r="B1705" i="1"/>
  <c r="L1705" i="1" s="1"/>
  <c r="B1706" i="1"/>
  <c r="L1706" i="1" s="1"/>
  <c r="B1707" i="1"/>
  <c r="L1707" i="1" s="1"/>
  <c r="B1708" i="1"/>
  <c r="L1708" i="1" s="1"/>
  <c r="B1709" i="1"/>
  <c r="L1709" i="1" s="1"/>
  <c r="B1710" i="1"/>
  <c r="L1710" i="1" s="1"/>
  <c r="B1711" i="1"/>
  <c r="L1711" i="1" s="1"/>
  <c r="B1712" i="1"/>
  <c r="L1712" i="1" s="1"/>
  <c r="B1713" i="1"/>
  <c r="L1713" i="1" s="1"/>
  <c r="B1714" i="1"/>
  <c r="L1714" i="1" s="1"/>
  <c r="B1715" i="1"/>
  <c r="L1715" i="1" s="1"/>
  <c r="B1716" i="1"/>
  <c r="L1716" i="1" s="1"/>
  <c r="B1717" i="1"/>
  <c r="L1717" i="1" s="1"/>
  <c r="B1718" i="1"/>
  <c r="L1718" i="1" s="1"/>
  <c r="B1719" i="1"/>
  <c r="L1719" i="1" s="1"/>
  <c r="B1720" i="1"/>
  <c r="L1720" i="1" s="1"/>
  <c r="B1721" i="1"/>
  <c r="L1721" i="1" s="1"/>
  <c r="B1722" i="1"/>
  <c r="L1722" i="1" s="1"/>
  <c r="B1723" i="1"/>
  <c r="L1723" i="1" s="1"/>
  <c r="B1724" i="1"/>
  <c r="L1724" i="1" s="1"/>
  <c r="B1725" i="1"/>
  <c r="L1725" i="1" s="1"/>
  <c r="B1726" i="1"/>
  <c r="L1726" i="1" s="1"/>
  <c r="B1727" i="1"/>
  <c r="L1727" i="1" s="1"/>
  <c r="B1728" i="1"/>
  <c r="L1728" i="1" s="1"/>
  <c r="B1729" i="1"/>
  <c r="L1729" i="1" s="1"/>
  <c r="B1730" i="1"/>
  <c r="L1730" i="1" s="1"/>
  <c r="B1731" i="1"/>
  <c r="L1731" i="1" s="1"/>
  <c r="B1732" i="1"/>
  <c r="L1732" i="1" s="1"/>
  <c r="B1733" i="1"/>
  <c r="L1733" i="1" s="1"/>
  <c r="B1734" i="1"/>
  <c r="L1734" i="1" s="1"/>
  <c r="B1735" i="1"/>
  <c r="L1735" i="1" s="1"/>
  <c r="B1736" i="1"/>
  <c r="L1736" i="1" s="1"/>
  <c r="B1737" i="1"/>
  <c r="L1737" i="1" s="1"/>
  <c r="B1738" i="1"/>
  <c r="L1738" i="1" s="1"/>
  <c r="B1739" i="1"/>
  <c r="L1739" i="1" s="1"/>
  <c r="B1740" i="1"/>
  <c r="L1740" i="1" s="1"/>
  <c r="B1741" i="1"/>
  <c r="L1741" i="1" s="1"/>
  <c r="B1742" i="1"/>
  <c r="L1742" i="1" s="1"/>
  <c r="B1743" i="1"/>
  <c r="L1743" i="1" s="1"/>
  <c r="B1744" i="1"/>
  <c r="L1744" i="1" s="1"/>
  <c r="B1745" i="1"/>
  <c r="L1745" i="1" s="1"/>
  <c r="B1746" i="1"/>
  <c r="L1746" i="1" s="1"/>
  <c r="B1747" i="1"/>
  <c r="L1747" i="1" s="1"/>
  <c r="B1748" i="1"/>
  <c r="L1748" i="1" s="1"/>
  <c r="B1749" i="1"/>
  <c r="L1749" i="1" s="1"/>
  <c r="B1750" i="1"/>
  <c r="L1750" i="1" s="1"/>
  <c r="B1751" i="1"/>
  <c r="L1751" i="1" s="1"/>
  <c r="B1752" i="1"/>
  <c r="L1752" i="1" s="1"/>
  <c r="B1753" i="1"/>
  <c r="L1753" i="1" s="1"/>
  <c r="B1754" i="1"/>
  <c r="L1754" i="1" s="1"/>
  <c r="B1755" i="1"/>
  <c r="L1755" i="1" s="1"/>
  <c r="B1756" i="1"/>
  <c r="L1756" i="1" s="1"/>
  <c r="B1757" i="1"/>
  <c r="L1757" i="1" s="1"/>
  <c r="B1758" i="1"/>
  <c r="L1758" i="1" s="1"/>
  <c r="B1759" i="1"/>
  <c r="L1759" i="1" s="1"/>
  <c r="B1760" i="1"/>
  <c r="L1760" i="1" s="1"/>
  <c r="B1761" i="1"/>
  <c r="L1761" i="1" s="1"/>
  <c r="B1762" i="1"/>
  <c r="L1762" i="1" s="1"/>
  <c r="B1763" i="1"/>
  <c r="L1763" i="1" s="1"/>
  <c r="B1764" i="1"/>
  <c r="L1764" i="1" s="1"/>
  <c r="B1765" i="1"/>
  <c r="L1765" i="1" s="1"/>
  <c r="B1766" i="1"/>
  <c r="L1766" i="1" s="1"/>
  <c r="B1767" i="1"/>
  <c r="L1767" i="1" s="1"/>
  <c r="B1768" i="1"/>
  <c r="L1768" i="1" s="1"/>
  <c r="B1769" i="1"/>
  <c r="L1769" i="1" s="1"/>
  <c r="B1770" i="1"/>
  <c r="L1770" i="1" s="1"/>
  <c r="B1771" i="1"/>
  <c r="L1771" i="1" s="1"/>
  <c r="B1772" i="1"/>
  <c r="L1772" i="1" s="1"/>
  <c r="B1773" i="1"/>
  <c r="L1773" i="1" s="1"/>
  <c r="B1774" i="1"/>
  <c r="L1774" i="1" s="1"/>
  <c r="B1775" i="1"/>
  <c r="L1775" i="1" s="1"/>
  <c r="B1776" i="1"/>
  <c r="L1776" i="1" s="1"/>
  <c r="B1777" i="1"/>
  <c r="L1777" i="1" s="1"/>
  <c r="B1778" i="1"/>
  <c r="L1778" i="1" s="1"/>
  <c r="B1779" i="1"/>
  <c r="L1779" i="1" s="1"/>
  <c r="B1780" i="1"/>
  <c r="L1780" i="1" s="1"/>
  <c r="B1781" i="1"/>
  <c r="L1781" i="1" s="1"/>
  <c r="B1782" i="1"/>
  <c r="L1782" i="1" s="1"/>
  <c r="B1783" i="1"/>
  <c r="L1783" i="1" s="1"/>
  <c r="B1784" i="1"/>
  <c r="L1784" i="1" s="1"/>
  <c r="B1785" i="1"/>
  <c r="L1785" i="1" s="1"/>
  <c r="B1786" i="1"/>
  <c r="L1786" i="1" s="1"/>
  <c r="B1787" i="1"/>
  <c r="L1787" i="1" s="1"/>
  <c r="B1788" i="1"/>
  <c r="L1788" i="1" s="1"/>
  <c r="B1789" i="1"/>
  <c r="L1789" i="1" s="1"/>
  <c r="B1790" i="1"/>
  <c r="L1790" i="1" s="1"/>
  <c r="B1791" i="1"/>
  <c r="L1791" i="1" s="1"/>
  <c r="B1792" i="1"/>
  <c r="L1792" i="1" s="1"/>
  <c r="B1793" i="1"/>
  <c r="L1793" i="1" s="1"/>
  <c r="B1794" i="1"/>
  <c r="L1794" i="1" s="1"/>
  <c r="B1795" i="1"/>
  <c r="L1795" i="1" s="1"/>
  <c r="B1796" i="1"/>
  <c r="L1796" i="1" s="1"/>
  <c r="B1797" i="1"/>
  <c r="L1797" i="1" s="1"/>
  <c r="B1798" i="1"/>
  <c r="L1798" i="1" s="1"/>
  <c r="B1799" i="1"/>
  <c r="L1799" i="1" s="1"/>
  <c r="B1800" i="1"/>
  <c r="L1800" i="1" s="1"/>
  <c r="B1801" i="1"/>
  <c r="L1801" i="1" s="1"/>
  <c r="B1802" i="1"/>
  <c r="L1802" i="1" s="1"/>
  <c r="B1803" i="1"/>
  <c r="L1803" i="1" s="1"/>
  <c r="B1804" i="1"/>
  <c r="L1804" i="1" s="1"/>
  <c r="B1805" i="1"/>
  <c r="L1805" i="1" s="1"/>
  <c r="B1806" i="1"/>
  <c r="L1806" i="1" s="1"/>
  <c r="B1807" i="1"/>
  <c r="L1807" i="1" s="1"/>
  <c r="B1808" i="1"/>
  <c r="L1808" i="1" s="1"/>
  <c r="B1809" i="1"/>
  <c r="L1809" i="1" s="1"/>
  <c r="B1810" i="1"/>
  <c r="L1810" i="1" s="1"/>
  <c r="B1811" i="1"/>
  <c r="L1811" i="1" s="1"/>
  <c r="B1812" i="1"/>
  <c r="L1812" i="1" s="1"/>
  <c r="B1813" i="1"/>
  <c r="L1813" i="1" s="1"/>
  <c r="B1814" i="1"/>
  <c r="L1814" i="1" s="1"/>
  <c r="B1815" i="1"/>
  <c r="L1815" i="1" s="1"/>
  <c r="B1816" i="1"/>
  <c r="L1816" i="1" s="1"/>
  <c r="B1817" i="1"/>
  <c r="L1817" i="1" s="1"/>
  <c r="B1818" i="1"/>
  <c r="L1818" i="1" s="1"/>
  <c r="B1819" i="1"/>
  <c r="L1819" i="1" s="1"/>
  <c r="B1820" i="1"/>
  <c r="L1820" i="1" s="1"/>
  <c r="B1821" i="1"/>
  <c r="L1821" i="1" s="1"/>
  <c r="B1822" i="1"/>
  <c r="L1822" i="1" s="1"/>
  <c r="B1823" i="1"/>
  <c r="L1823" i="1" s="1"/>
  <c r="B1824" i="1"/>
  <c r="L1824" i="1" s="1"/>
  <c r="B1825" i="1"/>
  <c r="L1825" i="1" s="1"/>
  <c r="B1826" i="1"/>
  <c r="L1826" i="1" s="1"/>
  <c r="B1827" i="1"/>
  <c r="L1827" i="1" s="1"/>
  <c r="B1828" i="1"/>
  <c r="L1828" i="1" s="1"/>
  <c r="B1829" i="1"/>
  <c r="L1829" i="1" s="1"/>
  <c r="B1830" i="1"/>
  <c r="L1830" i="1" s="1"/>
  <c r="B1831" i="1"/>
  <c r="L1831" i="1" s="1"/>
  <c r="B1832" i="1"/>
  <c r="L1832" i="1" s="1"/>
  <c r="B1833" i="1"/>
  <c r="L1833" i="1" s="1"/>
  <c r="B1834" i="1"/>
  <c r="L1834" i="1" s="1"/>
  <c r="B1835" i="1"/>
  <c r="L1835" i="1" s="1"/>
  <c r="B1836" i="1"/>
  <c r="L1836" i="1" s="1"/>
  <c r="B1837" i="1"/>
  <c r="L1837" i="1" s="1"/>
  <c r="B1838" i="1"/>
  <c r="L1838" i="1" s="1"/>
  <c r="B1839" i="1"/>
  <c r="L1839" i="1" s="1"/>
  <c r="B1840" i="1"/>
  <c r="L1840" i="1" s="1"/>
  <c r="B1841" i="1"/>
  <c r="L1841" i="1" s="1"/>
  <c r="B1842" i="1"/>
  <c r="L1842" i="1" s="1"/>
  <c r="B1843" i="1"/>
  <c r="L1843" i="1" s="1"/>
  <c r="B1844" i="1"/>
  <c r="L1844" i="1" s="1"/>
  <c r="B1845" i="1"/>
  <c r="L1845" i="1" s="1"/>
  <c r="B1846" i="1"/>
  <c r="L1846" i="1" s="1"/>
  <c r="B1847" i="1"/>
  <c r="L1847" i="1" s="1"/>
  <c r="B1848" i="1"/>
  <c r="L1848" i="1" s="1"/>
  <c r="B1849" i="1"/>
  <c r="L1849" i="1" s="1"/>
  <c r="B1850" i="1"/>
  <c r="L1850" i="1" s="1"/>
  <c r="B1851" i="1"/>
  <c r="L1851" i="1" s="1"/>
  <c r="B1852" i="1"/>
  <c r="L1852" i="1" s="1"/>
  <c r="B1853" i="1"/>
  <c r="L1853" i="1" s="1"/>
  <c r="B1854" i="1"/>
  <c r="L1854" i="1" s="1"/>
  <c r="B1855" i="1"/>
  <c r="L1855" i="1" s="1"/>
  <c r="B1856" i="1"/>
  <c r="L1856" i="1" s="1"/>
  <c r="B1857" i="1"/>
  <c r="L1857" i="1" s="1"/>
  <c r="B1858" i="1"/>
  <c r="L1858" i="1" s="1"/>
  <c r="B1859" i="1"/>
  <c r="L1859" i="1" s="1"/>
  <c r="B1860" i="1"/>
  <c r="L1860" i="1" s="1"/>
  <c r="B1861" i="1"/>
  <c r="L1861" i="1" s="1"/>
  <c r="B1862" i="1"/>
  <c r="L1862" i="1" s="1"/>
  <c r="B1863" i="1"/>
  <c r="L1863" i="1" s="1"/>
  <c r="B1864" i="1"/>
  <c r="L1864" i="1" s="1"/>
  <c r="B1865" i="1"/>
  <c r="L1865" i="1" s="1"/>
  <c r="B1866" i="1"/>
  <c r="L1866" i="1" s="1"/>
  <c r="B1867" i="1"/>
  <c r="L1867" i="1" s="1"/>
  <c r="B1868" i="1"/>
  <c r="L1868" i="1" s="1"/>
  <c r="B1869" i="1"/>
  <c r="L1869" i="1" s="1"/>
  <c r="B1870" i="1"/>
  <c r="L1870" i="1" s="1"/>
  <c r="B1871" i="1"/>
  <c r="L1871" i="1" s="1"/>
  <c r="B1872" i="1"/>
  <c r="L1872" i="1" s="1"/>
  <c r="B1873" i="1"/>
  <c r="L1873" i="1" s="1"/>
  <c r="B1874" i="1"/>
  <c r="L1874" i="1" s="1"/>
  <c r="B1875" i="1"/>
  <c r="L1875" i="1" s="1"/>
  <c r="B1876" i="1"/>
  <c r="L1876" i="1" s="1"/>
  <c r="B1877" i="1"/>
  <c r="L1877" i="1" s="1"/>
  <c r="B1878" i="1"/>
  <c r="L1878" i="1" s="1"/>
  <c r="B1879" i="1"/>
  <c r="L1879" i="1" s="1"/>
  <c r="B1880" i="1"/>
  <c r="L1880" i="1" s="1"/>
  <c r="B1881" i="1"/>
  <c r="L1881" i="1" s="1"/>
  <c r="B1882" i="1"/>
  <c r="L1882" i="1" s="1"/>
  <c r="B1883" i="1"/>
  <c r="L1883" i="1" s="1"/>
  <c r="B1884" i="1"/>
  <c r="L1884" i="1" s="1"/>
  <c r="B1885" i="1"/>
  <c r="L1885" i="1" s="1"/>
  <c r="B1886" i="1"/>
  <c r="L1886" i="1" s="1"/>
  <c r="B1887" i="1"/>
  <c r="L1887" i="1" s="1"/>
  <c r="B1888" i="1"/>
  <c r="L1888" i="1" s="1"/>
  <c r="B1889" i="1"/>
  <c r="L1889" i="1" s="1"/>
  <c r="B1890" i="1"/>
  <c r="L1890" i="1" s="1"/>
  <c r="B1891" i="1"/>
  <c r="L1891" i="1" s="1"/>
  <c r="B1892" i="1"/>
  <c r="L1892" i="1" s="1"/>
  <c r="B1893" i="1"/>
  <c r="L1893" i="1" s="1"/>
  <c r="B1894" i="1"/>
  <c r="L1894" i="1" s="1"/>
  <c r="B1895" i="1"/>
  <c r="L1895" i="1" s="1"/>
  <c r="B1896" i="1"/>
  <c r="L1896" i="1" s="1"/>
  <c r="B1897" i="1"/>
  <c r="L1897" i="1" s="1"/>
  <c r="B1898" i="1"/>
  <c r="L1898" i="1" s="1"/>
  <c r="B1899" i="1"/>
  <c r="L1899" i="1" s="1"/>
  <c r="B1900" i="1"/>
  <c r="L1900" i="1" s="1"/>
  <c r="B1901" i="1"/>
  <c r="L1901" i="1" s="1"/>
  <c r="B1902" i="1"/>
  <c r="L1902" i="1" s="1"/>
  <c r="B1903" i="1"/>
  <c r="L1903" i="1" s="1"/>
  <c r="B1904" i="1"/>
  <c r="L1904" i="1" s="1"/>
  <c r="B1905" i="1"/>
  <c r="L1905" i="1" s="1"/>
  <c r="B1906" i="1"/>
  <c r="L1906" i="1" s="1"/>
  <c r="B1907" i="1"/>
  <c r="L1907" i="1" s="1"/>
  <c r="B1908" i="1"/>
  <c r="L1908" i="1" s="1"/>
  <c r="B1909" i="1"/>
  <c r="L1909" i="1" s="1"/>
  <c r="B1910" i="1"/>
  <c r="L1910" i="1" s="1"/>
  <c r="B1911" i="1"/>
  <c r="L1911" i="1" s="1"/>
  <c r="B1912" i="1"/>
  <c r="L1912" i="1" s="1"/>
  <c r="B1913" i="1"/>
  <c r="L1913" i="1" s="1"/>
  <c r="B1914" i="1"/>
  <c r="L1914" i="1" s="1"/>
  <c r="B1915" i="1"/>
  <c r="L1915" i="1" s="1"/>
  <c r="B1916" i="1"/>
  <c r="L1916" i="1" s="1"/>
  <c r="B1917" i="1"/>
  <c r="L1917" i="1" s="1"/>
  <c r="B1918" i="1"/>
  <c r="L1918" i="1" s="1"/>
  <c r="B1919" i="1"/>
  <c r="L1919" i="1" s="1"/>
  <c r="B1920" i="1"/>
  <c r="L1920" i="1" s="1"/>
  <c r="B1921" i="1"/>
  <c r="L1921" i="1" s="1"/>
  <c r="B1922" i="1"/>
  <c r="L1922" i="1" s="1"/>
  <c r="B1923" i="1"/>
  <c r="L1923" i="1" s="1"/>
  <c r="B1924" i="1"/>
  <c r="L1924" i="1" s="1"/>
  <c r="B1925" i="1"/>
  <c r="L1925" i="1" s="1"/>
  <c r="B1926" i="1"/>
  <c r="L1926" i="1" s="1"/>
  <c r="B1927" i="1"/>
  <c r="L1927" i="1" s="1"/>
  <c r="B1928" i="1"/>
  <c r="L1928" i="1" s="1"/>
  <c r="B1929" i="1"/>
  <c r="L1929" i="1" s="1"/>
  <c r="B1930" i="1"/>
  <c r="L1930" i="1" s="1"/>
  <c r="B1931" i="1"/>
  <c r="L1931" i="1" s="1"/>
  <c r="B1932" i="1"/>
  <c r="L1932" i="1" s="1"/>
  <c r="B1933" i="1"/>
  <c r="L1933" i="1" s="1"/>
  <c r="B1934" i="1"/>
  <c r="L1934" i="1" s="1"/>
  <c r="B1935" i="1"/>
  <c r="L1935" i="1" s="1"/>
  <c r="B1936" i="1"/>
  <c r="L1936" i="1" s="1"/>
  <c r="B1937" i="1"/>
  <c r="L1937" i="1" s="1"/>
  <c r="B1938" i="1"/>
  <c r="L1938" i="1" s="1"/>
  <c r="B1939" i="1"/>
  <c r="L1939" i="1" s="1"/>
  <c r="B1940" i="1"/>
  <c r="L1940" i="1" s="1"/>
  <c r="B1941" i="1"/>
  <c r="L1941" i="1" s="1"/>
  <c r="B1942" i="1"/>
  <c r="L1942" i="1" s="1"/>
  <c r="B1943" i="1"/>
  <c r="L1943" i="1" s="1"/>
  <c r="B1944" i="1"/>
  <c r="L1944" i="1" s="1"/>
  <c r="B1945" i="1"/>
  <c r="L1945" i="1" s="1"/>
  <c r="B1946" i="1"/>
  <c r="L1946" i="1" s="1"/>
  <c r="B1947" i="1"/>
  <c r="L1947" i="1" s="1"/>
  <c r="B1948" i="1"/>
  <c r="L1948" i="1" s="1"/>
  <c r="B1949" i="1"/>
  <c r="L1949" i="1" s="1"/>
  <c r="B1950" i="1"/>
  <c r="L1950" i="1" s="1"/>
  <c r="B1951" i="1"/>
  <c r="L1951" i="1" s="1"/>
  <c r="B1952" i="1"/>
  <c r="L1952" i="1" s="1"/>
  <c r="B1953" i="1"/>
  <c r="L1953" i="1" s="1"/>
  <c r="B1954" i="1"/>
  <c r="L1954" i="1" s="1"/>
  <c r="B1955" i="1"/>
  <c r="L1955" i="1" s="1"/>
  <c r="B1956" i="1"/>
  <c r="L1956" i="1" s="1"/>
  <c r="B1957" i="1"/>
  <c r="L1957" i="1" s="1"/>
  <c r="B1958" i="1"/>
  <c r="L1958" i="1" s="1"/>
  <c r="B1959" i="1"/>
  <c r="L1959" i="1" s="1"/>
  <c r="B1960" i="1"/>
  <c r="L1960" i="1" s="1"/>
  <c r="B1961" i="1"/>
  <c r="L1961" i="1" s="1"/>
  <c r="B1962" i="1"/>
  <c r="L1962" i="1" s="1"/>
  <c r="B1963" i="1"/>
  <c r="L1963" i="1" s="1"/>
  <c r="B1964" i="1"/>
  <c r="L1964" i="1" s="1"/>
  <c r="B1965" i="1"/>
  <c r="L1965" i="1" s="1"/>
  <c r="B1966" i="1"/>
  <c r="L1966" i="1" s="1"/>
  <c r="B1967" i="1"/>
  <c r="L1967" i="1" s="1"/>
  <c r="B1968" i="1"/>
  <c r="L1968" i="1" s="1"/>
  <c r="B1969" i="1"/>
  <c r="L1969" i="1" s="1"/>
  <c r="B1970" i="1"/>
  <c r="L1970" i="1" s="1"/>
  <c r="B1971" i="1"/>
  <c r="L1971" i="1" s="1"/>
  <c r="B1972" i="1"/>
  <c r="L1972" i="1" s="1"/>
  <c r="B1973" i="1"/>
  <c r="L1973" i="1" s="1"/>
  <c r="B1974" i="1"/>
  <c r="L1974" i="1" s="1"/>
  <c r="B1975" i="1"/>
  <c r="L1975" i="1" s="1"/>
  <c r="B1976" i="1"/>
  <c r="L1976" i="1" s="1"/>
  <c r="B1977" i="1"/>
  <c r="L1977" i="1" s="1"/>
  <c r="B1978" i="1"/>
  <c r="L1978" i="1" s="1"/>
  <c r="B1979" i="1"/>
  <c r="L1979" i="1" s="1"/>
  <c r="B1980" i="1"/>
  <c r="L1980" i="1" s="1"/>
  <c r="B1981" i="1"/>
  <c r="L1981" i="1" s="1"/>
  <c r="B1982" i="1"/>
  <c r="L1982" i="1" s="1"/>
  <c r="B1983" i="1"/>
  <c r="L1983" i="1" s="1"/>
  <c r="B1984" i="1"/>
  <c r="L1984" i="1" s="1"/>
  <c r="B1985" i="1"/>
  <c r="L1985" i="1" s="1"/>
  <c r="B1986" i="1"/>
  <c r="L1986" i="1" s="1"/>
  <c r="B1987" i="1"/>
  <c r="L1987" i="1" s="1"/>
  <c r="B1988" i="1"/>
  <c r="L1988" i="1" s="1"/>
  <c r="B1989" i="1"/>
  <c r="L1989" i="1" s="1"/>
  <c r="B1990" i="1"/>
  <c r="L1990" i="1" s="1"/>
  <c r="B1991" i="1"/>
  <c r="L1991" i="1" s="1"/>
  <c r="B1992" i="1"/>
  <c r="L1992" i="1" s="1"/>
  <c r="B1993" i="1"/>
  <c r="L1993" i="1" s="1"/>
  <c r="B1994" i="1"/>
  <c r="L1994" i="1" s="1"/>
  <c r="B1995" i="1"/>
  <c r="L1995" i="1" s="1"/>
  <c r="B1996" i="1"/>
  <c r="L1996" i="1" s="1"/>
  <c r="B1997" i="1"/>
  <c r="L1997" i="1" s="1"/>
  <c r="B1998" i="1"/>
  <c r="L1998" i="1" s="1"/>
  <c r="B1999" i="1"/>
  <c r="L1999" i="1" s="1"/>
  <c r="B2000" i="1"/>
  <c r="L2000" i="1" s="1"/>
  <c r="B2001" i="1"/>
  <c r="L2001" i="1" s="1"/>
  <c r="B2002" i="1"/>
  <c r="L2002" i="1" s="1"/>
  <c r="B2003" i="1"/>
  <c r="L2003" i="1" s="1"/>
  <c r="B2004" i="1"/>
  <c r="L2004" i="1" s="1"/>
  <c r="B2005" i="1"/>
  <c r="L2005" i="1" s="1"/>
  <c r="B2006" i="1"/>
  <c r="L2006" i="1" s="1"/>
  <c r="B2007" i="1"/>
  <c r="L2007" i="1" s="1"/>
  <c r="B2008" i="1"/>
  <c r="L2008" i="1" s="1"/>
  <c r="B2009" i="1"/>
  <c r="L2009" i="1" s="1"/>
  <c r="B2010" i="1"/>
  <c r="L2010" i="1" s="1"/>
  <c r="B2011" i="1"/>
  <c r="L2011" i="1" s="1"/>
  <c r="B2012" i="1"/>
  <c r="L2012" i="1" s="1"/>
  <c r="B2013" i="1"/>
  <c r="L2013" i="1" s="1"/>
  <c r="B2014" i="1"/>
  <c r="L2014" i="1" s="1"/>
  <c r="B2015" i="1"/>
  <c r="L2015" i="1" s="1"/>
  <c r="B2016" i="1"/>
  <c r="L2016" i="1" s="1"/>
  <c r="B2017" i="1"/>
  <c r="L2017" i="1" s="1"/>
  <c r="B2018" i="1"/>
  <c r="L2018" i="1" s="1"/>
  <c r="B2019" i="1"/>
  <c r="L2019" i="1" s="1"/>
  <c r="B2020" i="1"/>
  <c r="L2020" i="1" s="1"/>
  <c r="B2021" i="1"/>
  <c r="L2021" i="1" s="1"/>
  <c r="B2022" i="1"/>
  <c r="L2022" i="1" s="1"/>
  <c r="B2023" i="1"/>
  <c r="L2023" i="1" s="1"/>
  <c r="B2024" i="1"/>
  <c r="L2024" i="1" s="1"/>
  <c r="B2025" i="1"/>
  <c r="L2025" i="1" s="1"/>
  <c r="B2026" i="1"/>
  <c r="L2026" i="1" s="1"/>
  <c r="B2027" i="1"/>
  <c r="L2027" i="1" s="1"/>
  <c r="B2028" i="1"/>
  <c r="L2028" i="1" s="1"/>
  <c r="B2029" i="1"/>
  <c r="L2029" i="1" s="1"/>
  <c r="B2030" i="1"/>
  <c r="L2030" i="1" s="1"/>
  <c r="B2031" i="1"/>
  <c r="L2031" i="1" s="1"/>
  <c r="B2032" i="1"/>
  <c r="L2032" i="1" s="1"/>
  <c r="B2033" i="1"/>
  <c r="L2033" i="1" s="1"/>
  <c r="B2034" i="1"/>
  <c r="L2034" i="1" s="1"/>
  <c r="B2035" i="1"/>
  <c r="L2035" i="1" s="1"/>
  <c r="B2036" i="1"/>
  <c r="L2036" i="1" s="1"/>
  <c r="B2037" i="1"/>
  <c r="L2037" i="1" s="1"/>
  <c r="B2038" i="1"/>
  <c r="L2038" i="1" s="1"/>
  <c r="B2039" i="1"/>
  <c r="L2039" i="1" s="1"/>
  <c r="B2040" i="1"/>
  <c r="L2040" i="1" s="1"/>
  <c r="B2041" i="1"/>
  <c r="L2041" i="1" s="1"/>
  <c r="B2042" i="1"/>
  <c r="L2042" i="1" s="1"/>
  <c r="B2043" i="1"/>
  <c r="L2043" i="1" s="1"/>
  <c r="B2044" i="1"/>
  <c r="L2044" i="1" s="1"/>
  <c r="B2045" i="1"/>
  <c r="L2045" i="1" s="1"/>
  <c r="B2046" i="1"/>
  <c r="L2046" i="1" s="1"/>
  <c r="B2047" i="1"/>
  <c r="L2047" i="1" s="1"/>
  <c r="B2048" i="1"/>
  <c r="L2048" i="1" s="1"/>
  <c r="B2049" i="1"/>
  <c r="L2049" i="1" s="1"/>
  <c r="B2050" i="1"/>
  <c r="L2050" i="1" s="1"/>
  <c r="B2051" i="1"/>
  <c r="L2051" i="1" s="1"/>
  <c r="B2052" i="1"/>
  <c r="L2052" i="1" s="1"/>
  <c r="B2053" i="1"/>
  <c r="L2053" i="1" s="1"/>
  <c r="B2054" i="1"/>
  <c r="L2054" i="1" s="1"/>
  <c r="B2055" i="1"/>
  <c r="L2055" i="1" s="1"/>
  <c r="B2056" i="1"/>
  <c r="L2056" i="1" s="1"/>
  <c r="B2057" i="1"/>
  <c r="L2057" i="1" s="1"/>
  <c r="B2058" i="1"/>
  <c r="L2058" i="1" s="1"/>
  <c r="B2059" i="1"/>
  <c r="L2059" i="1" s="1"/>
  <c r="B2060" i="1"/>
  <c r="L2060" i="1" s="1"/>
  <c r="B2061" i="1"/>
  <c r="L2061" i="1" s="1"/>
  <c r="B2062" i="1"/>
  <c r="L2062" i="1" s="1"/>
  <c r="B2063" i="1"/>
  <c r="L2063" i="1" s="1"/>
  <c r="B2064" i="1"/>
  <c r="L2064" i="1" s="1"/>
  <c r="B2065" i="1"/>
  <c r="L2065" i="1" s="1"/>
  <c r="B2066" i="1"/>
  <c r="L2066" i="1" s="1"/>
  <c r="B2067" i="1"/>
  <c r="L2067" i="1" s="1"/>
  <c r="B2068" i="1"/>
  <c r="L2068" i="1" s="1"/>
  <c r="B2069" i="1"/>
  <c r="L2069" i="1" s="1"/>
  <c r="B2070" i="1"/>
  <c r="L2070" i="1" s="1"/>
  <c r="B2071" i="1"/>
  <c r="L2071" i="1" s="1"/>
  <c r="B2072" i="1"/>
  <c r="L2072" i="1" s="1"/>
  <c r="B2073" i="1"/>
  <c r="L2073" i="1" s="1"/>
  <c r="B2074" i="1"/>
  <c r="L2074" i="1" s="1"/>
  <c r="B2075" i="1"/>
  <c r="L2075" i="1" s="1"/>
  <c r="B2076" i="1"/>
  <c r="L2076" i="1" s="1"/>
  <c r="B2077" i="1"/>
  <c r="L2077" i="1" s="1"/>
  <c r="B2078" i="1"/>
  <c r="L2078" i="1" s="1"/>
  <c r="B2079" i="1"/>
  <c r="L2079" i="1" s="1"/>
  <c r="B2080" i="1"/>
  <c r="L2080" i="1" s="1"/>
  <c r="B2081" i="1"/>
  <c r="L2081" i="1" s="1"/>
  <c r="B2082" i="1"/>
  <c r="L2082" i="1" s="1"/>
  <c r="B2083" i="1"/>
  <c r="L2083" i="1" s="1"/>
  <c r="B2084" i="1"/>
  <c r="L2084" i="1" s="1"/>
  <c r="B2085" i="1"/>
  <c r="L2085" i="1" s="1"/>
  <c r="B2086" i="1"/>
  <c r="L2086" i="1" s="1"/>
  <c r="B2087" i="1"/>
  <c r="L2087" i="1" s="1"/>
  <c r="B2088" i="1"/>
  <c r="L2088" i="1" s="1"/>
  <c r="B2089" i="1"/>
  <c r="L2089" i="1" s="1"/>
  <c r="B2090" i="1"/>
  <c r="L2090" i="1" s="1"/>
  <c r="B2091" i="1"/>
  <c r="L2091" i="1" s="1"/>
  <c r="B2092" i="1"/>
  <c r="L2092" i="1" s="1"/>
  <c r="B2093" i="1"/>
  <c r="L2093" i="1" s="1"/>
  <c r="B2094" i="1"/>
  <c r="L2094" i="1" s="1"/>
  <c r="B2095" i="1"/>
  <c r="L2095" i="1" s="1"/>
  <c r="B2096" i="1"/>
  <c r="L2096" i="1" s="1"/>
  <c r="B2097" i="1"/>
  <c r="L2097" i="1" s="1"/>
  <c r="B2098" i="1"/>
  <c r="L2098" i="1" s="1"/>
  <c r="B2099" i="1"/>
  <c r="L2099" i="1" s="1"/>
  <c r="B2100" i="1"/>
  <c r="L2100" i="1" s="1"/>
  <c r="B2101" i="1"/>
  <c r="L2101" i="1" s="1"/>
  <c r="B2102" i="1"/>
  <c r="L2102" i="1" s="1"/>
  <c r="B2103" i="1"/>
  <c r="L2103" i="1" s="1"/>
  <c r="B2104" i="1"/>
  <c r="L2104" i="1" s="1"/>
  <c r="B2105" i="1"/>
  <c r="L2105" i="1" s="1"/>
  <c r="B2106" i="1"/>
  <c r="L2106" i="1" s="1"/>
  <c r="B2107" i="1"/>
  <c r="L2107" i="1" s="1"/>
  <c r="B2108" i="1"/>
  <c r="L2108" i="1" s="1"/>
  <c r="B2109" i="1"/>
  <c r="L2109" i="1" s="1"/>
  <c r="B2110" i="1"/>
  <c r="L2110" i="1" s="1"/>
  <c r="B2111" i="1"/>
  <c r="L2111" i="1" s="1"/>
  <c r="B2112" i="1"/>
  <c r="L2112" i="1" s="1"/>
  <c r="B2113" i="1"/>
  <c r="L2113" i="1" s="1"/>
  <c r="B2114" i="1"/>
  <c r="L2114" i="1" s="1"/>
  <c r="B2115" i="1"/>
  <c r="L2115" i="1" s="1"/>
  <c r="B2116" i="1"/>
  <c r="L2116" i="1" s="1"/>
  <c r="B2117" i="1"/>
  <c r="L2117" i="1" s="1"/>
  <c r="B2118" i="1"/>
  <c r="L2118" i="1" s="1"/>
  <c r="B2119" i="1"/>
  <c r="L2119" i="1" s="1"/>
  <c r="B2120" i="1"/>
  <c r="L2120" i="1" s="1"/>
  <c r="B2121" i="1"/>
  <c r="L2121" i="1" s="1"/>
  <c r="B2122" i="1"/>
  <c r="L2122" i="1" s="1"/>
  <c r="B2123" i="1"/>
  <c r="L2123" i="1" s="1"/>
  <c r="B2124" i="1"/>
  <c r="L2124" i="1" s="1"/>
  <c r="B2125" i="1"/>
  <c r="L2125" i="1" s="1"/>
  <c r="B2126" i="1"/>
  <c r="L2126" i="1" s="1"/>
  <c r="B2127" i="1"/>
  <c r="L2127" i="1" s="1"/>
  <c r="B2128" i="1"/>
  <c r="L2128" i="1" s="1"/>
  <c r="B2129" i="1"/>
  <c r="L2129" i="1" s="1"/>
  <c r="B2130" i="1"/>
  <c r="L2130" i="1" s="1"/>
  <c r="B2131" i="1"/>
  <c r="L2131" i="1" s="1"/>
  <c r="B2132" i="1"/>
  <c r="L2132" i="1" s="1"/>
  <c r="B2133" i="1"/>
  <c r="L2133" i="1" s="1"/>
  <c r="B2134" i="1"/>
  <c r="L2134" i="1" s="1"/>
  <c r="B2135" i="1"/>
  <c r="L2135" i="1" s="1"/>
  <c r="B2136" i="1"/>
  <c r="L2136" i="1" s="1"/>
  <c r="B2137" i="1"/>
  <c r="L2137" i="1" s="1"/>
  <c r="B2138" i="1"/>
  <c r="L2138" i="1" s="1"/>
  <c r="B2139" i="1"/>
  <c r="L2139" i="1" s="1"/>
  <c r="B2140" i="1"/>
  <c r="L2140" i="1" s="1"/>
  <c r="B2141" i="1"/>
  <c r="L2141" i="1" s="1"/>
  <c r="B2142" i="1"/>
  <c r="L2142" i="1" s="1"/>
  <c r="B2143" i="1"/>
  <c r="L2143" i="1" s="1"/>
  <c r="B2144" i="1"/>
  <c r="L2144" i="1" s="1"/>
  <c r="B2145" i="1"/>
  <c r="L2145" i="1" s="1"/>
  <c r="B2146" i="1"/>
  <c r="L2146" i="1" s="1"/>
  <c r="B2147" i="1"/>
  <c r="L2147" i="1" s="1"/>
  <c r="B2148" i="1"/>
  <c r="L2148" i="1" s="1"/>
  <c r="B2149" i="1"/>
  <c r="L2149" i="1" s="1"/>
  <c r="B2150" i="1"/>
  <c r="L2150" i="1" s="1"/>
  <c r="B2151" i="1"/>
  <c r="L2151" i="1" s="1"/>
  <c r="B2152" i="1"/>
  <c r="L2152" i="1" s="1"/>
  <c r="B2153" i="1"/>
  <c r="L2153" i="1" s="1"/>
  <c r="B2154" i="1"/>
  <c r="L2154" i="1" s="1"/>
  <c r="B2155" i="1"/>
  <c r="L2155" i="1" s="1"/>
  <c r="B2156" i="1"/>
  <c r="L2156" i="1" s="1"/>
  <c r="B2157" i="1"/>
  <c r="L2157" i="1" s="1"/>
  <c r="B2158" i="1"/>
  <c r="L2158" i="1" s="1"/>
  <c r="B2159" i="1"/>
  <c r="L2159" i="1" s="1"/>
  <c r="B2160" i="1"/>
  <c r="L2160" i="1" s="1"/>
  <c r="B2161" i="1"/>
  <c r="L2161" i="1" s="1"/>
  <c r="B2162" i="1"/>
  <c r="L2162" i="1" s="1"/>
  <c r="B2163" i="1"/>
  <c r="L2163" i="1" s="1"/>
  <c r="B2164" i="1"/>
  <c r="L2164" i="1" s="1"/>
  <c r="B2165" i="1"/>
  <c r="L2165" i="1" s="1"/>
  <c r="B2166" i="1"/>
  <c r="L2166" i="1" s="1"/>
  <c r="B2167" i="1"/>
  <c r="L2167" i="1" s="1"/>
  <c r="B2168" i="1"/>
  <c r="L2168" i="1" s="1"/>
  <c r="B2169" i="1"/>
  <c r="L2169" i="1" s="1"/>
  <c r="B2170" i="1"/>
  <c r="L2170" i="1" s="1"/>
  <c r="B2171" i="1"/>
  <c r="L2171" i="1" s="1"/>
  <c r="B2172" i="1"/>
  <c r="L2172" i="1" s="1"/>
  <c r="B2173" i="1"/>
  <c r="L2173" i="1" s="1"/>
  <c r="B2174" i="1"/>
  <c r="L2174" i="1" s="1"/>
  <c r="B2175" i="1"/>
  <c r="L2175" i="1" s="1"/>
  <c r="B2176" i="1"/>
  <c r="L2176" i="1" s="1"/>
  <c r="B2177" i="1"/>
  <c r="L2177" i="1" s="1"/>
  <c r="B2178" i="1"/>
  <c r="L2178" i="1" s="1"/>
  <c r="B2179" i="1"/>
  <c r="L2179" i="1" s="1"/>
  <c r="B2180" i="1"/>
  <c r="L2180" i="1" s="1"/>
  <c r="B2181" i="1"/>
  <c r="L2181" i="1" s="1"/>
  <c r="B2182" i="1"/>
  <c r="L2182" i="1" s="1"/>
  <c r="B2183" i="1"/>
  <c r="L2183" i="1" s="1"/>
  <c r="B2184" i="1"/>
  <c r="L2184" i="1" s="1"/>
  <c r="B2185" i="1"/>
  <c r="L2185" i="1" s="1"/>
  <c r="B2186" i="1"/>
  <c r="L2186" i="1" s="1"/>
  <c r="B2187" i="1"/>
  <c r="L2187" i="1" s="1"/>
  <c r="B2188" i="1"/>
  <c r="L2188" i="1" s="1"/>
  <c r="B2189" i="1"/>
  <c r="L2189" i="1" s="1"/>
  <c r="B2190" i="1"/>
  <c r="L2190" i="1" s="1"/>
  <c r="B2191" i="1"/>
  <c r="L2191" i="1" s="1"/>
  <c r="B2192" i="1"/>
  <c r="L2192" i="1" s="1"/>
  <c r="B2193" i="1"/>
  <c r="L2193" i="1" s="1"/>
  <c r="B2194" i="1"/>
  <c r="L2194" i="1" s="1"/>
  <c r="B2195" i="1"/>
  <c r="L2195" i="1" s="1"/>
  <c r="B2196" i="1"/>
  <c r="L2196" i="1" s="1"/>
  <c r="B2197" i="1"/>
  <c r="L2197" i="1" s="1"/>
  <c r="B2198" i="1"/>
  <c r="L2198" i="1" s="1"/>
  <c r="B2199" i="1"/>
  <c r="L2199" i="1" s="1"/>
  <c r="B2200" i="1"/>
  <c r="L2200" i="1" s="1"/>
  <c r="B2201" i="1"/>
  <c r="L2201" i="1" s="1"/>
  <c r="B2202" i="1"/>
  <c r="L2202" i="1" s="1"/>
  <c r="B2203" i="1"/>
  <c r="L2203" i="1" s="1"/>
  <c r="B2204" i="1"/>
  <c r="L2204" i="1" s="1"/>
  <c r="B2205" i="1"/>
  <c r="L2205" i="1" s="1"/>
  <c r="B2206" i="1"/>
  <c r="L2206" i="1" s="1"/>
  <c r="B2207" i="1"/>
  <c r="L2207" i="1" s="1"/>
  <c r="B2208" i="1"/>
  <c r="L2208" i="1" s="1"/>
  <c r="B2209" i="1"/>
  <c r="L2209" i="1" s="1"/>
  <c r="B2210" i="1"/>
  <c r="L2210" i="1" s="1"/>
  <c r="B2211" i="1"/>
  <c r="L2211" i="1" s="1"/>
  <c r="B2212" i="1"/>
  <c r="L2212" i="1" s="1"/>
  <c r="B2213" i="1"/>
  <c r="L2213" i="1" s="1"/>
  <c r="B2214" i="1"/>
  <c r="L2214" i="1" s="1"/>
  <c r="B2215" i="1"/>
  <c r="L2215" i="1" s="1"/>
  <c r="B2216" i="1"/>
  <c r="L2216" i="1" s="1"/>
  <c r="B2217" i="1"/>
  <c r="L2217" i="1" s="1"/>
  <c r="B2218" i="1"/>
  <c r="L2218" i="1" s="1"/>
  <c r="B2219" i="1"/>
  <c r="L2219" i="1" s="1"/>
  <c r="B2220" i="1"/>
  <c r="L2220" i="1" s="1"/>
  <c r="B2221" i="1"/>
  <c r="L2221" i="1" s="1"/>
  <c r="B2222" i="1"/>
  <c r="L2222" i="1" s="1"/>
  <c r="B2223" i="1"/>
  <c r="L2223" i="1" s="1"/>
  <c r="B2224" i="1"/>
  <c r="L2224" i="1" s="1"/>
  <c r="B2225" i="1"/>
  <c r="L2225" i="1" s="1"/>
  <c r="B2226" i="1"/>
  <c r="L2226" i="1" s="1"/>
  <c r="B2227" i="1"/>
  <c r="L2227" i="1" s="1"/>
  <c r="B2228" i="1"/>
  <c r="L2228" i="1" s="1"/>
  <c r="B2229" i="1"/>
  <c r="L2229" i="1" s="1"/>
  <c r="B2230" i="1"/>
  <c r="L2230" i="1" s="1"/>
  <c r="B2231" i="1"/>
  <c r="L2231" i="1" s="1"/>
  <c r="B2232" i="1"/>
  <c r="L2232" i="1" s="1"/>
  <c r="B2233" i="1"/>
  <c r="L2233" i="1" s="1"/>
  <c r="B2234" i="1"/>
  <c r="L2234" i="1" s="1"/>
  <c r="B2235" i="1"/>
  <c r="L2235" i="1" s="1"/>
  <c r="B2236" i="1"/>
  <c r="L2236" i="1" s="1"/>
  <c r="B2237" i="1"/>
  <c r="L2237" i="1" s="1"/>
  <c r="B2238" i="1"/>
  <c r="L2238" i="1" s="1"/>
  <c r="B2239" i="1"/>
  <c r="L2239" i="1" s="1"/>
  <c r="B2240" i="1"/>
  <c r="L2240" i="1" s="1"/>
  <c r="B2241" i="1"/>
  <c r="L2241" i="1" s="1"/>
  <c r="B2242" i="1"/>
  <c r="L2242" i="1" s="1"/>
  <c r="B2243" i="1"/>
  <c r="L2243" i="1" s="1"/>
  <c r="B2244" i="1"/>
  <c r="L2244" i="1" s="1"/>
  <c r="B2245" i="1"/>
  <c r="L2245" i="1" s="1"/>
  <c r="B2246" i="1"/>
  <c r="L2246" i="1" s="1"/>
  <c r="B2247" i="1"/>
  <c r="L2247" i="1" s="1"/>
  <c r="B2248" i="1"/>
  <c r="L2248" i="1" s="1"/>
  <c r="B2249" i="1"/>
  <c r="L2249" i="1" s="1"/>
  <c r="B2250" i="1"/>
  <c r="L2250" i="1" s="1"/>
  <c r="B2251" i="1"/>
  <c r="L2251" i="1" s="1"/>
  <c r="B2252" i="1"/>
  <c r="L2252" i="1" s="1"/>
  <c r="B2253" i="1"/>
  <c r="L2253" i="1" s="1"/>
  <c r="B2254" i="1"/>
  <c r="L2254" i="1" s="1"/>
  <c r="B2255" i="1"/>
  <c r="L2255" i="1" s="1"/>
  <c r="B2256" i="1"/>
  <c r="L2256" i="1" s="1"/>
  <c r="B2257" i="1"/>
  <c r="L2257" i="1" s="1"/>
  <c r="B2258" i="1"/>
  <c r="L2258" i="1" s="1"/>
  <c r="B2259" i="1"/>
  <c r="L2259" i="1" s="1"/>
  <c r="B2260" i="1"/>
  <c r="L2260" i="1" s="1"/>
  <c r="B2261" i="1"/>
  <c r="L2261" i="1" s="1"/>
  <c r="B2262" i="1"/>
  <c r="L2262" i="1" s="1"/>
  <c r="B2263" i="1"/>
  <c r="L2263" i="1" s="1"/>
  <c r="B2264" i="1"/>
  <c r="L2264" i="1" s="1"/>
  <c r="B2265" i="1"/>
  <c r="L2265" i="1" s="1"/>
  <c r="B2266" i="1"/>
  <c r="L2266" i="1" s="1"/>
  <c r="B2267" i="1"/>
  <c r="L2267" i="1" s="1"/>
  <c r="B2268" i="1"/>
  <c r="L2268" i="1" s="1"/>
  <c r="B2269" i="1"/>
  <c r="L2269" i="1" s="1"/>
  <c r="B2270" i="1"/>
  <c r="L2270" i="1" s="1"/>
  <c r="B2271" i="1"/>
  <c r="L2271" i="1" s="1"/>
  <c r="B2272" i="1"/>
  <c r="L2272" i="1" s="1"/>
  <c r="B2273" i="1"/>
  <c r="L2273" i="1" s="1"/>
  <c r="B2274" i="1"/>
  <c r="L2274" i="1" s="1"/>
  <c r="B2275" i="1"/>
  <c r="L2275" i="1" s="1"/>
  <c r="B2276" i="1"/>
  <c r="L2276" i="1" s="1"/>
  <c r="B2277" i="1"/>
  <c r="L2277" i="1" s="1"/>
  <c r="B2278" i="1"/>
  <c r="L2278" i="1" s="1"/>
  <c r="B2279" i="1"/>
  <c r="L2279" i="1" s="1"/>
  <c r="B2280" i="1"/>
  <c r="L2280" i="1" s="1"/>
  <c r="B2281" i="1"/>
  <c r="L2281" i="1" s="1"/>
  <c r="B2282" i="1"/>
  <c r="L2282" i="1" s="1"/>
  <c r="B2283" i="1"/>
  <c r="L2283" i="1" s="1"/>
  <c r="B2284" i="1"/>
  <c r="L2284" i="1" s="1"/>
  <c r="B2285" i="1"/>
  <c r="L2285" i="1" s="1"/>
  <c r="B2286" i="1"/>
  <c r="L2286" i="1" s="1"/>
  <c r="B2287" i="1"/>
  <c r="L2287" i="1" s="1"/>
  <c r="B2288" i="1"/>
  <c r="L2288" i="1" s="1"/>
  <c r="B2289" i="1"/>
  <c r="L2289" i="1" s="1"/>
  <c r="B2290" i="1"/>
  <c r="L2290" i="1" s="1"/>
  <c r="B2291" i="1"/>
  <c r="L2291" i="1" s="1"/>
  <c r="B2292" i="1"/>
  <c r="L2292" i="1" s="1"/>
  <c r="B2293" i="1"/>
  <c r="L2293" i="1" s="1"/>
  <c r="B2294" i="1"/>
  <c r="L2294" i="1" s="1"/>
  <c r="B2295" i="1"/>
  <c r="L2295" i="1" s="1"/>
  <c r="B2296" i="1"/>
  <c r="L2296" i="1" s="1"/>
  <c r="B2297" i="1"/>
  <c r="L2297" i="1" s="1"/>
  <c r="B2298" i="1"/>
  <c r="L2298" i="1" s="1"/>
  <c r="B2299" i="1"/>
  <c r="L2299" i="1" s="1"/>
  <c r="B2300" i="1"/>
  <c r="L2300" i="1" s="1"/>
  <c r="B2301" i="1"/>
  <c r="L2301" i="1" s="1"/>
  <c r="B2302" i="1"/>
  <c r="L2302" i="1" s="1"/>
  <c r="B2303" i="1"/>
  <c r="L2303" i="1" s="1"/>
  <c r="B2304" i="1"/>
  <c r="L2304" i="1" s="1"/>
  <c r="B2305" i="1"/>
  <c r="L2305" i="1" s="1"/>
  <c r="B2306" i="1"/>
  <c r="L2306" i="1" s="1"/>
  <c r="B2307" i="1"/>
  <c r="L2307" i="1" s="1"/>
  <c r="B2308" i="1"/>
  <c r="L2308" i="1" s="1"/>
  <c r="B2309" i="1"/>
  <c r="L2309" i="1" s="1"/>
  <c r="B2310" i="1"/>
  <c r="L2310" i="1" s="1"/>
  <c r="B2311" i="1"/>
  <c r="L2311" i="1" s="1"/>
  <c r="B2312" i="1"/>
  <c r="L2312" i="1" s="1"/>
  <c r="B2313" i="1"/>
  <c r="L2313" i="1" s="1"/>
  <c r="B2314" i="1"/>
  <c r="L2314" i="1" s="1"/>
  <c r="B2315" i="1"/>
  <c r="L2315" i="1" s="1"/>
  <c r="B2316" i="1"/>
  <c r="L2316" i="1" s="1"/>
  <c r="B2317" i="1"/>
  <c r="L2317" i="1" s="1"/>
  <c r="B2318" i="1"/>
  <c r="L2318" i="1" s="1"/>
  <c r="B2319" i="1"/>
  <c r="L2319" i="1" s="1"/>
  <c r="B2320" i="1"/>
  <c r="L2320" i="1" s="1"/>
  <c r="B2321" i="1"/>
  <c r="L2321" i="1" s="1"/>
  <c r="B2322" i="1"/>
  <c r="L2322" i="1" s="1"/>
  <c r="B2323" i="1"/>
  <c r="L2323" i="1" s="1"/>
  <c r="B2324" i="1"/>
  <c r="L2324" i="1" s="1"/>
  <c r="B2325" i="1"/>
  <c r="L2325" i="1" s="1"/>
  <c r="B2326" i="1"/>
  <c r="L2326" i="1" s="1"/>
  <c r="B2327" i="1"/>
  <c r="L2327" i="1" s="1"/>
  <c r="B2328" i="1"/>
  <c r="L2328" i="1" s="1"/>
  <c r="B2329" i="1"/>
  <c r="L2329" i="1" s="1"/>
  <c r="B2330" i="1"/>
  <c r="L2330" i="1" s="1"/>
  <c r="B2331" i="1"/>
  <c r="L2331" i="1" s="1"/>
  <c r="B2332" i="1"/>
  <c r="L2332" i="1" s="1"/>
  <c r="B2333" i="1"/>
  <c r="L2333" i="1" s="1"/>
  <c r="B2334" i="1"/>
  <c r="L2334" i="1" s="1"/>
  <c r="B2335" i="1"/>
  <c r="L2335" i="1" s="1"/>
  <c r="B2336" i="1"/>
  <c r="L2336" i="1" s="1"/>
  <c r="B2337" i="1"/>
  <c r="L2337" i="1" s="1"/>
  <c r="B2338" i="1"/>
  <c r="L2338" i="1" s="1"/>
  <c r="B2339" i="1"/>
  <c r="L2339" i="1" s="1"/>
  <c r="B2340" i="1"/>
  <c r="L2340" i="1" s="1"/>
  <c r="B2341" i="1"/>
  <c r="L2341" i="1" s="1"/>
  <c r="B2342" i="1"/>
  <c r="L2342" i="1" s="1"/>
  <c r="B2343" i="1"/>
  <c r="L2343" i="1" s="1"/>
  <c r="B2344" i="1"/>
  <c r="L2344" i="1" s="1"/>
  <c r="B2345" i="1"/>
  <c r="L2345" i="1" s="1"/>
  <c r="B2346" i="1"/>
  <c r="L2346" i="1" s="1"/>
  <c r="B2347" i="1"/>
  <c r="L2347" i="1" s="1"/>
  <c r="B2348" i="1"/>
  <c r="L2348" i="1" s="1"/>
  <c r="B2349" i="1"/>
  <c r="L2349" i="1" s="1"/>
  <c r="B2350" i="1"/>
  <c r="L2350" i="1" s="1"/>
  <c r="B2351" i="1"/>
  <c r="L2351" i="1" s="1"/>
  <c r="B2352" i="1"/>
  <c r="L2352" i="1" s="1"/>
  <c r="B2353" i="1"/>
  <c r="L2353" i="1" s="1"/>
  <c r="B2354" i="1"/>
  <c r="L2354" i="1" s="1"/>
  <c r="B2355" i="1"/>
  <c r="L2355" i="1" s="1"/>
  <c r="B2356" i="1"/>
  <c r="L2356" i="1" s="1"/>
  <c r="B2357" i="1"/>
  <c r="L2357" i="1" s="1"/>
  <c r="B2358" i="1"/>
  <c r="L2358" i="1" s="1"/>
  <c r="B2359" i="1"/>
  <c r="L2359" i="1" s="1"/>
  <c r="B2360" i="1"/>
  <c r="L2360" i="1" s="1"/>
  <c r="B2361" i="1"/>
  <c r="L2361" i="1" s="1"/>
  <c r="B2362" i="1"/>
  <c r="L2362" i="1" s="1"/>
  <c r="B2363" i="1"/>
  <c r="L2363" i="1" s="1"/>
  <c r="B2364" i="1"/>
  <c r="L2364" i="1" s="1"/>
  <c r="B2365" i="1"/>
  <c r="L2365" i="1" s="1"/>
  <c r="B2366" i="1"/>
  <c r="L2366" i="1" s="1"/>
  <c r="B2367" i="1"/>
  <c r="L2367" i="1" s="1"/>
  <c r="B2368" i="1"/>
  <c r="L2368" i="1" s="1"/>
  <c r="B2369" i="1"/>
  <c r="L2369" i="1" s="1"/>
  <c r="B2370" i="1"/>
  <c r="L2370" i="1" s="1"/>
  <c r="B2371" i="1"/>
  <c r="L2371" i="1" s="1"/>
  <c r="B2372" i="1"/>
  <c r="L2372" i="1" s="1"/>
  <c r="B2373" i="1"/>
  <c r="L2373" i="1" s="1"/>
  <c r="B2374" i="1"/>
  <c r="L2374" i="1" s="1"/>
  <c r="B2375" i="1"/>
  <c r="L2375" i="1" s="1"/>
  <c r="B2376" i="1"/>
  <c r="L2376" i="1" s="1"/>
  <c r="B2377" i="1"/>
  <c r="L2377" i="1" s="1"/>
  <c r="B2378" i="1"/>
  <c r="L2378" i="1" s="1"/>
  <c r="B2379" i="1"/>
  <c r="L2379" i="1" s="1"/>
  <c r="B2380" i="1"/>
  <c r="L2380" i="1" s="1"/>
  <c r="B2381" i="1"/>
  <c r="L2381" i="1" s="1"/>
  <c r="B2382" i="1"/>
  <c r="L2382" i="1" s="1"/>
  <c r="B2383" i="1"/>
  <c r="L2383" i="1" s="1"/>
  <c r="B2384" i="1"/>
  <c r="L2384" i="1" s="1"/>
  <c r="B2385" i="1"/>
  <c r="L2385" i="1" s="1"/>
  <c r="B2386" i="1"/>
  <c r="L2386" i="1" s="1"/>
  <c r="B2387" i="1"/>
  <c r="L2387" i="1" s="1"/>
  <c r="B2388" i="1"/>
  <c r="L2388" i="1" s="1"/>
  <c r="B2389" i="1"/>
  <c r="L2389" i="1" s="1"/>
  <c r="B2390" i="1"/>
  <c r="L2390" i="1" s="1"/>
  <c r="B2391" i="1"/>
  <c r="L2391" i="1" s="1"/>
  <c r="B2392" i="1"/>
  <c r="L2392" i="1" s="1"/>
  <c r="B2393" i="1"/>
  <c r="L2393" i="1" s="1"/>
  <c r="B2394" i="1"/>
  <c r="L2394" i="1" s="1"/>
  <c r="B2395" i="1"/>
  <c r="L2395" i="1" s="1"/>
  <c r="B2396" i="1"/>
  <c r="L2396" i="1" s="1"/>
  <c r="B2397" i="1"/>
  <c r="L2397" i="1" s="1"/>
  <c r="B2398" i="1"/>
  <c r="L2398" i="1" s="1"/>
  <c r="B2399" i="1"/>
  <c r="L2399" i="1" s="1"/>
  <c r="B2400" i="1"/>
  <c r="L2400" i="1" s="1"/>
  <c r="B2401" i="1"/>
  <c r="L2401" i="1" s="1"/>
  <c r="B2402" i="1"/>
  <c r="L2402" i="1" s="1"/>
  <c r="B2403" i="1"/>
  <c r="L2403" i="1" s="1"/>
  <c r="B2404" i="1"/>
  <c r="L2404" i="1" s="1"/>
  <c r="B2405" i="1"/>
  <c r="L2405" i="1" s="1"/>
  <c r="B2406" i="1"/>
  <c r="L2406" i="1" s="1"/>
  <c r="B2407" i="1"/>
  <c r="L2407" i="1" s="1"/>
  <c r="B2408" i="1"/>
  <c r="L2408" i="1" s="1"/>
  <c r="B2409" i="1"/>
  <c r="L2409" i="1" s="1"/>
  <c r="B2410" i="1"/>
  <c r="L2410" i="1" s="1"/>
  <c r="B2411" i="1"/>
  <c r="L2411" i="1" s="1"/>
  <c r="B2412" i="1"/>
  <c r="L2412" i="1" s="1"/>
  <c r="B2413" i="1"/>
  <c r="L2413" i="1" s="1"/>
  <c r="B2414" i="1"/>
  <c r="L2414" i="1" s="1"/>
  <c r="B2415" i="1"/>
  <c r="L2415" i="1" s="1"/>
  <c r="B2416" i="1"/>
  <c r="L2416" i="1" s="1"/>
  <c r="B2417" i="1"/>
  <c r="L2417" i="1" s="1"/>
  <c r="B2418" i="1"/>
  <c r="L2418" i="1" s="1"/>
  <c r="B2419" i="1"/>
  <c r="L2419" i="1" s="1"/>
  <c r="B2420" i="1"/>
  <c r="L2420" i="1" s="1"/>
  <c r="B2421" i="1"/>
  <c r="L2421" i="1" s="1"/>
  <c r="B2422" i="1"/>
  <c r="L2422" i="1" s="1"/>
  <c r="B2423" i="1"/>
  <c r="L2423" i="1" s="1"/>
  <c r="B2424" i="1"/>
  <c r="L2424" i="1" s="1"/>
  <c r="B2425" i="1"/>
  <c r="L2425" i="1" s="1"/>
  <c r="B2426" i="1"/>
  <c r="L2426" i="1" s="1"/>
  <c r="B2427" i="1"/>
  <c r="L2427" i="1" s="1"/>
  <c r="B2428" i="1"/>
  <c r="L2428" i="1" s="1"/>
  <c r="B2429" i="1"/>
  <c r="L2429" i="1" s="1"/>
  <c r="B2430" i="1"/>
  <c r="L2430" i="1" s="1"/>
  <c r="B2431" i="1"/>
  <c r="L2431" i="1" s="1"/>
  <c r="B2432" i="1"/>
  <c r="L2432" i="1" s="1"/>
  <c r="B2433" i="1"/>
  <c r="L2433" i="1" s="1"/>
  <c r="B2434" i="1"/>
  <c r="L2434" i="1" s="1"/>
  <c r="B2435" i="1"/>
  <c r="L2435" i="1" s="1"/>
  <c r="B2436" i="1"/>
  <c r="L2436" i="1" s="1"/>
  <c r="B2437" i="1"/>
  <c r="L2437" i="1" s="1"/>
  <c r="B2438" i="1"/>
  <c r="L2438" i="1" s="1"/>
  <c r="B2439" i="1"/>
  <c r="L2439" i="1" s="1"/>
  <c r="B2440" i="1"/>
  <c r="L2440" i="1" s="1"/>
  <c r="B2441" i="1"/>
  <c r="L2441" i="1" s="1"/>
  <c r="B2442" i="1"/>
  <c r="L2442" i="1" s="1"/>
  <c r="B2443" i="1"/>
  <c r="L2443" i="1" s="1"/>
  <c r="B2444" i="1"/>
  <c r="L2444" i="1" s="1"/>
  <c r="B2445" i="1"/>
  <c r="L2445" i="1" s="1"/>
  <c r="B2446" i="1"/>
  <c r="L2446" i="1" s="1"/>
  <c r="B2447" i="1"/>
  <c r="L2447" i="1" s="1"/>
  <c r="B2448" i="1"/>
  <c r="L2448" i="1" s="1"/>
  <c r="B2449" i="1"/>
  <c r="L2449" i="1" s="1"/>
  <c r="B2450" i="1"/>
  <c r="L2450" i="1" s="1"/>
  <c r="B2451" i="1"/>
  <c r="L2451" i="1" s="1"/>
  <c r="B2452" i="1"/>
  <c r="L2452" i="1" s="1"/>
  <c r="B2453" i="1"/>
  <c r="L2453" i="1" s="1"/>
  <c r="B2454" i="1"/>
  <c r="L2454" i="1" s="1"/>
  <c r="B2455" i="1"/>
  <c r="L2455" i="1" s="1"/>
  <c r="B2456" i="1"/>
  <c r="L2456" i="1" s="1"/>
  <c r="B2457" i="1"/>
  <c r="L2457" i="1" s="1"/>
  <c r="B2458" i="1"/>
  <c r="L2458" i="1" s="1"/>
  <c r="B2459" i="1"/>
  <c r="L2459" i="1" s="1"/>
  <c r="B2460" i="1"/>
  <c r="L2460" i="1" s="1"/>
  <c r="B2461" i="1"/>
  <c r="L2461" i="1" s="1"/>
  <c r="B2462" i="1"/>
  <c r="L2462" i="1" s="1"/>
  <c r="B2463" i="1"/>
  <c r="L2463" i="1" s="1"/>
  <c r="B2464" i="1"/>
  <c r="L2464" i="1" s="1"/>
  <c r="B2465" i="1"/>
  <c r="L2465" i="1" s="1"/>
  <c r="B2466" i="1"/>
  <c r="L2466" i="1" s="1"/>
  <c r="B2467" i="1"/>
  <c r="L2467" i="1" s="1"/>
  <c r="B2468" i="1"/>
  <c r="L2468" i="1" s="1"/>
  <c r="B2469" i="1"/>
  <c r="L2469" i="1" s="1"/>
  <c r="B2470" i="1"/>
  <c r="L2470" i="1" s="1"/>
  <c r="B2471" i="1"/>
  <c r="L2471" i="1" s="1"/>
  <c r="B2472" i="1"/>
  <c r="L2472" i="1" s="1"/>
  <c r="B2473" i="1"/>
  <c r="L2473" i="1" s="1"/>
  <c r="B2474" i="1"/>
  <c r="L2474" i="1" s="1"/>
  <c r="B2475" i="1"/>
  <c r="L2475" i="1" s="1"/>
  <c r="B2476" i="1"/>
  <c r="L2476" i="1" s="1"/>
  <c r="B2477" i="1"/>
  <c r="L2477" i="1" s="1"/>
  <c r="B2478" i="1"/>
  <c r="L2478" i="1" s="1"/>
  <c r="B2479" i="1"/>
  <c r="L2479" i="1" s="1"/>
  <c r="B2480" i="1"/>
  <c r="L2480" i="1" s="1"/>
  <c r="B2481" i="1"/>
  <c r="L2481" i="1" s="1"/>
  <c r="B2482" i="1"/>
  <c r="L2482" i="1" s="1"/>
  <c r="B2483" i="1"/>
  <c r="L2483" i="1" s="1"/>
  <c r="B2484" i="1"/>
  <c r="L2484" i="1" s="1"/>
  <c r="B2485" i="1"/>
  <c r="L2485" i="1" s="1"/>
  <c r="B2486" i="1"/>
  <c r="L2486" i="1" s="1"/>
  <c r="B2487" i="1"/>
  <c r="L2487" i="1" s="1"/>
  <c r="B2488" i="1"/>
  <c r="L2488" i="1" s="1"/>
  <c r="B2489" i="1"/>
  <c r="L2489" i="1" s="1"/>
  <c r="B2490" i="1"/>
  <c r="L2490" i="1" s="1"/>
  <c r="B2491" i="1"/>
  <c r="L2491" i="1" s="1"/>
  <c r="B2492" i="1"/>
  <c r="L2492" i="1" s="1"/>
  <c r="B2493" i="1"/>
  <c r="L2493" i="1" s="1"/>
  <c r="B2494" i="1"/>
  <c r="L2494" i="1" s="1"/>
  <c r="B2495" i="1"/>
  <c r="L2495" i="1" s="1"/>
  <c r="B2496" i="1"/>
  <c r="L2496" i="1" s="1"/>
  <c r="B2497" i="1"/>
  <c r="L2497" i="1" s="1"/>
  <c r="B2498" i="1"/>
  <c r="L2498" i="1" s="1"/>
  <c r="B2499" i="1"/>
  <c r="L2499" i="1" s="1"/>
  <c r="B2500" i="1"/>
  <c r="L2500" i="1" s="1"/>
  <c r="B2501" i="1"/>
  <c r="L2501" i="1" s="1"/>
  <c r="B2502" i="1"/>
  <c r="L2502" i="1" s="1"/>
  <c r="B2503" i="1"/>
  <c r="L2503" i="1" s="1"/>
  <c r="B2504" i="1"/>
  <c r="L2504" i="1" s="1"/>
  <c r="B2505" i="1"/>
  <c r="L2505" i="1" s="1"/>
  <c r="B2506" i="1"/>
  <c r="L2506" i="1" s="1"/>
  <c r="B2507" i="1"/>
  <c r="L2507" i="1" s="1"/>
  <c r="B2508" i="1"/>
  <c r="L2508" i="1" s="1"/>
  <c r="B2509" i="1"/>
  <c r="L2509" i="1" s="1"/>
  <c r="B2510" i="1"/>
  <c r="L2510" i="1" s="1"/>
  <c r="B2511" i="1"/>
  <c r="L2511" i="1" s="1"/>
  <c r="B2512" i="1"/>
  <c r="L2512" i="1" s="1"/>
  <c r="B2513" i="1"/>
  <c r="L2513" i="1" s="1"/>
  <c r="B2514" i="1"/>
  <c r="L2514" i="1" s="1"/>
  <c r="B2515" i="1"/>
  <c r="L2515" i="1" s="1"/>
  <c r="B2516" i="1"/>
  <c r="L2516" i="1" s="1"/>
  <c r="B2517" i="1"/>
  <c r="L2517" i="1" s="1"/>
  <c r="B2518" i="1"/>
  <c r="L2518" i="1" s="1"/>
  <c r="B2519" i="1"/>
  <c r="L2519" i="1" s="1"/>
  <c r="B2520" i="1"/>
  <c r="L2520" i="1" s="1"/>
  <c r="B2521" i="1"/>
  <c r="L2521" i="1" s="1"/>
  <c r="B2522" i="1"/>
  <c r="L2522" i="1" s="1"/>
  <c r="B2523" i="1"/>
  <c r="L2523" i="1" s="1"/>
  <c r="B2524" i="1"/>
  <c r="L2524" i="1" s="1"/>
  <c r="B2525" i="1"/>
  <c r="L2525" i="1" s="1"/>
  <c r="B2526" i="1"/>
  <c r="L2526" i="1" s="1"/>
  <c r="B2527" i="1"/>
  <c r="L2527" i="1" s="1"/>
  <c r="B2528" i="1"/>
  <c r="L2528" i="1" s="1"/>
  <c r="B2529" i="1"/>
  <c r="L2529" i="1" s="1"/>
  <c r="B2530" i="1"/>
  <c r="L2530" i="1" s="1"/>
  <c r="B2531" i="1"/>
  <c r="L2531" i="1" s="1"/>
  <c r="B2532" i="1"/>
  <c r="L2532" i="1" s="1"/>
  <c r="B2533" i="1"/>
  <c r="L2533" i="1" s="1"/>
  <c r="B2534" i="1"/>
  <c r="L2534" i="1" s="1"/>
  <c r="B2535" i="1"/>
  <c r="L2535" i="1" s="1"/>
  <c r="B2536" i="1"/>
  <c r="L2536" i="1" s="1"/>
  <c r="B2537" i="1"/>
  <c r="L2537" i="1" s="1"/>
  <c r="B2538" i="1"/>
  <c r="L2538" i="1" s="1"/>
  <c r="B2539" i="1"/>
  <c r="L2539" i="1" s="1"/>
  <c r="B2540" i="1"/>
  <c r="L2540" i="1" s="1"/>
  <c r="B2541" i="1"/>
  <c r="L2541" i="1" s="1"/>
  <c r="B2542" i="1"/>
  <c r="L2542" i="1" s="1"/>
  <c r="B2543" i="1"/>
  <c r="L2543" i="1" s="1"/>
  <c r="B2544" i="1"/>
  <c r="L2544" i="1" s="1"/>
  <c r="B2545" i="1"/>
  <c r="L2545" i="1" s="1"/>
  <c r="B2546" i="1"/>
  <c r="L2546" i="1" s="1"/>
  <c r="B2547" i="1"/>
  <c r="L2547" i="1" s="1"/>
  <c r="B2548" i="1"/>
  <c r="L2548" i="1" s="1"/>
  <c r="B2549" i="1"/>
  <c r="L2549" i="1" s="1"/>
  <c r="B2550" i="1"/>
  <c r="L2550" i="1" s="1"/>
  <c r="B2551" i="1"/>
  <c r="L2551" i="1" s="1"/>
  <c r="B2552" i="1"/>
  <c r="L2552" i="1" s="1"/>
  <c r="B2553" i="1"/>
  <c r="L2553" i="1" s="1"/>
  <c r="B2554" i="1"/>
  <c r="L2554" i="1" s="1"/>
  <c r="B2555" i="1"/>
  <c r="L2555" i="1" s="1"/>
  <c r="B2556" i="1"/>
  <c r="L2556" i="1" s="1"/>
  <c r="B2557" i="1"/>
  <c r="L2557" i="1" s="1"/>
  <c r="B2558" i="1"/>
  <c r="L2558" i="1" s="1"/>
  <c r="B2559" i="1"/>
  <c r="L2559" i="1" s="1"/>
  <c r="B2560" i="1"/>
  <c r="L2560" i="1" s="1"/>
  <c r="B2561" i="1"/>
  <c r="L2561" i="1" s="1"/>
  <c r="B2562" i="1"/>
  <c r="L2562" i="1" s="1"/>
  <c r="B2563" i="1"/>
  <c r="L2563" i="1" s="1"/>
  <c r="B2564" i="1"/>
  <c r="L2564" i="1" s="1"/>
  <c r="B2565" i="1"/>
  <c r="L2565" i="1" s="1"/>
  <c r="B2566" i="1"/>
  <c r="L2566" i="1" s="1"/>
  <c r="B2567" i="1"/>
  <c r="L2567" i="1" s="1"/>
  <c r="B2568" i="1"/>
  <c r="L2568" i="1" s="1"/>
  <c r="B2569" i="1"/>
  <c r="L2569" i="1" s="1"/>
  <c r="B2570" i="1"/>
  <c r="L2570" i="1" s="1"/>
  <c r="B2571" i="1"/>
  <c r="L2571" i="1" s="1"/>
  <c r="B2572" i="1"/>
  <c r="L2572" i="1" s="1"/>
  <c r="B2573" i="1"/>
  <c r="L2573" i="1" s="1"/>
  <c r="B2574" i="1"/>
  <c r="L2574" i="1" s="1"/>
  <c r="B2575" i="1"/>
  <c r="L2575" i="1" s="1"/>
  <c r="B2576" i="1"/>
  <c r="L2576" i="1" s="1"/>
  <c r="B2577" i="1"/>
  <c r="L2577" i="1" s="1"/>
  <c r="B2578" i="1"/>
  <c r="L2578" i="1" s="1"/>
  <c r="B2579" i="1"/>
  <c r="L2579" i="1" s="1"/>
  <c r="B2580" i="1"/>
  <c r="L2580" i="1" s="1"/>
  <c r="B2581" i="1"/>
  <c r="L2581" i="1" s="1"/>
  <c r="B2582" i="1"/>
  <c r="L2582" i="1" s="1"/>
  <c r="B2583" i="1"/>
  <c r="L2583" i="1" s="1"/>
  <c r="B2584" i="1"/>
  <c r="L2584" i="1" s="1"/>
  <c r="B2585" i="1"/>
  <c r="L2585" i="1" s="1"/>
  <c r="B2586" i="1"/>
  <c r="L2586" i="1" s="1"/>
  <c r="B2587" i="1"/>
  <c r="L2587" i="1" s="1"/>
  <c r="B2588" i="1"/>
  <c r="L2588" i="1" s="1"/>
  <c r="B2589" i="1"/>
  <c r="L2589" i="1" s="1"/>
  <c r="B2590" i="1"/>
  <c r="L2590" i="1" s="1"/>
  <c r="B2591" i="1"/>
  <c r="L2591" i="1" s="1"/>
  <c r="B2592" i="1"/>
  <c r="L2592" i="1" s="1"/>
  <c r="B2593" i="1"/>
  <c r="L2593" i="1" s="1"/>
  <c r="B2594" i="1"/>
  <c r="L2594" i="1" s="1"/>
  <c r="B2595" i="1"/>
  <c r="L2595" i="1" s="1"/>
  <c r="B2596" i="1"/>
  <c r="L2596" i="1" s="1"/>
  <c r="B2597" i="1"/>
  <c r="L2597" i="1" s="1"/>
  <c r="B2598" i="1"/>
  <c r="L2598" i="1" s="1"/>
  <c r="B2599" i="1"/>
  <c r="L2599" i="1" s="1"/>
  <c r="B2600" i="1"/>
  <c r="L2600" i="1" s="1"/>
  <c r="B2601" i="1"/>
  <c r="L2601" i="1" s="1"/>
  <c r="B2602" i="1"/>
  <c r="L2602" i="1" s="1"/>
  <c r="B2603" i="1"/>
  <c r="L2603" i="1" s="1"/>
  <c r="B2604" i="1"/>
  <c r="L2604" i="1" s="1"/>
  <c r="B2605" i="1"/>
  <c r="L2605" i="1" s="1"/>
  <c r="B2606" i="1"/>
  <c r="L2606" i="1" s="1"/>
  <c r="B2607" i="1"/>
  <c r="L2607" i="1" s="1"/>
  <c r="B2608" i="1"/>
  <c r="L2608" i="1" s="1"/>
  <c r="B2609" i="1"/>
  <c r="L2609" i="1" s="1"/>
  <c r="B2610" i="1"/>
  <c r="L2610" i="1" s="1"/>
  <c r="B2611" i="1"/>
  <c r="L2611" i="1" s="1"/>
  <c r="B2612" i="1"/>
  <c r="L2612" i="1" s="1"/>
  <c r="B2613" i="1"/>
  <c r="L2613" i="1" s="1"/>
  <c r="B2614" i="1"/>
  <c r="L2614" i="1" s="1"/>
  <c r="B2615" i="1"/>
  <c r="L2615" i="1" s="1"/>
  <c r="B2616" i="1"/>
  <c r="L2616" i="1" s="1"/>
  <c r="B2617" i="1"/>
  <c r="L2617" i="1" s="1"/>
  <c r="B2618" i="1"/>
  <c r="L2618" i="1" s="1"/>
  <c r="B2619" i="1"/>
  <c r="L2619" i="1" s="1"/>
  <c r="B2620" i="1"/>
  <c r="L2620" i="1" s="1"/>
  <c r="B2621" i="1"/>
  <c r="L2621" i="1" s="1"/>
  <c r="B2622" i="1"/>
  <c r="L2622" i="1" s="1"/>
  <c r="B2623" i="1"/>
  <c r="L2623" i="1" s="1"/>
  <c r="B2624" i="1"/>
  <c r="L2624" i="1" s="1"/>
  <c r="B2625" i="1"/>
  <c r="L2625" i="1" s="1"/>
  <c r="B2626" i="1"/>
  <c r="L2626" i="1" s="1"/>
  <c r="B2627" i="1"/>
  <c r="L2627" i="1" s="1"/>
  <c r="B2628" i="1"/>
  <c r="L2628" i="1" s="1"/>
  <c r="B2629" i="1"/>
  <c r="L2629" i="1" s="1"/>
  <c r="B2630" i="1"/>
  <c r="L2630" i="1" s="1"/>
  <c r="B2631" i="1"/>
  <c r="L2631" i="1" s="1"/>
  <c r="B2632" i="1"/>
  <c r="L2632" i="1" s="1"/>
  <c r="B2633" i="1"/>
  <c r="L2633" i="1" s="1"/>
  <c r="B2634" i="1"/>
  <c r="L2634" i="1" s="1"/>
  <c r="B2635" i="1"/>
  <c r="L2635" i="1" s="1"/>
  <c r="B2636" i="1"/>
  <c r="L2636" i="1" s="1"/>
  <c r="B2637" i="1"/>
  <c r="L2637" i="1" s="1"/>
  <c r="B2638" i="1"/>
  <c r="L2638" i="1" s="1"/>
  <c r="B2639" i="1"/>
  <c r="L2639" i="1" s="1"/>
  <c r="B2640" i="1"/>
  <c r="L2640" i="1" s="1"/>
  <c r="B2641" i="1"/>
  <c r="L2641" i="1" s="1"/>
  <c r="B2642" i="1"/>
  <c r="L2642" i="1" s="1"/>
  <c r="B2643" i="1"/>
  <c r="L2643" i="1" s="1"/>
  <c r="B2644" i="1"/>
  <c r="L2644" i="1" s="1"/>
  <c r="B2645" i="1"/>
  <c r="L2645" i="1" s="1"/>
  <c r="B2646" i="1"/>
  <c r="L2646" i="1" s="1"/>
  <c r="B2647" i="1"/>
  <c r="L2647" i="1" s="1"/>
  <c r="B2648" i="1"/>
  <c r="L2648" i="1" s="1"/>
  <c r="B2649" i="1"/>
  <c r="L2649" i="1" s="1"/>
  <c r="B2650" i="1"/>
  <c r="L2650" i="1" s="1"/>
  <c r="B2651" i="1"/>
  <c r="L2651" i="1" s="1"/>
  <c r="B2652" i="1"/>
  <c r="L2652" i="1" s="1"/>
  <c r="B2653" i="1"/>
  <c r="L2653" i="1" s="1"/>
  <c r="B2654" i="1"/>
  <c r="L2654" i="1" s="1"/>
  <c r="B2655" i="1"/>
  <c r="L2655" i="1" s="1"/>
  <c r="B2656" i="1"/>
  <c r="L2656" i="1" s="1"/>
  <c r="B2657" i="1"/>
  <c r="L2657" i="1" s="1"/>
  <c r="B2658" i="1"/>
  <c r="L2658" i="1" s="1"/>
  <c r="B2659" i="1"/>
  <c r="L2659" i="1" s="1"/>
  <c r="B2660" i="1"/>
  <c r="L2660" i="1" s="1"/>
  <c r="B2661" i="1"/>
  <c r="L2661" i="1" s="1"/>
  <c r="B2662" i="1"/>
  <c r="L2662" i="1" s="1"/>
  <c r="B2663" i="1"/>
  <c r="L2663" i="1" s="1"/>
  <c r="B2664" i="1"/>
  <c r="L2664" i="1" s="1"/>
  <c r="B2665" i="1"/>
  <c r="L2665" i="1" s="1"/>
  <c r="B2666" i="1"/>
  <c r="L2666" i="1" s="1"/>
  <c r="B2667" i="1"/>
  <c r="L2667" i="1" s="1"/>
  <c r="B2668" i="1"/>
  <c r="L2668" i="1" s="1"/>
  <c r="B2669" i="1"/>
  <c r="L2669" i="1" s="1"/>
  <c r="B2670" i="1"/>
  <c r="L2670" i="1" s="1"/>
  <c r="B2671" i="1"/>
  <c r="L2671" i="1" s="1"/>
  <c r="B2672" i="1"/>
  <c r="L2672" i="1" s="1"/>
  <c r="B2673" i="1"/>
  <c r="L2673" i="1" s="1"/>
  <c r="B2674" i="1"/>
  <c r="L2674" i="1" s="1"/>
  <c r="B2675" i="1"/>
  <c r="L2675" i="1" s="1"/>
  <c r="B2676" i="1"/>
  <c r="L2676" i="1" s="1"/>
  <c r="B2677" i="1"/>
  <c r="L2677" i="1" s="1"/>
  <c r="B2678" i="1"/>
  <c r="L2678" i="1" s="1"/>
  <c r="B2679" i="1"/>
  <c r="L2679" i="1" s="1"/>
  <c r="B2680" i="1"/>
  <c r="L2680" i="1" s="1"/>
  <c r="B2681" i="1"/>
  <c r="L2681" i="1" s="1"/>
  <c r="B2682" i="1"/>
  <c r="L2682" i="1" s="1"/>
  <c r="B2683" i="1"/>
  <c r="L2683" i="1" s="1"/>
  <c r="B2684" i="1"/>
  <c r="L2684" i="1" s="1"/>
  <c r="B2685" i="1"/>
  <c r="L2685" i="1" s="1"/>
  <c r="B2686" i="1"/>
  <c r="L2686" i="1" s="1"/>
  <c r="B2687" i="1"/>
  <c r="L2687" i="1" s="1"/>
  <c r="B2688" i="1"/>
  <c r="L2688" i="1" s="1"/>
  <c r="B2689" i="1"/>
  <c r="L2689" i="1" s="1"/>
  <c r="B2690" i="1"/>
  <c r="L2690" i="1" s="1"/>
  <c r="B2691" i="1"/>
  <c r="L2691" i="1" s="1"/>
  <c r="B2692" i="1"/>
  <c r="L2692" i="1" s="1"/>
  <c r="B2693" i="1"/>
  <c r="L2693" i="1" s="1"/>
  <c r="B2694" i="1"/>
  <c r="L2694" i="1" s="1"/>
  <c r="B2695" i="1"/>
  <c r="L2695" i="1" s="1"/>
  <c r="B2696" i="1"/>
  <c r="L2696" i="1" s="1"/>
  <c r="B2697" i="1"/>
  <c r="L2697" i="1" s="1"/>
  <c r="B2698" i="1"/>
  <c r="L2698" i="1" s="1"/>
  <c r="B2699" i="1"/>
  <c r="L2699" i="1" s="1"/>
  <c r="B2700" i="1"/>
  <c r="L2700" i="1" s="1"/>
  <c r="B2701" i="1"/>
  <c r="L2701" i="1" s="1"/>
  <c r="B2702" i="1"/>
  <c r="L2702" i="1" s="1"/>
  <c r="B2703" i="1"/>
  <c r="L2703" i="1" s="1"/>
  <c r="B2704" i="1"/>
  <c r="L2704" i="1" s="1"/>
  <c r="B2705" i="1"/>
  <c r="L2705" i="1" s="1"/>
  <c r="B2706" i="1"/>
  <c r="L2706" i="1" s="1"/>
  <c r="B2707" i="1"/>
  <c r="L2707" i="1" s="1"/>
  <c r="B2708" i="1"/>
  <c r="L2708" i="1" s="1"/>
  <c r="B2709" i="1"/>
  <c r="L2709" i="1" s="1"/>
  <c r="B2710" i="1"/>
  <c r="L2710" i="1" s="1"/>
  <c r="B2711" i="1"/>
  <c r="L2711" i="1" s="1"/>
  <c r="B2712" i="1"/>
  <c r="L2712" i="1" s="1"/>
  <c r="B2713" i="1"/>
  <c r="L2713" i="1" s="1"/>
  <c r="B2714" i="1"/>
  <c r="L2714" i="1" s="1"/>
  <c r="B2715" i="1"/>
  <c r="L2715" i="1" s="1"/>
  <c r="B2716" i="1"/>
  <c r="L2716" i="1" s="1"/>
  <c r="B2717" i="1"/>
  <c r="L2717" i="1" s="1"/>
  <c r="B2718" i="1"/>
  <c r="L2718" i="1" s="1"/>
  <c r="B2719" i="1"/>
  <c r="L2719" i="1" s="1"/>
  <c r="B2720" i="1"/>
  <c r="L2720" i="1" s="1"/>
  <c r="B2721" i="1"/>
  <c r="L2721" i="1" s="1"/>
  <c r="B2722" i="1"/>
  <c r="L2722" i="1" s="1"/>
  <c r="B2723" i="1"/>
  <c r="L2723" i="1" s="1"/>
  <c r="B2724" i="1"/>
  <c r="L2724" i="1" s="1"/>
  <c r="B2725" i="1"/>
  <c r="L2725" i="1" s="1"/>
  <c r="B2726" i="1"/>
  <c r="L2726" i="1" s="1"/>
  <c r="B2727" i="1"/>
  <c r="L2727" i="1" s="1"/>
  <c r="B2728" i="1"/>
  <c r="L2728" i="1" s="1"/>
  <c r="B2729" i="1"/>
  <c r="L2729" i="1" s="1"/>
  <c r="B2730" i="1"/>
  <c r="L2730" i="1" s="1"/>
  <c r="B2731" i="1"/>
  <c r="L2731" i="1" s="1"/>
  <c r="B2732" i="1"/>
  <c r="L2732" i="1" s="1"/>
  <c r="B2733" i="1"/>
  <c r="L2733" i="1" s="1"/>
  <c r="B2734" i="1"/>
  <c r="L2734" i="1" s="1"/>
  <c r="B2735" i="1"/>
  <c r="L2735" i="1" s="1"/>
  <c r="B2736" i="1"/>
  <c r="L2736" i="1" s="1"/>
  <c r="B2737" i="1"/>
  <c r="L2737" i="1" s="1"/>
  <c r="B2738" i="1"/>
  <c r="L2738" i="1" s="1"/>
  <c r="B2739" i="1"/>
  <c r="L2739" i="1" s="1"/>
  <c r="B2740" i="1"/>
  <c r="L2740" i="1" s="1"/>
  <c r="B2741" i="1"/>
  <c r="L2741" i="1" s="1"/>
  <c r="B2742" i="1"/>
  <c r="L2742" i="1" s="1"/>
  <c r="B2743" i="1"/>
  <c r="L2743" i="1" s="1"/>
  <c r="B2744" i="1"/>
  <c r="L2744" i="1" s="1"/>
  <c r="B2745" i="1"/>
  <c r="L2745" i="1" s="1"/>
  <c r="B2746" i="1"/>
  <c r="L2746" i="1" s="1"/>
  <c r="B2747" i="1"/>
  <c r="L2747" i="1" s="1"/>
  <c r="B2748" i="1"/>
  <c r="L2748" i="1" s="1"/>
  <c r="B2749" i="1"/>
  <c r="L2749" i="1" s="1"/>
  <c r="B2750" i="1"/>
  <c r="L2750" i="1" s="1"/>
  <c r="B2751" i="1"/>
  <c r="L2751" i="1" s="1"/>
  <c r="B2752" i="1"/>
  <c r="L2752" i="1" s="1"/>
  <c r="B2753" i="1"/>
  <c r="L2753" i="1" s="1"/>
  <c r="B2754" i="1"/>
  <c r="L2754" i="1" s="1"/>
  <c r="B2755" i="1"/>
  <c r="L2755" i="1" s="1"/>
  <c r="B2756" i="1"/>
  <c r="L2756" i="1" s="1"/>
  <c r="B2757" i="1"/>
  <c r="L2757" i="1" s="1"/>
  <c r="B2758" i="1"/>
  <c r="L2758" i="1" s="1"/>
  <c r="B2759" i="1"/>
  <c r="L2759" i="1" s="1"/>
  <c r="B2760" i="1"/>
  <c r="L2760" i="1" s="1"/>
  <c r="B2761" i="1"/>
  <c r="L2761" i="1" s="1"/>
  <c r="B2762" i="1"/>
  <c r="L2762" i="1" s="1"/>
  <c r="B2763" i="1"/>
  <c r="L2763" i="1" s="1"/>
  <c r="B2764" i="1"/>
  <c r="L2764" i="1" s="1"/>
  <c r="B2765" i="1"/>
  <c r="L2765" i="1" s="1"/>
  <c r="B2766" i="1"/>
  <c r="L2766" i="1" s="1"/>
  <c r="B2767" i="1"/>
  <c r="L2767" i="1" s="1"/>
  <c r="B2768" i="1"/>
  <c r="L2768" i="1" s="1"/>
  <c r="B2769" i="1"/>
  <c r="L2769" i="1" s="1"/>
  <c r="B2770" i="1"/>
  <c r="L2770" i="1" s="1"/>
  <c r="B2771" i="1"/>
  <c r="L2771" i="1" s="1"/>
  <c r="B2772" i="1"/>
  <c r="L2772" i="1" s="1"/>
  <c r="B2773" i="1"/>
  <c r="L2773" i="1" s="1"/>
  <c r="B2774" i="1"/>
  <c r="L2774" i="1" s="1"/>
  <c r="B2775" i="1"/>
  <c r="L2775" i="1" s="1"/>
  <c r="B2776" i="1"/>
  <c r="L2776" i="1" s="1"/>
  <c r="B2777" i="1"/>
  <c r="L2777" i="1" s="1"/>
  <c r="B2778" i="1"/>
  <c r="L2778" i="1" s="1"/>
  <c r="B2779" i="1"/>
  <c r="L2779" i="1" s="1"/>
  <c r="B2780" i="1"/>
  <c r="L2780" i="1" s="1"/>
  <c r="B2781" i="1"/>
  <c r="L2781" i="1" s="1"/>
  <c r="B2782" i="1"/>
  <c r="L2782" i="1" s="1"/>
  <c r="B2783" i="1"/>
  <c r="L2783" i="1" s="1"/>
  <c r="B2784" i="1"/>
  <c r="L2784" i="1" s="1"/>
  <c r="B2785" i="1"/>
  <c r="L2785" i="1" s="1"/>
  <c r="B2786" i="1"/>
  <c r="L2786" i="1" s="1"/>
  <c r="B2787" i="1"/>
  <c r="L2787" i="1" s="1"/>
  <c r="B2788" i="1"/>
  <c r="L2788" i="1" s="1"/>
  <c r="B2789" i="1"/>
  <c r="L2789" i="1" s="1"/>
  <c r="B2790" i="1"/>
  <c r="L2790" i="1" s="1"/>
  <c r="B2791" i="1"/>
  <c r="L2791" i="1" s="1"/>
  <c r="B2792" i="1"/>
  <c r="L2792" i="1" s="1"/>
  <c r="B2793" i="1"/>
  <c r="L2793" i="1" s="1"/>
  <c r="B2794" i="1"/>
  <c r="L2794" i="1" s="1"/>
  <c r="B2795" i="1"/>
  <c r="L2795" i="1" s="1"/>
  <c r="B2796" i="1"/>
  <c r="L2796" i="1" s="1"/>
  <c r="B2797" i="1"/>
  <c r="L2797" i="1" s="1"/>
  <c r="B2798" i="1"/>
  <c r="L2798" i="1" s="1"/>
  <c r="B2799" i="1"/>
  <c r="L2799" i="1" s="1"/>
  <c r="B2800" i="1"/>
  <c r="L2800" i="1" s="1"/>
  <c r="B2801" i="1"/>
  <c r="L2801" i="1" s="1"/>
  <c r="B2802" i="1"/>
  <c r="L2802" i="1" s="1"/>
  <c r="B2803" i="1"/>
  <c r="L2803" i="1" s="1"/>
  <c r="B2804" i="1"/>
  <c r="L2804" i="1" s="1"/>
  <c r="B2805" i="1"/>
  <c r="L2805" i="1" s="1"/>
  <c r="B2806" i="1"/>
  <c r="L2806" i="1" s="1"/>
  <c r="B2807" i="1"/>
  <c r="L2807" i="1" s="1"/>
  <c r="B2808" i="1"/>
  <c r="L2808" i="1" s="1"/>
  <c r="B2809" i="1"/>
  <c r="L2809" i="1" s="1"/>
  <c r="B2810" i="1"/>
  <c r="L2810" i="1" s="1"/>
  <c r="B2811" i="1"/>
  <c r="L2811" i="1" s="1"/>
  <c r="B2812" i="1"/>
  <c r="L2812" i="1" s="1"/>
  <c r="B2813" i="1"/>
  <c r="L2813" i="1" s="1"/>
  <c r="B2814" i="1"/>
  <c r="L2814" i="1" s="1"/>
  <c r="B2815" i="1"/>
  <c r="L2815" i="1" s="1"/>
  <c r="B2816" i="1"/>
  <c r="L2816" i="1" s="1"/>
  <c r="B2817" i="1"/>
  <c r="L2817" i="1" s="1"/>
  <c r="B2818" i="1"/>
  <c r="L2818" i="1" s="1"/>
  <c r="B2819" i="1"/>
  <c r="L2819" i="1" s="1"/>
  <c r="B2820" i="1"/>
  <c r="L2820" i="1" s="1"/>
  <c r="B2821" i="1"/>
  <c r="L2821" i="1" s="1"/>
  <c r="B2822" i="1"/>
  <c r="L2822" i="1" s="1"/>
  <c r="B2823" i="1"/>
  <c r="L2823" i="1" s="1"/>
  <c r="B2824" i="1"/>
  <c r="L2824" i="1" s="1"/>
  <c r="B2825" i="1"/>
  <c r="L2825" i="1" s="1"/>
  <c r="B2826" i="1"/>
  <c r="L2826" i="1" s="1"/>
  <c r="B2827" i="1"/>
  <c r="L2827" i="1" s="1"/>
  <c r="B2828" i="1"/>
  <c r="L2828" i="1" s="1"/>
  <c r="B2829" i="1"/>
  <c r="L2829" i="1" s="1"/>
  <c r="B2830" i="1"/>
  <c r="L2830" i="1" s="1"/>
  <c r="B2831" i="1"/>
  <c r="L2831" i="1" s="1"/>
  <c r="B2832" i="1"/>
  <c r="L2832" i="1" s="1"/>
  <c r="B2833" i="1"/>
  <c r="L2833" i="1" s="1"/>
  <c r="B2834" i="1"/>
  <c r="L2834" i="1" s="1"/>
  <c r="B2835" i="1"/>
  <c r="L2835" i="1" s="1"/>
  <c r="B2836" i="1"/>
  <c r="L2836" i="1" s="1"/>
  <c r="B2837" i="1"/>
  <c r="L2837" i="1" s="1"/>
  <c r="B2838" i="1"/>
  <c r="L2838" i="1" s="1"/>
  <c r="B2839" i="1"/>
  <c r="L2839" i="1" s="1"/>
  <c r="B2840" i="1"/>
  <c r="L2840" i="1" s="1"/>
  <c r="B2841" i="1"/>
  <c r="L2841" i="1" s="1"/>
  <c r="B2842" i="1"/>
  <c r="L2842" i="1" s="1"/>
  <c r="B2843" i="1"/>
  <c r="L2843" i="1" s="1"/>
  <c r="B2844" i="1"/>
  <c r="L2844" i="1" s="1"/>
  <c r="B2845" i="1"/>
  <c r="L2845" i="1" s="1"/>
  <c r="B2846" i="1"/>
  <c r="L2846" i="1" s="1"/>
  <c r="B2847" i="1"/>
  <c r="L2847" i="1" s="1"/>
  <c r="B2848" i="1"/>
  <c r="L2848" i="1" s="1"/>
  <c r="B2849" i="1"/>
  <c r="L2849" i="1" s="1"/>
  <c r="B2850" i="1"/>
  <c r="L2850" i="1" s="1"/>
  <c r="B2851" i="1"/>
  <c r="L2851" i="1" s="1"/>
  <c r="B2852" i="1"/>
  <c r="L2852" i="1" s="1"/>
  <c r="B2853" i="1"/>
  <c r="L2853" i="1" s="1"/>
  <c r="B2854" i="1"/>
  <c r="L2854" i="1" s="1"/>
  <c r="B2855" i="1"/>
  <c r="L2855" i="1" s="1"/>
  <c r="B2856" i="1"/>
  <c r="L2856" i="1" s="1"/>
  <c r="B2857" i="1"/>
  <c r="L2857" i="1" s="1"/>
  <c r="B2858" i="1"/>
  <c r="L2858" i="1" s="1"/>
  <c r="B2859" i="1"/>
  <c r="L2859" i="1" s="1"/>
  <c r="B2860" i="1"/>
  <c r="L2860" i="1" s="1"/>
  <c r="B2861" i="1"/>
  <c r="L2861" i="1" s="1"/>
  <c r="B2862" i="1"/>
  <c r="L2862" i="1" s="1"/>
  <c r="B2863" i="1"/>
  <c r="L2863" i="1" s="1"/>
  <c r="B2864" i="1"/>
  <c r="L2864" i="1" s="1"/>
  <c r="B2865" i="1"/>
  <c r="L2865" i="1" s="1"/>
  <c r="B2866" i="1"/>
  <c r="L2866" i="1" s="1"/>
  <c r="B2867" i="1"/>
  <c r="L2867" i="1" s="1"/>
  <c r="B2868" i="1"/>
  <c r="L2868" i="1" s="1"/>
  <c r="B2869" i="1"/>
  <c r="L2869" i="1" s="1"/>
  <c r="B2870" i="1"/>
  <c r="L2870" i="1" s="1"/>
  <c r="B2871" i="1"/>
  <c r="L2871" i="1" s="1"/>
  <c r="B2872" i="1"/>
  <c r="L2872" i="1" s="1"/>
  <c r="B2873" i="1"/>
  <c r="L2873" i="1" s="1"/>
  <c r="B2874" i="1"/>
  <c r="L2874" i="1" s="1"/>
  <c r="B2875" i="1"/>
  <c r="L2875" i="1" s="1"/>
  <c r="B2876" i="1"/>
  <c r="L2876" i="1" s="1"/>
  <c r="B2877" i="1"/>
  <c r="L2877" i="1" s="1"/>
  <c r="B2878" i="1"/>
  <c r="L2878" i="1" s="1"/>
  <c r="B2879" i="1"/>
  <c r="L2879" i="1" s="1"/>
  <c r="B2880" i="1"/>
  <c r="L2880" i="1" s="1"/>
  <c r="B2881" i="1"/>
  <c r="L2881" i="1" s="1"/>
  <c r="B2882" i="1"/>
  <c r="L2882" i="1" s="1"/>
  <c r="B2883" i="1"/>
  <c r="L2883" i="1" s="1"/>
  <c r="B2884" i="1"/>
  <c r="L2884" i="1" s="1"/>
  <c r="B2885" i="1"/>
  <c r="L2885" i="1" s="1"/>
  <c r="B2886" i="1"/>
  <c r="L2886" i="1" s="1"/>
  <c r="B2887" i="1"/>
  <c r="L2887" i="1" s="1"/>
  <c r="B2888" i="1"/>
  <c r="L2888" i="1" s="1"/>
  <c r="B2889" i="1"/>
  <c r="L2889" i="1" s="1"/>
  <c r="B2890" i="1"/>
  <c r="L2890" i="1" s="1"/>
  <c r="B2891" i="1"/>
  <c r="L2891" i="1" s="1"/>
  <c r="B2892" i="1"/>
  <c r="L2892" i="1" s="1"/>
  <c r="B2893" i="1"/>
  <c r="L2893" i="1" s="1"/>
  <c r="B2894" i="1"/>
  <c r="L2894" i="1" s="1"/>
  <c r="B2895" i="1"/>
  <c r="L2895" i="1" s="1"/>
  <c r="B2896" i="1"/>
  <c r="L2896" i="1" s="1"/>
  <c r="B2897" i="1"/>
  <c r="L2897" i="1" s="1"/>
  <c r="B2898" i="1"/>
  <c r="L2898" i="1" s="1"/>
  <c r="B2899" i="1"/>
  <c r="L2899" i="1" s="1"/>
  <c r="B2900" i="1"/>
  <c r="L2900" i="1" s="1"/>
  <c r="B2901" i="1"/>
  <c r="L2901" i="1" s="1"/>
  <c r="B2902" i="1"/>
  <c r="L2902" i="1" s="1"/>
  <c r="B2903" i="1"/>
  <c r="L2903" i="1" s="1"/>
  <c r="B2904" i="1"/>
  <c r="L2904" i="1" s="1"/>
  <c r="B2905" i="1"/>
  <c r="L2905" i="1" s="1"/>
  <c r="B2906" i="1"/>
  <c r="L2906" i="1" s="1"/>
  <c r="B2907" i="1"/>
  <c r="L2907" i="1" s="1"/>
  <c r="B2908" i="1"/>
  <c r="L2908" i="1" s="1"/>
  <c r="B2909" i="1"/>
  <c r="L2909" i="1" s="1"/>
  <c r="B2910" i="1"/>
  <c r="L2910" i="1" s="1"/>
  <c r="B2911" i="1"/>
  <c r="L2911" i="1" s="1"/>
  <c r="B2912" i="1"/>
  <c r="L2912" i="1" s="1"/>
  <c r="B2913" i="1"/>
  <c r="L2913" i="1" s="1"/>
  <c r="B2914" i="1"/>
  <c r="L2914" i="1" s="1"/>
  <c r="B2915" i="1"/>
  <c r="L2915" i="1" s="1"/>
  <c r="B2916" i="1"/>
  <c r="L2916" i="1" s="1"/>
  <c r="B2917" i="1"/>
  <c r="L2917" i="1" s="1"/>
  <c r="B2918" i="1"/>
  <c r="L2918" i="1" s="1"/>
  <c r="B2919" i="1"/>
  <c r="L2919" i="1" s="1"/>
  <c r="B2920" i="1"/>
  <c r="L2920" i="1" s="1"/>
  <c r="B2921" i="1"/>
  <c r="L2921" i="1" s="1"/>
  <c r="B2922" i="1"/>
  <c r="L2922" i="1" s="1"/>
  <c r="B2923" i="1"/>
  <c r="L2923" i="1" s="1"/>
  <c r="B2924" i="1"/>
  <c r="L2924" i="1" s="1"/>
  <c r="B2925" i="1"/>
  <c r="L2925" i="1" s="1"/>
  <c r="B2926" i="1"/>
  <c r="L2926" i="1" s="1"/>
  <c r="B2927" i="1"/>
  <c r="L2927" i="1" s="1"/>
  <c r="B2928" i="1"/>
  <c r="L2928" i="1" s="1"/>
  <c r="B2929" i="1"/>
  <c r="L2929" i="1" s="1"/>
  <c r="B2930" i="1"/>
  <c r="L2930" i="1" s="1"/>
  <c r="B2931" i="1"/>
  <c r="L2931" i="1" s="1"/>
  <c r="B2932" i="1"/>
  <c r="L2932" i="1" s="1"/>
  <c r="B2933" i="1"/>
  <c r="L2933" i="1" s="1"/>
  <c r="B2934" i="1"/>
  <c r="L2934" i="1" s="1"/>
  <c r="B2935" i="1"/>
  <c r="L2935" i="1" s="1"/>
  <c r="B2936" i="1"/>
  <c r="L2936" i="1" s="1"/>
  <c r="B2937" i="1"/>
  <c r="L2937" i="1" s="1"/>
  <c r="B2938" i="1"/>
  <c r="L2938" i="1" s="1"/>
  <c r="B2939" i="1"/>
  <c r="L2939" i="1" s="1"/>
  <c r="B2940" i="1"/>
  <c r="L2940" i="1" s="1"/>
  <c r="B2941" i="1"/>
  <c r="L2941" i="1" s="1"/>
  <c r="B2942" i="1"/>
  <c r="L2942" i="1" s="1"/>
  <c r="B2943" i="1"/>
  <c r="L2943" i="1" s="1"/>
  <c r="B2944" i="1"/>
  <c r="L2944" i="1" s="1"/>
  <c r="B2945" i="1"/>
  <c r="L2945" i="1" s="1"/>
  <c r="B2946" i="1"/>
  <c r="L2946" i="1" s="1"/>
  <c r="B2947" i="1"/>
  <c r="L2947" i="1" s="1"/>
  <c r="B2948" i="1"/>
  <c r="L2948" i="1" s="1"/>
  <c r="B2949" i="1"/>
  <c r="L2949" i="1" s="1"/>
  <c r="B2950" i="1"/>
  <c r="L2950" i="1" s="1"/>
  <c r="B2951" i="1"/>
  <c r="L2951" i="1" s="1"/>
  <c r="B2952" i="1"/>
  <c r="L2952" i="1" s="1"/>
  <c r="B2953" i="1"/>
  <c r="L2953" i="1" s="1"/>
  <c r="B2954" i="1"/>
  <c r="L2954" i="1" s="1"/>
  <c r="B2955" i="1"/>
  <c r="L2955" i="1" s="1"/>
  <c r="B2956" i="1"/>
  <c r="L2956" i="1" s="1"/>
  <c r="B2957" i="1"/>
  <c r="L2957" i="1" s="1"/>
  <c r="B2958" i="1"/>
  <c r="L2958" i="1" s="1"/>
  <c r="B2959" i="1"/>
  <c r="L2959" i="1" s="1"/>
  <c r="B2960" i="1"/>
  <c r="L2960" i="1" s="1"/>
  <c r="B2961" i="1"/>
  <c r="L2961" i="1" s="1"/>
  <c r="B2962" i="1"/>
  <c r="L2962" i="1" s="1"/>
  <c r="B2963" i="1"/>
  <c r="L2963" i="1" s="1"/>
  <c r="B2964" i="1"/>
  <c r="L2964" i="1" s="1"/>
  <c r="B2965" i="1"/>
  <c r="L2965" i="1" s="1"/>
  <c r="B2966" i="1"/>
  <c r="L2966" i="1" s="1"/>
  <c r="B2967" i="1"/>
  <c r="L2967" i="1" s="1"/>
  <c r="B2968" i="1"/>
  <c r="L2968" i="1" s="1"/>
  <c r="B2969" i="1"/>
  <c r="L2969" i="1" s="1"/>
  <c r="B2970" i="1"/>
  <c r="L2970" i="1" s="1"/>
  <c r="B2971" i="1"/>
  <c r="L2971" i="1" s="1"/>
  <c r="B2972" i="1"/>
  <c r="L2972" i="1" s="1"/>
  <c r="B2973" i="1"/>
  <c r="L2973" i="1" s="1"/>
  <c r="B2974" i="1"/>
  <c r="L2974" i="1" s="1"/>
  <c r="B2975" i="1"/>
  <c r="L2975" i="1" s="1"/>
  <c r="B2976" i="1"/>
  <c r="L2976" i="1" s="1"/>
  <c r="B2977" i="1"/>
  <c r="L2977" i="1" s="1"/>
  <c r="B2978" i="1"/>
  <c r="L2978" i="1" s="1"/>
  <c r="B2979" i="1"/>
  <c r="L2979" i="1" s="1"/>
  <c r="B2980" i="1"/>
  <c r="L2980" i="1" s="1"/>
  <c r="B2981" i="1"/>
  <c r="L2981" i="1" s="1"/>
  <c r="B2982" i="1"/>
  <c r="L2982" i="1" s="1"/>
  <c r="B2983" i="1"/>
  <c r="L2983" i="1" s="1"/>
  <c r="B2984" i="1"/>
  <c r="L2984" i="1" s="1"/>
  <c r="B2985" i="1"/>
  <c r="L2985" i="1" s="1"/>
  <c r="B2986" i="1"/>
  <c r="L2986" i="1" s="1"/>
  <c r="B2987" i="1"/>
  <c r="L2987" i="1" s="1"/>
  <c r="B2988" i="1"/>
  <c r="L2988" i="1" s="1"/>
  <c r="B2989" i="1"/>
  <c r="L2989" i="1" s="1"/>
  <c r="B2990" i="1"/>
  <c r="L2990" i="1" s="1"/>
  <c r="B2991" i="1"/>
  <c r="L2991" i="1" s="1"/>
  <c r="B2992" i="1"/>
  <c r="L2992" i="1" s="1"/>
  <c r="B2993" i="1"/>
  <c r="L2993" i="1" s="1"/>
  <c r="B2994" i="1"/>
  <c r="L2994" i="1" s="1"/>
  <c r="B2995" i="1"/>
  <c r="L2995" i="1" s="1"/>
  <c r="B2996" i="1"/>
  <c r="L2996" i="1" s="1"/>
  <c r="B2997" i="1"/>
  <c r="L2997" i="1" s="1"/>
  <c r="B2998" i="1"/>
  <c r="L2998" i="1" s="1"/>
  <c r="B2999" i="1"/>
  <c r="L2999" i="1" s="1"/>
  <c r="B3000" i="1"/>
  <c r="L3000" i="1" s="1"/>
  <c r="B3001" i="1"/>
  <c r="L3001" i="1" s="1"/>
  <c r="B3002" i="1"/>
  <c r="L3002" i="1" s="1"/>
  <c r="B3003" i="1"/>
  <c r="L3003" i="1" s="1"/>
  <c r="B3004" i="1"/>
  <c r="L3004" i="1" s="1"/>
  <c r="B3005" i="1"/>
  <c r="L3005" i="1" s="1"/>
  <c r="B3006" i="1"/>
  <c r="L3006" i="1" s="1"/>
  <c r="B3007" i="1"/>
  <c r="L3007" i="1" s="1"/>
  <c r="B3008" i="1"/>
  <c r="L3008" i="1" s="1"/>
  <c r="B3009" i="1"/>
  <c r="L3009" i="1" s="1"/>
  <c r="B3010" i="1"/>
  <c r="L3010" i="1" s="1"/>
  <c r="B3011" i="1"/>
  <c r="L3011" i="1" s="1"/>
  <c r="B3012" i="1"/>
  <c r="L3012" i="1" s="1"/>
  <c r="B3013" i="1"/>
  <c r="L3013" i="1" s="1"/>
  <c r="B3014" i="1"/>
  <c r="L3014" i="1" s="1"/>
  <c r="B3015" i="1"/>
  <c r="L3015" i="1" s="1"/>
  <c r="B3016" i="1"/>
  <c r="L3016" i="1" s="1"/>
  <c r="B3017" i="1"/>
  <c r="L3017" i="1" s="1"/>
  <c r="B3018" i="1"/>
  <c r="L3018" i="1" s="1"/>
  <c r="B3019" i="1"/>
  <c r="L3019" i="1" s="1"/>
  <c r="B3020" i="1"/>
  <c r="L3020" i="1" s="1"/>
  <c r="B3021" i="1"/>
  <c r="L3021" i="1" s="1"/>
  <c r="B3022" i="1"/>
  <c r="L3022" i="1" s="1"/>
  <c r="B3023" i="1"/>
  <c r="L3023" i="1" s="1"/>
  <c r="B3024" i="1"/>
  <c r="L3024" i="1" s="1"/>
  <c r="B3025" i="1"/>
  <c r="L3025" i="1" s="1"/>
  <c r="B3026" i="1"/>
  <c r="L3026" i="1" s="1"/>
  <c r="B3027" i="1"/>
  <c r="L3027" i="1" s="1"/>
  <c r="B3028" i="1"/>
  <c r="L3028" i="1" s="1"/>
  <c r="B3029" i="1"/>
  <c r="L3029" i="1" s="1"/>
  <c r="B3030" i="1"/>
  <c r="L3030" i="1" s="1"/>
  <c r="B3031" i="1"/>
  <c r="L3031" i="1" s="1"/>
  <c r="B3032" i="1"/>
  <c r="L3032" i="1" s="1"/>
  <c r="B3033" i="1"/>
  <c r="L3033" i="1" s="1"/>
  <c r="B3034" i="1"/>
  <c r="L3034" i="1" s="1"/>
  <c r="B3035" i="1"/>
  <c r="L3035" i="1" s="1"/>
  <c r="B3036" i="1"/>
  <c r="L3036" i="1" s="1"/>
  <c r="B3037" i="1"/>
  <c r="L3037" i="1" s="1"/>
  <c r="B3038" i="1"/>
  <c r="L3038" i="1" s="1"/>
  <c r="B3039" i="1"/>
  <c r="L3039" i="1" s="1"/>
  <c r="B3040" i="1"/>
  <c r="L3040" i="1" s="1"/>
  <c r="B3041" i="1"/>
  <c r="L3041" i="1" s="1"/>
  <c r="B3042" i="1"/>
  <c r="L3042" i="1" s="1"/>
  <c r="B3043" i="1"/>
  <c r="L3043" i="1" s="1"/>
  <c r="B3044" i="1"/>
  <c r="L3044" i="1" s="1"/>
  <c r="B3045" i="1"/>
  <c r="L3045" i="1" s="1"/>
  <c r="B3046" i="1"/>
  <c r="L3046" i="1" s="1"/>
  <c r="B3047" i="1"/>
  <c r="L3047" i="1" s="1"/>
  <c r="B3048" i="1"/>
  <c r="L3048" i="1" s="1"/>
  <c r="B3049" i="1"/>
  <c r="L3049" i="1" s="1"/>
  <c r="B3050" i="1"/>
  <c r="L3050" i="1" s="1"/>
  <c r="B3051" i="1"/>
  <c r="L3051" i="1" s="1"/>
  <c r="B3052" i="1"/>
  <c r="L3052" i="1" s="1"/>
  <c r="B3053" i="1"/>
  <c r="L3053" i="1" s="1"/>
  <c r="B3054" i="1"/>
  <c r="L3054" i="1" s="1"/>
  <c r="B3055" i="1"/>
  <c r="L3055" i="1" s="1"/>
  <c r="B3056" i="1"/>
  <c r="L3056" i="1" s="1"/>
  <c r="B3057" i="1"/>
  <c r="L3057" i="1" s="1"/>
  <c r="B3058" i="1"/>
  <c r="L3058" i="1" s="1"/>
  <c r="B3059" i="1"/>
  <c r="L3059" i="1" s="1"/>
  <c r="B3060" i="1"/>
  <c r="L3060" i="1" s="1"/>
  <c r="B3061" i="1"/>
  <c r="L3061" i="1" s="1"/>
  <c r="B3062" i="1"/>
  <c r="L3062" i="1" s="1"/>
  <c r="B3063" i="1"/>
  <c r="L3063" i="1" s="1"/>
  <c r="B3064" i="1"/>
  <c r="L3064" i="1" s="1"/>
  <c r="B3065" i="1"/>
  <c r="L3065" i="1" s="1"/>
  <c r="B3066" i="1"/>
  <c r="L3066" i="1" s="1"/>
  <c r="B3067" i="1"/>
  <c r="L3067" i="1" s="1"/>
  <c r="B3068" i="1"/>
  <c r="L3068" i="1" s="1"/>
  <c r="B3069" i="1"/>
  <c r="L3069" i="1" s="1"/>
  <c r="B3070" i="1"/>
  <c r="L3070" i="1" s="1"/>
  <c r="B3071" i="1"/>
  <c r="L3071" i="1" s="1"/>
  <c r="B3072" i="1"/>
  <c r="L3072" i="1" s="1"/>
  <c r="B3073" i="1"/>
  <c r="L3073" i="1" s="1"/>
  <c r="B3074" i="1"/>
  <c r="L3074" i="1" s="1"/>
  <c r="B3075" i="1"/>
  <c r="L3075" i="1" s="1"/>
  <c r="B3076" i="1"/>
  <c r="L3076" i="1" s="1"/>
  <c r="B3077" i="1"/>
  <c r="L3077" i="1" s="1"/>
  <c r="B3078" i="1"/>
  <c r="L3078" i="1" s="1"/>
  <c r="B3079" i="1"/>
  <c r="L3079" i="1" s="1"/>
  <c r="B3080" i="1"/>
  <c r="L3080" i="1" s="1"/>
  <c r="B3081" i="1"/>
  <c r="L3081" i="1" s="1"/>
  <c r="B3082" i="1"/>
  <c r="L3082" i="1" s="1"/>
  <c r="B3083" i="1"/>
  <c r="L3083" i="1" s="1"/>
  <c r="B3084" i="1"/>
  <c r="L3084" i="1" s="1"/>
  <c r="B3085" i="1"/>
  <c r="L3085" i="1" s="1"/>
  <c r="B3086" i="1"/>
  <c r="L3086" i="1" s="1"/>
  <c r="B3087" i="1"/>
  <c r="L3087" i="1" s="1"/>
  <c r="B3088" i="1"/>
  <c r="L3088" i="1" s="1"/>
  <c r="B3089" i="1"/>
  <c r="L3089" i="1" s="1"/>
  <c r="B3090" i="1"/>
  <c r="L3090" i="1" s="1"/>
  <c r="B3091" i="1"/>
  <c r="L3091" i="1" s="1"/>
  <c r="B3092" i="1"/>
  <c r="L3092" i="1" s="1"/>
  <c r="B3093" i="1"/>
  <c r="L3093" i="1" s="1"/>
  <c r="B3094" i="1"/>
  <c r="L3094" i="1" s="1"/>
  <c r="B3095" i="1"/>
  <c r="L3095" i="1" s="1"/>
  <c r="B3096" i="1"/>
  <c r="L3096" i="1" s="1"/>
  <c r="B3097" i="1"/>
  <c r="L3097" i="1" s="1"/>
  <c r="B3098" i="1"/>
  <c r="L3098" i="1" s="1"/>
  <c r="B3099" i="1"/>
  <c r="L3099" i="1" s="1"/>
  <c r="B3100" i="1"/>
  <c r="L3100" i="1" s="1"/>
  <c r="B3101" i="1"/>
  <c r="L3101" i="1" s="1"/>
  <c r="B3102" i="1"/>
  <c r="L3102" i="1" s="1"/>
  <c r="B3103" i="1"/>
  <c r="L3103" i="1" s="1"/>
  <c r="B3104" i="1"/>
  <c r="L3104" i="1" s="1"/>
  <c r="B3105" i="1"/>
  <c r="L3105" i="1" s="1"/>
  <c r="B3106" i="1"/>
  <c r="L3106" i="1" s="1"/>
  <c r="B3107" i="1"/>
  <c r="L3107" i="1" s="1"/>
  <c r="B3108" i="1"/>
  <c r="L3108" i="1" s="1"/>
  <c r="B3109" i="1"/>
  <c r="L3109" i="1" s="1"/>
  <c r="B3110" i="1"/>
  <c r="L3110" i="1" s="1"/>
  <c r="B3111" i="1"/>
  <c r="L3111" i="1" s="1"/>
  <c r="B3112" i="1"/>
  <c r="L3112" i="1" s="1"/>
  <c r="B3113" i="1"/>
  <c r="L3113" i="1" s="1"/>
  <c r="B3114" i="1"/>
  <c r="L3114" i="1" s="1"/>
  <c r="B3115" i="1"/>
  <c r="L3115" i="1" s="1"/>
  <c r="B3116" i="1"/>
  <c r="L3116" i="1" s="1"/>
  <c r="B3117" i="1"/>
  <c r="L3117" i="1" s="1"/>
  <c r="B3118" i="1"/>
  <c r="L3118" i="1" s="1"/>
  <c r="B3119" i="1"/>
  <c r="L3119" i="1" s="1"/>
  <c r="B3120" i="1"/>
  <c r="L3120" i="1" s="1"/>
  <c r="B3121" i="1"/>
  <c r="L3121" i="1" s="1"/>
  <c r="B3122" i="1"/>
  <c r="L3122" i="1" s="1"/>
  <c r="B3123" i="1"/>
  <c r="L3123" i="1" s="1"/>
  <c r="B3124" i="1"/>
  <c r="L3124" i="1" s="1"/>
  <c r="B3125" i="1"/>
  <c r="L3125" i="1" s="1"/>
  <c r="B3126" i="1"/>
  <c r="L3126" i="1" s="1"/>
  <c r="B3127" i="1"/>
  <c r="L3127" i="1" s="1"/>
  <c r="B3128" i="1"/>
  <c r="L3128" i="1" s="1"/>
  <c r="B3129" i="1"/>
  <c r="L3129" i="1" s="1"/>
  <c r="B3130" i="1"/>
  <c r="L3130" i="1" s="1"/>
  <c r="B3131" i="1"/>
  <c r="L3131" i="1" s="1"/>
  <c r="B3132" i="1"/>
  <c r="L3132" i="1" s="1"/>
  <c r="B3133" i="1"/>
  <c r="L3133" i="1" s="1"/>
  <c r="B3134" i="1"/>
  <c r="L3134" i="1" s="1"/>
  <c r="B3135" i="1"/>
  <c r="L3135" i="1" s="1"/>
  <c r="B3136" i="1"/>
  <c r="L3136" i="1" s="1"/>
  <c r="B3137" i="1"/>
  <c r="L3137" i="1" s="1"/>
  <c r="B3138" i="1"/>
  <c r="L3138" i="1" s="1"/>
  <c r="B3139" i="1"/>
  <c r="L3139" i="1" s="1"/>
  <c r="B3140" i="1"/>
  <c r="L3140" i="1" s="1"/>
  <c r="B3141" i="1"/>
  <c r="L3141" i="1" s="1"/>
  <c r="B3142" i="1"/>
  <c r="L3142" i="1" s="1"/>
  <c r="B3143" i="1"/>
  <c r="L3143" i="1" s="1"/>
  <c r="B3144" i="1"/>
  <c r="L3144" i="1" s="1"/>
  <c r="B3145" i="1"/>
  <c r="L3145" i="1" s="1"/>
  <c r="B3146" i="1"/>
  <c r="L3146" i="1" s="1"/>
  <c r="B3147" i="1"/>
  <c r="L3147" i="1" s="1"/>
  <c r="B3148" i="1"/>
  <c r="L3148" i="1" s="1"/>
  <c r="B3149" i="1"/>
  <c r="L3149" i="1" s="1"/>
  <c r="B3150" i="1"/>
  <c r="L3150" i="1" s="1"/>
  <c r="B3151" i="1"/>
  <c r="L3151" i="1" s="1"/>
  <c r="B3152" i="1"/>
  <c r="L3152" i="1" s="1"/>
  <c r="B3153" i="1"/>
  <c r="L3153" i="1" s="1"/>
  <c r="B3154" i="1"/>
  <c r="L3154" i="1" s="1"/>
  <c r="B3155" i="1"/>
  <c r="L3155" i="1" s="1"/>
  <c r="B3156" i="1"/>
  <c r="L3156" i="1" s="1"/>
  <c r="B3157" i="1"/>
  <c r="L3157" i="1" s="1"/>
  <c r="B3158" i="1"/>
  <c r="L3158" i="1" s="1"/>
  <c r="B3159" i="1"/>
  <c r="L3159" i="1" s="1"/>
  <c r="B3160" i="1"/>
  <c r="L3160" i="1" s="1"/>
  <c r="B3161" i="1"/>
  <c r="L3161" i="1" s="1"/>
  <c r="B3162" i="1"/>
  <c r="L3162" i="1" s="1"/>
  <c r="B3163" i="1"/>
  <c r="L3163" i="1" s="1"/>
  <c r="B3164" i="1"/>
  <c r="L3164" i="1" s="1"/>
  <c r="B3165" i="1"/>
  <c r="L3165" i="1" s="1"/>
  <c r="B3166" i="1"/>
  <c r="L3166" i="1" s="1"/>
  <c r="B3167" i="1"/>
  <c r="L3167" i="1" s="1"/>
  <c r="B3168" i="1"/>
  <c r="L3168" i="1" s="1"/>
  <c r="B3169" i="1"/>
  <c r="L3169" i="1" s="1"/>
  <c r="B3170" i="1"/>
  <c r="L3170" i="1" s="1"/>
  <c r="B3171" i="1"/>
  <c r="L3171" i="1" s="1"/>
  <c r="B3172" i="1"/>
  <c r="L3172" i="1" s="1"/>
  <c r="B3173" i="1"/>
  <c r="L3173" i="1" s="1"/>
  <c r="B3174" i="1"/>
  <c r="L3174" i="1" s="1"/>
  <c r="B3175" i="1"/>
  <c r="L3175" i="1" s="1"/>
  <c r="B3176" i="1"/>
  <c r="L3176" i="1" s="1"/>
  <c r="B3177" i="1"/>
  <c r="L3177" i="1" s="1"/>
  <c r="B3178" i="1"/>
  <c r="L3178" i="1" s="1"/>
  <c r="B3179" i="1"/>
  <c r="L3179" i="1" s="1"/>
  <c r="B3180" i="1"/>
  <c r="L3180" i="1" s="1"/>
  <c r="B3181" i="1"/>
  <c r="L3181" i="1" s="1"/>
  <c r="B3182" i="1"/>
  <c r="L3182" i="1" s="1"/>
  <c r="B3183" i="1"/>
  <c r="L3183" i="1" s="1"/>
  <c r="B3184" i="1"/>
  <c r="L3184" i="1" s="1"/>
  <c r="B3185" i="1"/>
  <c r="L3185" i="1" s="1"/>
  <c r="B3186" i="1"/>
  <c r="L3186" i="1" s="1"/>
  <c r="B3187" i="1"/>
  <c r="L3187" i="1" s="1"/>
  <c r="B3188" i="1"/>
  <c r="L3188" i="1" s="1"/>
  <c r="B3189" i="1"/>
  <c r="L3189" i="1" s="1"/>
  <c r="B3190" i="1"/>
  <c r="L3190" i="1" s="1"/>
  <c r="B3191" i="1"/>
  <c r="L3191" i="1" s="1"/>
  <c r="B3192" i="1"/>
  <c r="L3192" i="1" s="1"/>
  <c r="B3193" i="1"/>
  <c r="L3193" i="1" s="1"/>
  <c r="B3194" i="1"/>
  <c r="L3194" i="1" s="1"/>
  <c r="B3195" i="1"/>
  <c r="L3195" i="1" s="1"/>
  <c r="B3196" i="1"/>
  <c r="L3196" i="1" s="1"/>
  <c r="B3197" i="1"/>
  <c r="L3197" i="1" s="1"/>
  <c r="B3198" i="1"/>
  <c r="L3198" i="1" s="1"/>
  <c r="B3199" i="1"/>
  <c r="L3199" i="1" s="1"/>
  <c r="B3200" i="1"/>
  <c r="L3200" i="1" s="1"/>
  <c r="B3201" i="1"/>
  <c r="L3201" i="1" s="1"/>
  <c r="B3202" i="1"/>
  <c r="L3202" i="1" s="1"/>
  <c r="B3203" i="1"/>
  <c r="L3203" i="1" s="1"/>
  <c r="B3204" i="1"/>
  <c r="L3204" i="1" s="1"/>
  <c r="B3205" i="1"/>
  <c r="L3205" i="1" s="1"/>
  <c r="B3206" i="1"/>
  <c r="L3206" i="1" s="1"/>
  <c r="B3207" i="1"/>
  <c r="L3207" i="1" s="1"/>
  <c r="B3208" i="1"/>
  <c r="L3208" i="1" s="1"/>
  <c r="B3209" i="1"/>
  <c r="L3209" i="1" s="1"/>
  <c r="B3210" i="1"/>
  <c r="L3210" i="1" s="1"/>
  <c r="B3211" i="1"/>
  <c r="L3211" i="1" s="1"/>
  <c r="B3212" i="1"/>
  <c r="L3212" i="1" s="1"/>
  <c r="B3213" i="1"/>
  <c r="L3213" i="1" s="1"/>
  <c r="B3214" i="1"/>
  <c r="L3214" i="1" s="1"/>
  <c r="B3215" i="1"/>
  <c r="L3215" i="1" s="1"/>
  <c r="B3216" i="1"/>
  <c r="L3216" i="1" s="1"/>
  <c r="B3217" i="1"/>
  <c r="L3217" i="1" s="1"/>
  <c r="B3218" i="1"/>
  <c r="L3218" i="1" s="1"/>
  <c r="B3219" i="1"/>
  <c r="L3219" i="1" s="1"/>
  <c r="B3220" i="1"/>
  <c r="L3220" i="1" s="1"/>
  <c r="B3221" i="1"/>
  <c r="L3221" i="1" s="1"/>
  <c r="B3222" i="1"/>
  <c r="L3222" i="1" s="1"/>
  <c r="B3223" i="1"/>
  <c r="L3223" i="1" s="1"/>
  <c r="B3224" i="1"/>
  <c r="L3224" i="1" s="1"/>
  <c r="B3225" i="1"/>
  <c r="L3225" i="1" s="1"/>
  <c r="B3226" i="1"/>
  <c r="L3226" i="1" s="1"/>
  <c r="B3227" i="1"/>
  <c r="L3227" i="1" s="1"/>
  <c r="B3228" i="1"/>
  <c r="L3228" i="1" s="1"/>
  <c r="B3229" i="1"/>
  <c r="L3229" i="1" s="1"/>
  <c r="B3230" i="1"/>
  <c r="L3230" i="1" s="1"/>
  <c r="B3231" i="1"/>
  <c r="L3231" i="1" s="1"/>
  <c r="B3232" i="1"/>
  <c r="L3232" i="1" s="1"/>
  <c r="B3233" i="1"/>
  <c r="L3233" i="1" s="1"/>
  <c r="B3234" i="1"/>
  <c r="L3234" i="1" s="1"/>
  <c r="B3235" i="1"/>
  <c r="L3235" i="1" s="1"/>
  <c r="B3236" i="1"/>
  <c r="L3236" i="1" s="1"/>
  <c r="B3237" i="1"/>
  <c r="L3237" i="1" s="1"/>
  <c r="B3238" i="1"/>
  <c r="L3238" i="1" s="1"/>
  <c r="B3239" i="1"/>
  <c r="L3239" i="1" s="1"/>
  <c r="B3240" i="1"/>
  <c r="L3240" i="1" s="1"/>
  <c r="B3241" i="1"/>
  <c r="L3241" i="1" s="1"/>
  <c r="B3242" i="1"/>
  <c r="L3242" i="1" s="1"/>
  <c r="B3243" i="1"/>
  <c r="L3243" i="1" s="1"/>
  <c r="B3244" i="1"/>
  <c r="L3244" i="1" s="1"/>
  <c r="B3245" i="1"/>
  <c r="L3245" i="1" s="1"/>
  <c r="B3246" i="1"/>
  <c r="L3246" i="1" s="1"/>
  <c r="B3247" i="1"/>
  <c r="L3247" i="1" s="1"/>
  <c r="B3248" i="1"/>
  <c r="L3248" i="1" s="1"/>
  <c r="B3249" i="1"/>
  <c r="L3249" i="1" s="1"/>
  <c r="B3250" i="1"/>
  <c r="L3250" i="1" s="1"/>
  <c r="B3251" i="1"/>
  <c r="L3251" i="1" s="1"/>
  <c r="B3252" i="1"/>
  <c r="L3252" i="1" s="1"/>
  <c r="B3253" i="1"/>
  <c r="L3253" i="1" s="1"/>
  <c r="B3254" i="1"/>
  <c r="L3254" i="1" s="1"/>
  <c r="B3255" i="1"/>
  <c r="L3255" i="1" s="1"/>
  <c r="B3256" i="1"/>
  <c r="L3256" i="1" s="1"/>
  <c r="B3257" i="1"/>
  <c r="L3257" i="1" s="1"/>
  <c r="B3258" i="1"/>
  <c r="L3258" i="1" s="1"/>
  <c r="B3259" i="1"/>
  <c r="L3259" i="1" s="1"/>
  <c r="B3260" i="1"/>
  <c r="L3260" i="1" s="1"/>
  <c r="B3261" i="1"/>
  <c r="L3261" i="1" s="1"/>
  <c r="B3262" i="1"/>
  <c r="L3262" i="1" s="1"/>
  <c r="B3263" i="1"/>
  <c r="L3263" i="1" s="1"/>
  <c r="B3264" i="1"/>
  <c r="L3264" i="1" s="1"/>
  <c r="B3265" i="1"/>
  <c r="L3265" i="1" s="1"/>
  <c r="B3266" i="1"/>
  <c r="L3266" i="1" s="1"/>
  <c r="B3267" i="1"/>
  <c r="L3267" i="1" s="1"/>
  <c r="B3268" i="1"/>
  <c r="L3268" i="1" s="1"/>
  <c r="B3269" i="1"/>
  <c r="L3269" i="1" s="1"/>
  <c r="B3270" i="1"/>
  <c r="L3270" i="1" s="1"/>
  <c r="B3271" i="1"/>
  <c r="L3271" i="1" s="1"/>
  <c r="B3272" i="1"/>
  <c r="L3272" i="1" s="1"/>
  <c r="B3273" i="1"/>
  <c r="L3273" i="1" s="1"/>
  <c r="B3274" i="1"/>
  <c r="L3274" i="1" s="1"/>
  <c r="B3275" i="1"/>
  <c r="L3275" i="1" s="1"/>
  <c r="B3276" i="1"/>
  <c r="L3276" i="1" s="1"/>
  <c r="B3277" i="1"/>
  <c r="L3277" i="1" s="1"/>
  <c r="B3278" i="1"/>
  <c r="L3278" i="1" s="1"/>
  <c r="B3279" i="1"/>
  <c r="L3279" i="1" s="1"/>
  <c r="B3280" i="1"/>
  <c r="L3280" i="1" s="1"/>
  <c r="B3281" i="1"/>
  <c r="L3281" i="1" s="1"/>
  <c r="B3282" i="1"/>
  <c r="L3282" i="1" s="1"/>
  <c r="B3283" i="1"/>
  <c r="L3283" i="1" s="1"/>
  <c r="B3284" i="1"/>
  <c r="L3284" i="1" s="1"/>
  <c r="B3285" i="1"/>
  <c r="L3285" i="1" s="1"/>
  <c r="B3286" i="1"/>
  <c r="L3286" i="1" s="1"/>
  <c r="B3287" i="1"/>
  <c r="L3287" i="1" s="1"/>
  <c r="B3288" i="1"/>
  <c r="L3288" i="1" s="1"/>
  <c r="B3289" i="1"/>
  <c r="L3289" i="1" s="1"/>
  <c r="B3290" i="1"/>
  <c r="L3290" i="1" s="1"/>
  <c r="B3291" i="1"/>
  <c r="L3291" i="1" s="1"/>
  <c r="B3292" i="1"/>
  <c r="L3292" i="1" s="1"/>
  <c r="B3293" i="1"/>
  <c r="L3293" i="1" s="1"/>
  <c r="B3294" i="1"/>
  <c r="L3294" i="1" s="1"/>
  <c r="B3295" i="1"/>
  <c r="L3295" i="1" s="1"/>
  <c r="B3296" i="1"/>
  <c r="L3296" i="1" s="1"/>
  <c r="B3297" i="1"/>
  <c r="L3297" i="1" s="1"/>
  <c r="B3298" i="1"/>
  <c r="L3298" i="1" s="1"/>
  <c r="B3299" i="1"/>
  <c r="L3299" i="1" s="1"/>
  <c r="B3300" i="1"/>
  <c r="L3300" i="1" s="1"/>
  <c r="B3301" i="1"/>
  <c r="L3301" i="1" s="1"/>
  <c r="B3302" i="1"/>
  <c r="L3302" i="1" s="1"/>
  <c r="B3303" i="1"/>
  <c r="L3303" i="1" s="1"/>
  <c r="B3304" i="1"/>
  <c r="L3304" i="1" s="1"/>
  <c r="B3305" i="1"/>
  <c r="L3305" i="1" s="1"/>
  <c r="B3306" i="1"/>
  <c r="L3306" i="1" s="1"/>
  <c r="B3307" i="1"/>
  <c r="L3307" i="1" s="1"/>
  <c r="B3308" i="1"/>
  <c r="L3308" i="1" s="1"/>
  <c r="B3309" i="1"/>
  <c r="L3309" i="1" s="1"/>
  <c r="B3310" i="1"/>
  <c r="L3310" i="1" s="1"/>
  <c r="B3311" i="1"/>
  <c r="L3311" i="1" s="1"/>
  <c r="B3312" i="1"/>
  <c r="L3312" i="1" s="1"/>
  <c r="B3313" i="1"/>
  <c r="L3313" i="1" s="1"/>
  <c r="B3314" i="1"/>
  <c r="L3314" i="1" s="1"/>
  <c r="B3315" i="1"/>
  <c r="L3315" i="1" s="1"/>
  <c r="B3316" i="1"/>
  <c r="L3316" i="1" s="1"/>
  <c r="B3317" i="1"/>
  <c r="L3317" i="1" s="1"/>
  <c r="B3318" i="1"/>
  <c r="L3318" i="1" s="1"/>
  <c r="B3319" i="1"/>
  <c r="L3319" i="1" s="1"/>
  <c r="B3320" i="1"/>
  <c r="L3320" i="1" s="1"/>
  <c r="B3321" i="1"/>
  <c r="L3321" i="1" s="1"/>
  <c r="B3322" i="1"/>
  <c r="L3322" i="1" s="1"/>
  <c r="B3323" i="1"/>
  <c r="L3323" i="1" s="1"/>
  <c r="B3324" i="1"/>
  <c r="L3324" i="1" s="1"/>
  <c r="B3325" i="1"/>
  <c r="L3325" i="1" s="1"/>
  <c r="B3326" i="1"/>
  <c r="L3326" i="1" s="1"/>
  <c r="B3327" i="1"/>
  <c r="L3327" i="1" s="1"/>
  <c r="B3328" i="1"/>
  <c r="L3328" i="1" s="1"/>
  <c r="B3329" i="1"/>
  <c r="L3329" i="1" s="1"/>
  <c r="B3330" i="1"/>
  <c r="L3330" i="1" s="1"/>
  <c r="B3331" i="1"/>
  <c r="L3331" i="1" s="1"/>
  <c r="B3332" i="1"/>
  <c r="L3332" i="1" s="1"/>
  <c r="B3333" i="1"/>
  <c r="L3333" i="1" s="1"/>
  <c r="B3334" i="1"/>
  <c r="L3334" i="1" s="1"/>
  <c r="B3335" i="1"/>
  <c r="L3335" i="1" s="1"/>
  <c r="B3336" i="1"/>
  <c r="L3336" i="1" s="1"/>
  <c r="B3337" i="1"/>
  <c r="L3337" i="1" s="1"/>
  <c r="B3338" i="1"/>
  <c r="L3338" i="1" s="1"/>
  <c r="B3339" i="1"/>
  <c r="L3339" i="1" s="1"/>
  <c r="B3340" i="1"/>
  <c r="L3340" i="1" s="1"/>
  <c r="B3341" i="1"/>
  <c r="L3341" i="1" s="1"/>
  <c r="B3342" i="1"/>
  <c r="L3342" i="1" s="1"/>
  <c r="B3343" i="1"/>
  <c r="L3343" i="1" s="1"/>
  <c r="B3344" i="1"/>
  <c r="L3344" i="1" s="1"/>
  <c r="B3345" i="1"/>
  <c r="L3345" i="1" s="1"/>
  <c r="B3346" i="1"/>
  <c r="L3346" i="1" s="1"/>
  <c r="B3347" i="1"/>
  <c r="L3347" i="1" s="1"/>
  <c r="B3348" i="1"/>
  <c r="L3348" i="1" s="1"/>
  <c r="B3349" i="1"/>
  <c r="L3349" i="1" s="1"/>
  <c r="B3350" i="1"/>
  <c r="L3350" i="1" s="1"/>
  <c r="B3351" i="1"/>
  <c r="L3351" i="1" s="1"/>
  <c r="B3352" i="1"/>
  <c r="L3352" i="1" s="1"/>
  <c r="B3353" i="1"/>
  <c r="L3353" i="1" s="1"/>
  <c r="B3354" i="1"/>
  <c r="L3354" i="1" s="1"/>
  <c r="B3355" i="1"/>
  <c r="L3355" i="1" s="1"/>
  <c r="B3356" i="1"/>
  <c r="L3356" i="1" s="1"/>
  <c r="B3357" i="1"/>
  <c r="L3357" i="1" s="1"/>
  <c r="B3358" i="1"/>
  <c r="L3358" i="1" s="1"/>
  <c r="B3359" i="1"/>
  <c r="L3359" i="1" s="1"/>
  <c r="B3360" i="1"/>
  <c r="L3360" i="1" s="1"/>
  <c r="B3361" i="1"/>
  <c r="L3361" i="1" s="1"/>
  <c r="B3362" i="1"/>
  <c r="L3362" i="1" s="1"/>
  <c r="B3363" i="1"/>
  <c r="L3363" i="1" s="1"/>
  <c r="B3364" i="1"/>
  <c r="L3364" i="1" s="1"/>
  <c r="B3365" i="1"/>
  <c r="L3365" i="1" s="1"/>
  <c r="B3366" i="1"/>
  <c r="L3366" i="1" s="1"/>
  <c r="B3367" i="1"/>
  <c r="L3367" i="1" s="1"/>
  <c r="B3368" i="1"/>
  <c r="L3368" i="1" s="1"/>
  <c r="B3369" i="1"/>
  <c r="L3369" i="1" s="1"/>
  <c r="B3370" i="1"/>
  <c r="L3370" i="1" s="1"/>
  <c r="B3371" i="1"/>
  <c r="L3371" i="1" s="1"/>
  <c r="B3372" i="1"/>
  <c r="L3372" i="1" s="1"/>
  <c r="B3373" i="1"/>
  <c r="L3373" i="1" s="1"/>
  <c r="B3374" i="1"/>
  <c r="L3374" i="1" s="1"/>
  <c r="B3375" i="1"/>
  <c r="L3375" i="1" s="1"/>
  <c r="B3376" i="1"/>
  <c r="L3376" i="1" s="1"/>
  <c r="B3377" i="1"/>
  <c r="L3377" i="1" s="1"/>
  <c r="B3378" i="1"/>
  <c r="L3378" i="1" s="1"/>
  <c r="B3379" i="1"/>
  <c r="L3379" i="1" s="1"/>
  <c r="B3380" i="1"/>
  <c r="L3380" i="1" s="1"/>
  <c r="B3381" i="1"/>
  <c r="L3381" i="1" s="1"/>
  <c r="B3382" i="1"/>
  <c r="L3382" i="1" s="1"/>
  <c r="B3383" i="1"/>
  <c r="L3383" i="1" s="1"/>
  <c r="B3384" i="1"/>
  <c r="L3384" i="1" s="1"/>
  <c r="B3385" i="1"/>
  <c r="L3385" i="1" s="1"/>
  <c r="B3386" i="1"/>
  <c r="L3386" i="1" s="1"/>
  <c r="B3387" i="1"/>
  <c r="L3387" i="1" s="1"/>
  <c r="B3388" i="1"/>
  <c r="L3388" i="1" s="1"/>
  <c r="B3389" i="1"/>
  <c r="L3389" i="1" s="1"/>
  <c r="B3390" i="1"/>
  <c r="L3390" i="1" s="1"/>
  <c r="B3391" i="1"/>
  <c r="L3391" i="1" s="1"/>
  <c r="B3392" i="1"/>
  <c r="L3392" i="1" s="1"/>
  <c r="B3393" i="1"/>
  <c r="L3393" i="1" s="1"/>
  <c r="B3394" i="1"/>
  <c r="L3394" i="1" s="1"/>
  <c r="B3395" i="1"/>
  <c r="L3395" i="1" s="1"/>
  <c r="B3396" i="1"/>
  <c r="L3396" i="1" s="1"/>
  <c r="B3397" i="1"/>
  <c r="L3397" i="1" s="1"/>
  <c r="B3398" i="1"/>
  <c r="L3398" i="1" s="1"/>
  <c r="B3399" i="1"/>
  <c r="L3399" i="1" s="1"/>
  <c r="B3400" i="1"/>
  <c r="L3400" i="1" s="1"/>
  <c r="B3401" i="1"/>
  <c r="L3401" i="1" s="1"/>
  <c r="B3402" i="1"/>
  <c r="L3402" i="1" s="1"/>
  <c r="B3403" i="1"/>
  <c r="L3403" i="1" s="1"/>
  <c r="B3404" i="1"/>
  <c r="L3404" i="1" s="1"/>
  <c r="B3405" i="1"/>
  <c r="L3405" i="1" s="1"/>
  <c r="B3406" i="1"/>
  <c r="L3406" i="1" s="1"/>
  <c r="B3407" i="1"/>
  <c r="L3407" i="1" s="1"/>
  <c r="B3408" i="1"/>
  <c r="L3408" i="1" s="1"/>
  <c r="B3409" i="1"/>
  <c r="L3409" i="1" s="1"/>
  <c r="B3410" i="1"/>
  <c r="L3410" i="1" s="1"/>
  <c r="B3411" i="1"/>
  <c r="L3411" i="1" s="1"/>
  <c r="B3412" i="1"/>
  <c r="L3412" i="1" s="1"/>
  <c r="B3413" i="1"/>
  <c r="L3413" i="1" s="1"/>
  <c r="B3414" i="1"/>
  <c r="L3414" i="1" s="1"/>
  <c r="B3415" i="1"/>
  <c r="L3415" i="1" s="1"/>
  <c r="B3416" i="1"/>
  <c r="L3416" i="1" s="1"/>
  <c r="B3417" i="1"/>
  <c r="L3417" i="1" s="1"/>
  <c r="B3418" i="1"/>
  <c r="L3418" i="1" s="1"/>
  <c r="B3419" i="1"/>
  <c r="L3419" i="1" s="1"/>
  <c r="B3420" i="1"/>
  <c r="L3420" i="1" s="1"/>
  <c r="B3421" i="1"/>
  <c r="L3421" i="1" s="1"/>
  <c r="B3422" i="1"/>
  <c r="L3422" i="1" s="1"/>
  <c r="B3423" i="1"/>
  <c r="L3423" i="1" s="1"/>
  <c r="B3424" i="1"/>
  <c r="L3424" i="1" s="1"/>
  <c r="B3425" i="1"/>
  <c r="L3425" i="1" s="1"/>
  <c r="B3426" i="1"/>
  <c r="L3426" i="1" s="1"/>
  <c r="B3427" i="1"/>
  <c r="L3427" i="1" s="1"/>
  <c r="B3428" i="1"/>
  <c r="L3428" i="1" s="1"/>
  <c r="B3429" i="1"/>
  <c r="L3429" i="1" s="1"/>
  <c r="B3430" i="1"/>
  <c r="L3430" i="1" s="1"/>
  <c r="B3431" i="1"/>
  <c r="L3431" i="1" s="1"/>
  <c r="B3432" i="1"/>
  <c r="L3432" i="1" s="1"/>
  <c r="B3433" i="1"/>
  <c r="L3433" i="1" s="1"/>
  <c r="B3434" i="1"/>
  <c r="L3434" i="1" s="1"/>
  <c r="B3435" i="1"/>
  <c r="L3435" i="1" s="1"/>
  <c r="B3436" i="1"/>
  <c r="L3436" i="1" s="1"/>
  <c r="B3437" i="1"/>
  <c r="L3437" i="1" s="1"/>
  <c r="B3438" i="1"/>
  <c r="L3438" i="1" s="1"/>
  <c r="B3439" i="1"/>
  <c r="L3439" i="1" s="1"/>
  <c r="B3440" i="1"/>
  <c r="L3440" i="1" s="1"/>
  <c r="B3441" i="1"/>
  <c r="L3441" i="1" s="1"/>
  <c r="B3442" i="1"/>
  <c r="L3442" i="1" s="1"/>
  <c r="B3443" i="1"/>
  <c r="L3443" i="1" s="1"/>
  <c r="B3444" i="1"/>
  <c r="L3444" i="1" s="1"/>
  <c r="B3445" i="1"/>
  <c r="L3445" i="1" s="1"/>
  <c r="B3446" i="1"/>
  <c r="L3446" i="1" s="1"/>
  <c r="B3447" i="1"/>
  <c r="L3447" i="1" s="1"/>
  <c r="B3448" i="1"/>
  <c r="L3448" i="1" s="1"/>
  <c r="B3449" i="1"/>
  <c r="L3449" i="1" s="1"/>
  <c r="B3450" i="1"/>
  <c r="L3450" i="1" s="1"/>
  <c r="B3451" i="1"/>
  <c r="L3451" i="1" s="1"/>
  <c r="B3452" i="1"/>
  <c r="L3452" i="1" s="1"/>
  <c r="B3453" i="1"/>
  <c r="L3453" i="1" s="1"/>
  <c r="B3454" i="1"/>
  <c r="L3454" i="1" s="1"/>
  <c r="B3455" i="1"/>
  <c r="L3455" i="1" s="1"/>
  <c r="B3456" i="1"/>
  <c r="L3456" i="1" s="1"/>
  <c r="B3457" i="1"/>
  <c r="L3457" i="1" s="1"/>
  <c r="B3458" i="1"/>
  <c r="L3458" i="1" s="1"/>
  <c r="B3459" i="1"/>
  <c r="L3459" i="1" s="1"/>
  <c r="B3460" i="1"/>
  <c r="L3460" i="1" s="1"/>
  <c r="B3461" i="1"/>
  <c r="L3461" i="1" s="1"/>
  <c r="B3462" i="1"/>
  <c r="L3462" i="1" s="1"/>
  <c r="B3463" i="1"/>
  <c r="L3463" i="1" s="1"/>
  <c r="B3464" i="1"/>
  <c r="L3464" i="1" s="1"/>
  <c r="B3465" i="1"/>
  <c r="L3465" i="1" s="1"/>
  <c r="B3466" i="1"/>
  <c r="L3466" i="1" s="1"/>
  <c r="B3467" i="1"/>
  <c r="L3467" i="1" s="1"/>
  <c r="B3468" i="1"/>
  <c r="L3468" i="1" s="1"/>
  <c r="B3469" i="1"/>
  <c r="L3469" i="1" s="1"/>
  <c r="B3470" i="1"/>
  <c r="L3470" i="1" s="1"/>
  <c r="B3471" i="1"/>
  <c r="L3471" i="1" s="1"/>
  <c r="B3472" i="1"/>
  <c r="L3472" i="1" s="1"/>
  <c r="B3473" i="1"/>
  <c r="L3473" i="1" s="1"/>
  <c r="B3474" i="1"/>
  <c r="L3474" i="1" s="1"/>
  <c r="B3475" i="1"/>
  <c r="L3475" i="1" s="1"/>
  <c r="B3476" i="1"/>
  <c r="L3476" i="1" s="1"/>
  <c r="B3477" i="1"/>
  <c r="L3477" i="1" s="1"/>
  <c r="B3478" i="1"/>
  <c r="L3478" i="1" s="1"/>
  <c r="B3479" i="1"/>
  <c r="L3479" i="1" s="1"/>
  <c r="B3480" i="1"/>
  <c r="L3480" i="1" s="1"/>
  <c r="B3481" i="1"/>
  <c r="L3481" i="1" s="1"/>
  <c r="B3482" i="1"/>
  <c r="L3482" i="1" s="1"/>
  <c r="B3483" i="1"/>
  <c r="L3483" i="1" s="1"/>
  <c r="B3484" i="1"/>
  <c r="L3484" i="1" s="1"/>
  <c r="B3485" i="1"/>
  <c r="L3485" i="1" s="1"/>
  <c r="B3486" i="1"/>
  <c r="L3486" i="1" s="1"/>
  <c r="B3487" i="1"/>
  <c r="L3487" i="1" s="1"/>
  <c r="B3488" i="1"/>
  <c r="L3488" i="1" s="1"/>
  <c r="B3489" i="1"/>
  <c r="L3489" i="1" s="1"/>
  <c r="B3490" i="1"/>
  <c r="L3490" i="1" s="1"/>
  <c r="B3491" i="1"/>
  <c r="L3491" i="1" s="1"/>
  <c r="B3492" i="1"/>
  <c r="L3492" i="1" s="1"/>
  <c r="B3493" i="1"/>
  <c r="L3493" i="1" s="1"/>
  <c r="B3494" i="1"/>
  <c r="L3494" i="1" s="1"/>
  <c r="B3495" i="1"/>
  <c r="L3495" i="1" s="1"/>
  <c r="B3496" i="1"/>
  <c r="L3496" i="1" s="1"/>
  <c r="B3497" i="1"/>
  <c r="L3497" i="1" s="1"/>
  <c r="B3498" i="1"/>
  <c r="L3498" i="1" s="1"/>
  <c r="B3499" i="1"/>
  <c r="L3499" i="1" s="1"/>
  <c r="B3500" i="1"/>
  <c r="L3500" i="1" s="1"/>
  <c r="B3501" i="1"/>
  <c r="L3501" i="1" s="1"/>
  <c r="B3502" i="1"/>
  <c r="L3502" i="1" s="1"/>
  <c r="B3503" i="1"/>
  <c r="L3503" i="1" s="1"/>
  <c r="B3504" i="1"/>
  <c r="L3504" i="1" s="1"/>
  <c r="B3505" i="1"/>
  <c r="L3505" i="1" s="1"/>
  <c r="B3506" i="1"/>
  <c r="L3506" i="1" s="1"/>
  <c r="B3507" i="1"/>
  <c r="L3507" i="1" s="1"/>
  <c r="B3508" i="1"/>
  <c r="L3508" i="1" s="1"/>
  <c r="B3509" i="1"/>
  <c r="L3509" i="1" s="1"/>
  <c r="B3510" i="1"/>
  <c r="L3510" i="1" s="1"/>
  <c r="B3511" i="1"/>
  <c r="L3511" i="1" s="1"/>
  <c r="B3512" i="1"/>
  <c r="L3512" i="1" s="1"/>
  <c r="B3513" i="1"/>
  <c r="L3513" i="1" s="1"/>
  <c r="B3514" i="1"/>
  <c r="L3514" i="1" s="1"/>
  <c r="B3515" i="1"/>
  <c r="L3515" i="1" s="1"/>
  <c r="B3516" i="1"/>
  <c r="L3516" i="1" s="1"/>
  <c r="B3517" i="1"/>
  <c r="L3517" i="1" s="1"/>
  <c r="B3518" i="1"/>
  <c r="L3518" i="1" s="1"/>
  <c r="B3519" i="1"/>
  <c r="L3519" i="1" s="1"/>
  <c r="B3520" i="1"/>
  <c r="L3520" i="1" s="1"/>
  <c r="B3521" i="1"/>
  <c r="L3521" i="1" s="1"/>
  <c r="B3522" i="1"/>
  <c r="L3522" i="1" s="1"/>
  <c r="B3523" i="1"/>
  <c r="L3523" i="1" s="1"/>
  <c r="B3524" i="1"/>
  <c r="L3524" i="1" s="1"/>
  <c r="B3525" i="1"/>
  <c r="L3525" i="1" s="1"/>
  <c r="B3526" i="1"/>
  <c r="L3526" i="1" s="1"/>
  <c r="B3527" i="1"/>
  <c r="L3527" i="1" s="1"/>
  <c r="B3528" i="1"/>
  <c r="L3528" i="1" s="1"/>
  <c r="B3529" i="1"/>
  <c r="L3529" i="1" s="1"/>
  <c r="B3530" i="1"/>
  <c r="L3530" i="1" s="1"/>
  <c r="B3531" i="1"/>
  <c r="L3531" i="1" s="1"/>
  <c r="B3532" i="1"/>
  <c r="L3532" i="1" s="1"/>
  <c r="B3533" i="1"/>
  <c r="L3533" i="1" s="1"/>
  <c r="B3534" i="1"/>
  <c r="L3534" i="1" s="1"/>
  <c r="B3535" i="1"/>
  <c r="L3535" i="1" s="1"/>
  <c r="B3536" i="1"/>
  <c r="L3536" i="1" s="1"/>
  <c r="B3537" i="1"/>
  <c r="L3537" i="1" s="1"/>
  <c r="B3538" i="1"/>
  <c r="L3538" i="1" s="1"/>
  <c r="B3539" i="1"/>
  <c r="L3539" i="1" s="1"/>
  <c r="B3540" i="1"/>
  <c r="L3540" i="1" s="1"/>
  <c r="B3541" i="1"/>
  <c r="L3541" i="1" s="1"/>
  <c r="B3542" i="1"/>
  <c r="L3542" i="1" s="1"/>
  <c r="B3543" i="1"/>
  <c r="L3543" i="1" s="1"/>
  <c r="B3544" i="1"/>
  <c r="L3544" i="1" s="1"/>
  <c r="B3545" i="1"/>
  <c r="L3545" i="1" s="1"/>
  <c r="B3546" i="1"/>
  <c r="L3546" i="1" s="1"/>
  <c r="B3547" i="1"/>
  <c r="L3547" i="1" s="1"/>
  <c r="B3548" i="1"/>
  <c r="L3548" i="1" s="1"/>
  <c r="B3549" i="1"/>
  <c r="L3549" i="1" s="1"/>
  <c r="B3550" i="1"/>
  <c r="L3550" i="1" s="1"/>
  <c r="B3551" i="1"/>
  <c r="L3551" i="1" s="1"/>
  <c r="B3552" i="1"/>
  <c r="L3552" i="1" s="1"/>
  <c r="B3553" i="1"/>
  <c r="L3553" i="1" s="1"/>
  <c r="B3554" i="1"/>
  <c r="L3554" i="1" s="1"/>
  <c r="B3555" i="1"/>
  <c r="L3555" i="1" s="1"/>
  <c r="B3556" i="1"/>
  <c r="L3556" i="1" s="1"/>
  <c r="B3557" i="1"/>
  <c r="L3557" i="1" s="1"/>
  <c r="B3558" i="1"/>
  <c r="L3558" i="1" s="1"/>
  <c r="B3559" i="1"/>
  <c r="L3559" i="1" s="1"/>
  <c r="B3560" i="1"/>
  <c r="L3560" i="1" s="1"/>
  <c r="B3561" i="1"/>
  <c r="L3561" i="1" s="1"/>
  <c r="B3562" i="1"/>
  <c r="L3562" i="1" s="1"/>
  <c r="B3563" i="1"/>
  <c r="L3563" i="1" s="1"/>
  <c r="B3564" i="1"/>
  <c r="L3564" i="1" s="1"/>
  <c r="B3565" i="1"/>
  <c r="L3565" i="1" s="1"/>
  <c r="B3566" i="1"/>
  <c r="L3566" i="1" s="1"/>
  <c r="B3567" i="1"/>
  <c r="L3567" i="1" s="1"/>
  <c r="B3568" i="1"/>
  <c r="L3568" i="1" s="1"/>
  <c r="B3569" i="1"/>
  <c r="L3569" i="1" s="1"/>
  <c r="B3570" i="1"/>
  <c r="L3570" i="1" s="1"/>
  <c r="B3571" i="1"/>
  <c r="L3571" i="1" s="1"/>
  <c r="B3572" i="1"/>
  <c r="L3572" i="1" s="1"/>
  <c r="B3573" i="1"/>
  <c r="L3573" i="1" s="1"/>
  <c r="B3574" i="1"/>
  <c r="L3574" i="1" s="1"/>
  <c r="B3575" i="1"/>
  <c r="L3575" i="1" s="1"/>
  <c r="B3576" i="1"/>
  <c r="L3576" i="1" s="1"/>
  <c r="B3577" i="1"/>
  <c r="L3577" i="1" s="1"/>
  <c r="B3578" i="1"/>
  <c r="L3578" i="1" s="1"/>
  <c r="B3579" i="1"/>
  <c r="L3579" i="1" s="1"/>
  <c r="B3580" i="1"/>
  <c r="L3580" i="1" s="1"/>
  <c r="B3581" i="1"/>
  <c r="L3581" i="1" s="1"/>
  <c r="B3582" i="1"/>
  <c r="L3582" i="1" s="1"/>
  <c r="B3583" i="1"/>
  <c r="L3583" i="1" s="1"/>
  <c r="B3584" i="1"/>
  <c r="L3584" i="1" s="1"/>
  <c r="B3585" i="1"/>
  <c r="L3585" i="1" s="1"/>
  <c r="B3586" i="1"/>
  <c r="L3586" i="1" s="1"/>
  <c r="B3587" i="1"/>
  <c r="L3587" i="1" s="1"/>
  <c r="B3588" i="1"/>
  <c r="L3588" i="1" s="1"/>
  <c r="B3589" i="1"/>
  <c r="L3589" i="1" s="1"/>
  <c r="B3590" i="1"/>
  <c r="L3590" i="1" s="1"/>
  <c r="B3591" i="1"/>
  <c r="L3591" i="1" s="1"/>
  <c r="B3592" i="1"/>
  <c r="L3592" i="1" s="1"/>
  <c r="B3593" i="1"/>
  <c r="L3593" i="1" s="1"/>
  <c r="B3594" i="1"/>
  <c r="L3594" i="1" s="1"/>
  <c r="B3595" i="1"/>
  <c r="L3595" i="1" s="1"/>
  <c r="B3596" i="1"/>
  <c r="L3596" i="1" s="1"/>
  <c r="B3597" i="1"/>
  <c r="L3597" i="1" s="1"/>
  <c r="B3598" i="1"/>
  <c r="L3598" i="1" s="1"/>
  <c r="B3599" i="1"/>
  <c r="L3599" i="1" s="1"/>
  <c r="B3600" i="1"/>
  <c r="L3600" i="1" s="1"/>
  <c r="B3601" i="1"/>
  <c r="L3601" i="1" s="1"/>
  <c r="B3602" i="1"/>
  <c r="L3602" i="1" s="1"/>
  <c r="B3603" i="1"/>
  <c r="L3603" i="1" s="1"/>
  <c r="B3604" i="1"/>
  <c r="L3604" i="1" s="1"/>
  <c r="B3605" i="1"/>
  <c r="L3605" i="1" s="1"/>
  <c r="B3606" i="1"/>
  <c r="L3606" i="1" s="1"/>
  <c r="B3607" i="1"/>
  <c r="L3607" i="1" s="1"/>
  <c r="B3608" i="1"/>
  <c r="L3608" i="1" s="1"/>
  <c r="B3609" i="1"/>
  <c r="L3609" i="1" s="1"/>
  <c r="B3610" i="1"/>
  <c r="L3610" i="1" s="1"/>
  <c r="B3611" i="1"/>
  <c r="L3611" i="1" s="1"/>
  <c r="B3612" i="1"/>
  <c r="L3612" i="1" s="1"/>
  <c r="B3613" i="1"/>
  <c r="L3613" i="1" s="1"/>
  <c r="B3614" i="1"/>
  <c r="L3614" i="1" s="1"/>
  <c r="B3615" i="1"/>
  <c r="L3615" i="1" s="1"/>
  <c r="B3616" i="1"/>
  <c r="L3616" i="1" s="1"/>
  <c r="B3617" i="1"/>
  <c r="L3617" i="1" s="1"/>
  <c r="B3618" i="1"/>
  <c r="L3618" i="1" s="1"/>
  <c r="B3619" i="1"/>
  <c r="L3619" i="1" s="1"/>
  <c r="B3620" i="1"/>
  <c r="L3620" i="1" s="1"/>
  <c r="B3621" i="1"/>
  <c r="L3621" i="1" s="1"/>
  <c r="B3622" i="1"/>
  <c r="L3622" i="1" s="1"/>
  <c r="B3623" i="1"/>
  <c r="L3623" i="1" s="1"/>
  <c r="B3624" i="1"/>
  <c r="L3624" i="1" s="1"/>
  <c r="B3625" i="1"/>
  <c r="L3625" i="1" s="1"/>
  <c r="B3626" i="1"/>
  <c r="L3626" i="1" s="1"/>
  <c r="B3627" i="1"/>
  <c r="L3627" i="1" s="1"/>
  <c r="B3628" i="1"/>
  <c r="L3628" i="1" s="1"/>
  <c r="B3629" i="1"/>
  <c r="L3629" i="1" s="1"/>
  <c r="B3630" i="1"/>
  <c r="L3630" i="1" s="1"/>
  <c r="B3631" i="1"/>
  <c r="L3631" i="1" s="1"/>
  <c r="B3632" i="1"/>
  <c r="L3632" i="1" s="1"/>
  <c r="B3633" i="1"/>
  <c r="L3633" i="1" s="1"/>
  <c r="B3634" i="1"/>
  <c r="L3634" i="1" s="1"/>
  <c r="B3635" i="1"/>
  <c r="L3635" i="1" s="1"/>
  <c r="B3636" i="1"/>
  <c r="L3636" i="1" s="1"/>
  <c r="B3637" i="1"/>
  <c r="L3637" i="1" s="1"/>
  <c r="B3638" i="1"/>
  <c r="L3638" i="1" s="1"/>
  <c r="B3639" i="1"/>
  <c r="L3639" i="1" s="1"/>
  <c r="B3640" i="1"/>
  <c r="L3640" i="1" s="1"/>
  <c r="B3641" i="1"/>
  <c r="L3641" i="1" s="1"/>
  <c r="B3642" i="1"/>
  <c r="L3642" i="1" s="1"/>
  <c r="B3643" i="1"/>
  <c r="L3643" i="1" s="1"/>
  <c r="B3644" i="1"/>
  <c r="L3644" i="1" s="1"/>
  <c r="B3645" i="1"/>
  <c r="L3645" i="1" s="1"/>
  <c r="B3646" i="1"/>
  <c r="L3646" i="1" s="1"/>
  <c r="B3647" i="1"/>
  <c r="L3647" i="1" s="1"/>
  <c r="B3648" i="1"/>
  <c r="L3648" i="1" s="1"/>
  <c r="B3649" i="1"/>
  <c r="L3649" i="1" s="1"/>
  <c r="B3650" i="1"/>
  <c r="L3650" i="1" s="1"/>
  <c r="B3651" i="1"/>
  <c r="L3651" i="1" s="1"/>
  <c r="B3652" i="1"/>
  <c r="L3652" i="1" s="1"/>
  <c r="B3653" i="1"/>
  <c r="L3653" i="1" s="1"/>
  <c r="B3654" i="1"/>
  <c r="L3654" i="1" s="1"/>
  <c r="B3655" i="1"/>
  <c r="L3655" i="1" s="1"/>
  <c r="B3656" i="1"/>
  <c r="L3656" i="1" s="1"/>
  <c r="B3657" i="1"/>
  <c r="L3657" i="1" s="1"/>
  <c r="B3658" i="1"/>
  <c r="L3658" i="1" s="1"/>
  <c r="B3659" i="1"/>
  <c r="L3659" i="1" s="1"/>
  <c r="B3660" i="1"/>
  <c r="L3660" i="1" s="1"/>
  <c r="B3661" i="1"/>
  <c r="L3661" i="1" s="1"/>
  <c r="B3662" i="1"/>
  <c r="L3662" i="1" s="1"/>
  <c r="B3663" i="1"/>
  <c r="L3663" i="1" s="1"/>
  <c r="B3664" i="1"/>
  <c r="L3664" i="1" s="1"/>
  <c r="B3665" i="1"/>
  <c r="L3665" i="1" s="1"/>
  <c r="B3666" i="1"/>
  <c r="L3666" i="1" s="1"/>
  <c r="B3667" i="1"/>
  <c r="L3667" i="1" s="1"/>
  <c r="B3668" i="1"/>
  <c r="L3668" i="1" s="1"/>
  <c r="B3669" i="1"/>
  <c r="L3669" i="1" s="1"/>
  <c r="B3670" i="1"/>
  <c r="L3670" i="1" s="1"/>
  <c r="B3671" i="1"/>
  <c r="L3671" i="1" s="1"/>
  <c r="B3672" i="1"/>
  <c r="L3672" i="1" s="1"/>
  <c r="B3673" i="1"/>
  <c r="L3673" i="1" s="1"/>
  <c r="B3674" i="1"/>
  <c r="L3674" i="1" s="1"/>
  <c r="B3675" i="1"/>
  <c r="L3675" i="1" s="1"/>
  <c r="B3676" i="1"/>
  <c r="L3676" i="1" s="1"/>
  <c r="B3677" i="1"/>
  <c r="L3677" i="1" s="1"/>
  <c r="B3678" i="1"/>
  <c r="L3678" i="1" s="1"/>
  <c r="B3679" i="1"/>
  <c r="L3679" i="1" s="1"/>
  <c r="B3680" i="1"/>
  <c r="L3680" i="1" s="1"/>
  <c r="B3681" i="1"/>
  <c r="L3681" i="1" s="1"/>
  <c r="B3682" i="1"/>
  <c r="L3682" i="1" s="1"/>
  <c r="B3683" i="1"/>
  <c r="L3683" i="1" s="1"/>
  <c r="B3684" i="1"/>
  <c r="L3684" i="1" s="1"/>
  <c r="B3685" i="1"/>
  <c r="L3685" i="1" s="1"/>
  <c r="B3686" i="1"/>
  <c r="L3686" i="1" s="1"/>
  <c r="B3687" i="1"/>
  <c r="L3687" i="1" s="1"/>
  <c r="B3688" i="1"/>
  <c r="L3688" i="1" s="1"/>
  <c r="B3689" i="1"/>
  <c r="L3689" i="1" s="1"/>
  <c r="B3690" i="1"/>
  <c r="L3690" i="1" s="1"/>
  <c r="B3691" i="1"/>
  <c r="L3691" i="1" s="1"/>
  <c r="B3692" i="1"/>
  <c r="L3692" i="1" s="1"/>
  <c r="B3693" i="1"/>
  <c r="L3693" i="1" s="1"/>
  <c r="B3694" i="1"/>
  <c r="L3694" i="1" s="1"/>
  <c r="B3695" i="1"/>
  <c r="L3695" i="1" s="1"/>
  <c r="B3696" i="1"/>
  <c r="L3696" i="1" s="1"/>
  <c r="B3697" i="1"/>
  <c r="L3697" i="1" s="1"/>
  <c r="B3698" i="1"/>
  <c r="L3698" i="1" s="1"/>
  <c r="B3699" i="1"/>
  <c r="L3699" i="1" s="1"/>
  <c r="B3700" i="1"/>
  <c r="L3700" i="1" s="1"/>
  <c r="B3701" i="1"/>
  <c r="L3701" i="1" s="1"/>
  <c r="B3702" i="1"/>
  <c r="L3702" i="1" s="1"/>
  <c r="B3703" i="1"/>
  <c r="L3703" i="1" s="1"/>
  <c r="B3704" i="1"/>
  <c r="L3704" i="1" s="1"/>
  <c r="B3705" i="1"/>
  <c r="L3705" i="1" s="1"/>
  <c r="B3706" i="1"/>
  <c r="L3706" i="1" s="1"/>
  <c r="B3707" i="1"/>
  <c r="L3707" i="1" s="1"/>
  <c r="B3708" i="1"/>
  <c r="L3708" i="1" s="1"/>
  <c r="B3709" i="1"/>
  <c r="L3709" i="1" s="1"/>
  <c r="B3710" i="1"/>
  <c r="L3710" i="1" s="1"/>
  <c r="B3711" i="1"/>
  <c r="L3711" i="1" s="1"/>
  <c r="B3712" i="1"/>
  <c r="L3712" i="1" s="1"/>
  <c r="B3713" i="1"/>
  <c r="L3713" i="1" s="1"/>
  <c r="B3714" i="1"/>
  <c r="L3714" i="1" s="1"/>
  <c r="B3715" i="1"/>
  <c r="L3715" i="1" s="1"/>
  <c r="B3716" i="1"/>
  <c r="L3716" i="1" s="1"/>
  <c r="B3717" i="1"/>
  <c r="L3717" i="1" s="1"/>
  <c r="B3718" i="1"/>
  <c r="L3718" i="1" s="1"/>
  <c r="B3719" i="1"/>
  <c r="L3719" i="1" s="1"/>
  <c r="B3720" i="1"/>
  <c r="L3720" i="1" s="1"/>
  <c r="B3721" i="1"/>
  <c r="L3721" i="1" s="1"/>
  <c r="B3722" i="1"/>
  <c r="L3722" i="1" s="1"/>
  <c r="B3723" i="1"/>
  <c r="L3723" i="1" s="1"/>
  <c r="B3724" i="1"/>
  <c r="L3724" i="1" s="1"/>
  <c r="B3725" i="1"/>
  <c r="L3725" i="1" s="1"/>
  <c r="B3726" i="1"/>
  <c r="L3726" i="1" s="1"/>
  <c r="B3727" i="1"/>
  <c r="L3727" i="1" s="1"/>
  <c r="B3728" i="1"/>
  <c r="L3728" i="1" s="1"/>
  <c r="B3729" i="1"/>
  <c r="L3729" i="1" s="1"/>
  <c r="B3730" i="1"/>
  <c r="L3730" i="1" s="1"/>
  <c r="B3731" i="1"/>
  <c r="L3731" i="1" s="1"/>
  <c r="B3732" i="1"/>
  <c r="L3732" i="1" s="1"/>
  <c r="B3733" i="1"/>
  <c r="L3733" i="1" s="1"/>
  <c r="B3734" i="1"/>
  <c r="L3734" i="1" s="1"/>
  <c r="B3735" i="1"/>
  <c r="L3735" i="1" s="1"/>
  <c r="B3736" i="1"/>
  <c r="L3736" i="1" s="1"/>
  <c r="B3737" i="1"/>
  <c r="L3737" i="1" s="1"/>
  <c r="B3738" i="1"/>
  <c r="L3738" i="1" s="1"/>
  <c r="B3739" i="1"/>
  <c r="L3739" i="1" s="1"/>
  <c r="B3740" i="1"/>
  <c r="L3740" i="1" s="1"/>
  <c r="B3741" i="1"/>
  <c r="L3741" i="1" s="1"/>
  <c r="B3742" i="1"/>
  <c r="L3742" i="1" s="1"/>
  <c r="B3743" i="1"/>
  <c r="L3743" i="1" s="1"/>
  <c r="B3744" i="1"/>
  <c r="L3744" i="1" s="1"/>
  <c r="B3745" i="1"/>
  <c r="L3745" i="1" s="1"/>
  <c r="B3746" i="1"/>
  <c r="L3746" i="1" s="1"/>
  <c r="B3747" i="1"/>
  <c r="L3747" i="1" s="1"/>
  <c r="B3748" i="1"/>
  <c r="L3748" i="1" s="1"/>
  <c r="B3749" i="1"/>
  <c r="L3749" i="1" s="1"/>
  <c r="B3750" i="1"/>
  <c r="L3750" i="1" s="1"/>
  <c r="B3751" i="1"/>
  <c r="L3751" i="1" s="1"/>
  <c r="B3752" i="1"/>
  <c r="L3752" i="1" s="1"/>
  <c r="B3753" i="1"/>
  <c r="L3753" i="1" s="1"/>
  <c r="B3754" i="1"/>
  <c r="L3754" i="1" s="1"/>
  <c r="B3755" i="1"/>
  <c r="L3755" i="1" s="1"/>
  <c r="B3756" i="1"/>
  <c r="L3756" i="1" s="1"/>
  <c r="B3757" i="1"/>
  <c r="L3757" i="1" s="1"/>
  <c r="B3758" i="1"/>
  <c r="L3758" i="1" s="1"/>
  <c r="B3759" i="1"/>
  <c r="L3759" i="1" s="1"/>
  <c r="B3760" i="1"/>
  <c r="L3760" i="1" s="1"/>
  <c r="B3761" i="1"/>
  <c r="L3761" i="1" s="1"/>
  <c r="B3762" i="1"/>
  <c r="L3762" i="1" s="1"/>
  <c r="B3763" i="1"/>
  <c r="L3763" i="1" s="1"/>
  <c r="B3764" i="1"/>
  <c r="L3764" i="1" s="1"/>
  <c r="B3765" i="1"/>
  <c r="L3765" i="1" s="1"/>
  <c r="B3766" i="1"/>
  <c r="L3766" i="1" s="1"/>
  <c r="B3767" i="1"/>
  <c r="L3767" i="1" s="1"/>
  <c r="B3768" i="1"/>
  <c r="L3768" i="1" s="1"/>
  <c r="B3769" i="1"/>
  <c r="L3769" i="1" s="1"/>
  <c r="B3770" i="1"/>
  <c r="L3770" i="1" s="1"/>
  <c r="B3771" i="1"/>
  <c r="L3771" i="1" s="1"/>
  <c r="B3772" i="1"/>
  <c r="L3772" i="1" s="1"/>
  <c r="B3773" i="1"/>
  <c r="L3773" i="1" s="1"/>
  <c r="B3774" i="1"/>
  <c r="L3774" i="1" s="1"/>
  <c r="B3775" i="1"/>
  <c r="L3775" i="1" s="1"/>
  <c r="B3776" i="1"/>
  <c r="L3776" i="1" s="1"/>
  <c r="B3777" i="1"/>
  <c r="L3777" i="1" s="1"/>
  <c r="B3778" i="1"/>
  <c r="L3778" i="1" s="1"/>
  <c r="B3779" i="1"/>
  <c r="L3779" i="1" s="1"/>
  <c r="B3780" i="1"/>
  <c r="L3780" i="1" s="1"/>
  <c r="B3781" i="1"/>
  <c r="L3781" i="1" s="1"/>
  <c r="B3782" i="1"/>
  <c r="L3782" i="1" s="1"/>
  <c r="B3783" i="1"/>
  <c r="L3783" i="1" s="1"/>
  <c r="B3784" i="1"/>
  <c r="L3784" i="1" s="1"/>
  <c r="B3785" i="1"/>
  <c r="L3785" i="1" s="1"/>
  <c r="B3786" i="1"/>
  <c r="L3786" i="1" s="1"/>
  <c r="B3787" i="1"/>
  <c r="L3787" i="1" s="1"/>
  <c r="B3788" i="1"/>
  <c r="L3788" i="1" s="1"/>
  <c r="B3789" i="1"/>
  <c r="L3789" i="1" s="1"/>
  <c r="B3790" i="1"/>
  <c r="L3790" i="1" s="1"/>
  <c r="B3791" i="1"/>
  <c r="L3791" i="1" s="1"/>
  <c r="B3792" i="1"/>
  <c r="L3792" i="1" s="1"/>
  <c r="B3793" i="1"/>
  <c r="L3793" i="1" s="1"/>
  <c r="B3794" i="1"/>
  <c r="L3794" i="1" s="1"/>
  <c r="B3795" i="1"/>
  <c r="L3795" i="1" s="1"/>
  <c r="B3796" i="1"/>
  <c r="L3796" i="1" s="1"/>
  <c r="B3797" i="1"/>
  <c r="L3797" i="1" s="1"/>
  <c r="B3798" i="1"/>
  <c r="L3798" i="1" s="1"/>
  <c r="B3799" i="1"/>
  <c r="L3799" i="1" s="1"/>
  <c r="B3800" i="1"/>
  <c r="L3800" i="1" s="1"/>
  <c r="B3801" i="1"/>
  <c r="L3801" i="1" s="1"/>
  <c r="B3802" i="1"/>
  <c r="L3802" i="1" s="1"/>
  <c r="B3803" i="1"/>
  <c r="L3803" i="1" s="1"/>
  <c r="B3804" i="1"/>
  <c r="L3804" i="1" s="1"/>
  <c r="B3805" i="1"/>
  <c r="L3805" i="1" s="1"/>
  <c r="B3806" i="1"/>
  <c r="L3806" i="1" s="1"/>
  <c r="B3807" i="1"/>
  <c r="L3807" i="1" s="1"/>
  <c r="B3808" i="1"/>
  <c r="L3808" i="1" s="1"/>
  <c r="B3809" i="1"/>
  <c r="L3809" i="1" s="1"/>
  <c r="B3810" i="1"/>
  <c r="L3810" i="1" s="1"/>
  <c r="B3811" i="1"/>
  <c r="L3811" i="1" s="1"/>
  <c r="B3812" i="1"/>
  <c r="L3812" i="1" s="1"/>
  <c r="B3813" i="1"/>
  <c r="L3813" i="1" s="1"/>
  <c r="B3814" i="1"/>
  <c r="L3814" i="1" s="1"/>
  <c r="B3815" i="1"/>
  <c r="L3815" i="1" s="1"/>
  <c r="B3816" i="1"/>
  <c r="L3816" i="1" s="1"/>
  <c r="B3817" i="1"/>
  <c r="L3817" i="1" s="1"/>
  <c r="B3818" i="1"/>
  <c r="L3818" i="1" s="1"/>
  <c r="B3819" i="1"/>
  <c r="L3819" i="1" s="1"/>
  <c r="B3820" i="1"/>
  <c r="L3820" i="1" s="1"/>
  <c r="B3821" i="1"/>
  <c r="L3821" i="1" s="1"/>
  <c r="B3822" i="1"/>
  <c r="L3822" i="1" s="1"/>
  <c r="B3823" i="1"/>
  <c r="L3823" i="1" s="1"/>
  <c r="B3824" i="1"/>
  <c r="L3824" i="1" s="1"/>
  <c r="B3825" i="1"/>
  <c r="L3825" i="1" s="1"/>
  <c r="B3826" i="1"/>
  <c r="L3826" i="1" s="1"/>
  <c r="B3827" i="1"/>
  <c r="L3827" i="1" s="1"/>
  <c r="B3828" i="1"/>
  <c r="L3828" i="1" s="1"/>
  <c r="B3829" i="1"/>
  <c r="L3829" i="1" s="1"/>
  <c r="B3830" i="1"/>
  <c r="L3830" i="1" s="1"/>
  <c r="B3831" i="1"/>
  <c r="L3831" i="1" s="1"/>
  <c r="B3832" i="1"/>
  <c r="L3832" i="1" s="1"/>
  <c r="B3833" i="1"/>
  <c r="L3833" i="1" s="1"/>
  <c r="B3834" i="1"/>
  <c r="L3834" i="1" s="1"/>
  <c r="B3835" i="1"/>
  <c r="L3835" i="1" s="1"/>
  <c r="B3836" i="1"/>
  <c r="L3836" i="1" s="1"/>
  <c r="B3837" i="1"/>
  <c r="L3837" i="1" s="1"/>
  <c r="B3838" i="1"/>
  <c r="L3838" i="1" s="1"/>
  <c r="B3839" i="1"/>
  <c r="L3839" i="1" s="1"/>
  <c r="B3840" i="1"/>
  <c r="L3840" i="1" s="1"/>
  <c r="B3841" i="1"/>
  <c r="L3841" i="1" s="1"/>
  <c r="B3842" i="1"/>
  <c r="L3842" i="1" s="1"/>
  <c r="B3843" i="1"/>
  <c r="L3843" i="1" s="1"/>
  <c r="B3844" i="1"/>
  <c r="L3844" i="1" s="1"/>
  <c r="B3845" i="1"/>
  <c r="L3845" i="1" s="1"/>
  <c r="B3846" i="1"/>
  <c r="L3846" i="1" s="1"/>
  <c r="B3847" i="1"/>
  <c r="L3847" i="1" s="1"/>
  <c r="B3848" i="1"/>
  <c r="L3848" i="1" s="1"/>
  <c r="B3849" i="1"/>
  <c r="L3849" i="1" s="1"/>
  <c r="B3850" i="1"/>
  <c r="L3850" i="1" s="1"/>
  <c r="B3851" i="1"/>
  <c r="L3851" i="1" s="1"/>
  <c r="B3852" i="1"/>
  <c r="L3852" i="1" s="1"/>
  <c r="B3853" i="1"/>
  <c r="L3853" i="1" s="1"/>
  <c r="B3854" i="1"/>
  <c r="L3854" i="1" s="1"/>
  <c r="B3855" i="1"/>
  <c r="L3855" i="1" s="1"/>
  <c r="B3856" i="1"/>
  <c r="L3856" i="1" s="1"/>
  <c r="B3857" i="1"/>
  <c r="L3857" i="1" s="1"/>
  <c r="B3858" i="1"/>
  <c r="L3858" i="1" s="1"/>
  <c r="B3859" i="1"/>
  <c r="L3859" i="1" s="1"/>
  <c r="B3860" i="1"/>
  <c r="L3860" i="1" s="1"/>
  <c r="B3861" i="1"/>
  <c r="L3861" i="1" s="1"/>
  <c r="B3862" i="1"/>
  <c r="L3862" i="1" s="1"/>
  <c r="B3863" i="1"/>
  <c r="L3863" i="1" s="1"/>
  <c r="B3864" i="1"/>
  <c r="L3864" i="1" s="1"/>
  <c r="B3865" i="1"/>
  <c r="L3865" i="1" s="1"/>
  <c r="B3866" i="1"/>
  <c r="L3866" i="1" s="1"/>
  <c r="B3867" i="1"/>
  <c r="L3867" i="1" s="1"/>
  <c r="B3868" i="1"/>
  <c r="L3868" i="1" s="1"/>
  <c r="B3869" i="1"/>
  <c r="L3869" i="1" s="1"/>
  <c r="B3870" i="1"/>
  <c r="L3870" i="1" s="1"/>
  <c r="B3871" i="1"/>
  <c r="L3871" i="1" s="1"/>
  <c r="B3872" i="1"/>
  <c r="L3872" i="1" s="1"/>
  <c r="B3873" i="1"/>
  <c r="L3873" i="1" s="1"/>
  <c r="B3874" i="1"/>
  <c r="L3874" i="1" s="1"/>
  <c r="B3875" i="1"/>
  <c r="L3875" i="1" s="1"/>
  <c r="B3876" i="1"/>
  <c r="L3876" i="1" s="1"/>
  <c r="B3877" i="1"/>
  <c r="L3877" i="1" s="1"/>
  <c r="B3878" i="1"/>
  <c r="L3878" i="1" s="1"/>
  <c r="B3879" i="1"/>
  <c r="L3879" i="1" s="1"/>
  <c r="B3880" i="1"/>
  <c r="L3880" i="1" s="1"/>
  <c r="B3881" i="1"/>
  <c r="L3881" i="1" s="1"/>
  <c r="B3882" i="1"/>
  <c r="L3882" i="1" s="1"/>
  <c r="B3883" i="1"/>
  <c r="L3883" i="1" s="1"/>
  <c r="B3884" i="1"/>
  <c r="L3884" i="1" s="1"/>
  <c r="B3885" i="1"/>
  <c r="L3885" i="1" s="1"/>
  <c r="B3886" i="1"/>
  <c r="L3886" i="1" s="1"/>
  <c r="B3887" i="1"/>
  <c r="L3887" i="1" s="1"/>
  <c r="B3888" i="1"/>
  <c r="L3888" i="1" s="1"/>
  <c r="B3889" i="1"/>
  <c r="L3889" i="1" s="1"/>
  <c r="B3890" i="1"/>
  <c r="L3890" i="1" s="1"/>
  <c r="B3891" i="1"/>
  <c r="L3891" i="1" s="1"/>
  <c r="B3892" i="1"/>
  <c r="L3892" i="1" s="1"/>
  <c r="B3893" i="1"/>
  <c r="L3893" i="1" s="1"/>
  <c r="B3894" i="1"/>
  <c r="L3894" i="1" s="1"/>
  <c r="B3895" i="1"/>
  <c r="L3895" i="1" s="1"/>
  <c r="B3896" i="1"/>
  <c r="L3896" i="1" s="1"/>
  <c r="B3897" i="1"/>
  <c r="L3897" i="1" s="1"/>
  <c r="B3898" i="1"/>
  <c r="L3898" i="1" s="1"/>
  <c r="B3899" i="1"/>
  <c r="L3899" i="1" s="1"/>
  <c r="B3900" i="1"/>
  <c r="L3900" i="1" s="1"/>
  <c r="B3901" i="1"/>
  <c r="L3901" i="1" s="1"/>
  <c r="B3902" i="1"/>
  <c r="L3902" i="1" s="1"/>
  <c r="B3903" i="1"/>
  <c r="L3903" i="1" s="1"/>
  <c r="B3904" i="1"/>
  <c r="L3904" i="1" s="1"/>
  <c r="B3905" i="1"/>
  <c r="L3905" i="1" s="1"/>
  <c r="B3906" i="1"/>
  <c r="L3906" i="1" s="1"/>
  <c r="B3907" i="1"/>
  <c r="L3907" i="1" s="1"/>
  <c r="B3908" i="1"/>
  <c r="L3908" i="1" s="1"/>
  <c r="B3909" i="1"/>
  <c r="L3909" i="1" s="1"/>
  <c r="B3910" i="1"/>
  <c r="L3910" i="1" s="1"/>
  <c r="B3911" i="1"/>
  <c r="L3911" i="1" s="1"/>
  <c r="B3912" i="1"/>
  <c r="L3912" i="1" s="1"/>
  <c r="B3913" i="1"/>
  <c r="L3913" i="1" s="1"/>
  <c r="B3914" i="1"/>
  <c r="L3914" i="1" s="1"/>
  <c r="B3915" i="1"/>
  <c r="L3915" i="1" s="1"/>
  <c r="B3916" i="1"/>
  <c r="L3916" i="1" s="1"/>
  <c r="B3917" i="1"/>
  <c r="L3917" i="1" s="1"/>
  <c r="B3918" i="1"/>
  <c r="L3918" i="1" s="1"/>
  <c r="B3919" i="1"/>
  <c r="L3919" i="1" s="1"/>
  <c r="B3920" i="1"/>
  <c r="L3920" i="1" s="1"/>
  <c r="B3921" i="1"/>
  <c r="L3921" i="1" s="1"/>
  <c r="B3922" i="1"/>
  <c r="L3922" i="1" s="1"/>
  <c r="B3923" i="1"/>
  <c r="L3923" i="1" s="1"/>
  <c r="B3924" i="1"/>
  <c r="L3924" i="1" s="1"/>
  <c r="B3925" i="1"/>
  <c r="L3925" i="1" s="1"/>
  <c r="B3926" i="1"/>
  <c r="L3926" i="1" s="1"/>
  <c r="B3927" i="1"/>
  <c r="L3927" i="1" s="1"/>
  <c r="B3928" i="1"/>
  <c r="L3928" i="1" s="1"/>
  <c r="B3929" i="1"/>
  <c r="L3929" i="1" s="1"/>
  <c r="B3930" i="1"/>
  <c r="L3930" i="1" s="1"/>
  <c r="B3931" i="1"/>
  <c r="L3931" i="1" s="1"/>
  <c r="B3932" i="1"/>
  <c r="L3932" i="1" s="1"/>
  <c r="B3933" i="1"/>
  <c r="L3933" i="1" s="1"/>
  <c r="B3934" i="1"/>
  <c r="L3934" i="1" s="1"/>
  <c r="B3935" i="1"/>
  <c r="L3935" i="1" s="1"/>
  <c r="B3936" i="1"/>
  <c r="L3936" i="1" s="1"/>
  <c r="B3937" i="1"/>
  <c r="L3937" i="1" s="1"/>
  <c r="B3938" i="1"/>
  <c r="L3938" i="1" s="1"/>
  <c r="B3939" i="1"/>
  <c r="L3939" i="1" s="1"/>
  <c r="B3940" i="1"/>
  <c r="L3940" i="1" s="1"/>
  <c r="B3941" i="1"/>
  <c r="L3941" i="1" s="1"/>
  <c r="B3942" i="1"/>
  <c r="L3942" i="1" s="1"/>
  <c r="B3943" i="1"/>
  <c r="L3943" i="1" s="1"/>
  <c r="B3944" i="1"/>
  <c r="L3944" i="1" s="1"/>
  <c r="B3945" i="1"/>
  <c r="L3945" i="1" s="1"/>
  <c r="B3946" i="1"/>
  <c r="L3946" i="1" s="1"/>
  <c r="B3947" i="1"/>
  <c r="L3947" i="1" s="1"/>
  <c r="B3948" i="1"/>
  <c r="L3948" i="1" s="1"/>
  <c r="B3949" i="1"/>
  <c r="L3949" i="1" s="1"/>
  <c r="B3950" i="1"/>
  <c r="L3950" i="1" s="1"/>
  <c r="B3951" i="1"/>
  <c r="L3951" i="1" s="1"/>
  <c r="B3952" i="1"/>
  <c r="L3952" i="1" s="1"/>
  <c r="B3953" i="1"/>
  <c r="L3953" i="1" s="1"/>
  <c r="B3954" i="1"/>
  <c r="L3954" i="1" s="1"/>
  <c r="B3955" i="1"/>
  <c r="L3955" i="1" s="1"/>
  <c r="B3956" i="1"/>
  <c r="L3956" i="1" s="1"/>
  <c r="B3957" i="1"/>
  <c r="L3957" i="1" s="1"/>
  <c r="B3958" i="1"/>
  <c r="L3958" i="1" s="1"/>
  <c r="B3959" i="1"/>
  <c r="L3959" i="1" s="1"/>
  <c r="B3960" i="1"/>
  <c r="L3960" i="1" s="1"/>
  <c r="B3961" i="1"/>
  <c r="L3961" i="1" s="1"/>
  <c r="B3962" i="1"/>
  <c r="L3962" i="1" s="1"/>
  <c r="B3963" i="1"/>
  <c r="L3963" i="1" s="1"/>
  <c r="B3964" i="1"/>
  <c r="L3964" i="1" s="1"/>
  <c r="B3965" i="1"/>
  <c r="L3965" i="1" s="1"/>
  <c r="B3966" i="1"/>
  <c r="L3966" i="1" s="1"/>
  <c r="B3967" i="1"/>
  <c r="L3967" i="1" s="1"/>
  <c r="B3968" i="1"/>
  <c r="L3968" i="1" s="1"/>
  <c r="B3969" i="1"/>
  <c r="L3969" i="1" s="1"/>
  <c r="B3970" i="1"/>
  <c r="L3970" i="1" s="1"/>
  <c r="B3971" i="1"/>
  <c r="L3971" i="1" s="1"/>
  <c r="B3972" i="1"/>
  <c r="L3972" i="1" s="1"/>
  <c r="B3973" i="1"/>
  <c r="L3973" i="1" s="1"/>
  <c r="B3974" i="1"/>
  <c r="L3974" i="1" s="1"/>
  <c r="B3975" i="1"/>
  <c r="L3975" i="1" s="1"/>
  <c r="B3976" i="1"/>
  <c r="L3976" i="1" s="1"/>
  <c r="B3977" i="1"/>
  <c r="L3977" i="1" s="1"/>
  <c r="B3978" i="1"/>
  <c r="L3978" i="1" s="1"/>
  <c r="B3979" i="1"/>
  <c r="L3979" i="1" s="1"/>
  <c r="B3980" i="1"/>
  <c r="L3980" i="1" s="1"/>
  <c r="B3981" i="1"/>
  <c r="L3981" i="1" s="1"/>
  <c r="B3982" i="1"/>
  <c r="L3982" i="1" s="1"/>
  <c r="B3983" i="1"/>
  <c r="L3983" i="1" s="1"/>
  <c r="B3984" i="1"/>
  <c r="L3984" i="1" s="1"/>
  <c r="B3985" i="1"/>
  <c r="L3985" i="1" s="1"/>
  <c r="B3986" i="1"/>
  <c r="L3986" i="1" s="1"/>
  <c r="B3987" i="1"/>
  <c r="L3987" i="1" s="1"/>
  <c r="B3988" i="1"/>
  <c r="L3988" i="1" s="1"/>
  <c r="B3989" i="1"/>
  <c r="L3989" i="1" s="1"/>
  <c r="B3990" i="1"/>
  <c r="L3990" i="1" s="1"/>
  <c r="B3991" i="1"/>
  <c r="L3991" i="1" s="1"/>
  <c r="B3992" i="1"/>
  <c r="L3992" i="1" s="1"/>
  <c r="B3993" i="1"/>
  <c r="L3993" i="1" s="1"/>
  <c r="B3994" i="1"/>
  <c r="L3994" i="1" s="1"/>
  <c r="B3995" i="1"/>
  <c r="L3995" i="1" s="1"/>
  <c r="B3996" i="1"/>
  <c r="L3996" i="1" s="1"/>
  <c r="B3997" i="1"/>
  <c r="L3997" i="1" s="1"/>
  <c r="B3998" i="1"/>
  <c r="L3998" i="1" s="1"/>
  <c r="B3999" i="1"/>
  <c r="L3999" i="1" s="1"/>
  <c r="B4000" i="1"/>
  <c r="L4000" i="1" s="1"/>
  <c r="B4001" i="1"/>
  <c r="L4001" i="1" s="1"/>
  <c r="B4002" i="1"/>
  <c r="L4002" i="1" s="1"/>
  <c r="B4003" i="1"/>
  <c r="L4003" i="1" s="1"/>
  <c r="B4004" i="1"/>
  <c r="L4004" i="1" s="1"/>
  <c r="B4005" i="1"/>
  <c r="L4005" i="1" s="1"/>
  <c r="B4006" i="1"/>
  <c r="L4006" i="1" s="1"/>
  <c r="B4007" i="1"/>
  <c r="L4007" i="1" s="1"/>
  <c r="B4008" i="1"/>
  <c r="L4008" i="1" s="1"/>
  <c r="B4009" i="1"/>
  <c r="L4009" i="1" s="1"/>
  <c r="B4010" i="1"/>
  <c r="L4010" i="1" s="1"/>
  <c r="B4011" i="1"/>
  <c r="L4011" i="1" s="1"/>
  <c r="B4012" i="1"/>
  <c r="L4012" i="1" s="1"/>
  <c r="B4013" i="1"/>
  <c r="L4013" i="1" s="1"/>
  <c r="B4014" i="1"/>
  <c r="L4014" i="1" s="1"/>
  <c r="B4015" i="1"/>
  <c r="L4015" i="1" s="1"/>
  <c r="B4016" i="1"/>
  <c r="L4016" i="1" s="1"/>
  <c r="B4017" i="1"/>
  <c r="L4017" i="1" s="1"/>
  <c r="B4018" i="1"/>
  <c r="L4018" i="1" s="1"/>
  <c r="B4019" i="1"/>
  <c r="L4019" i="1" s="1"/>
  <c r="B4020" i="1"/>
  <c r="L4020" i="1" s="1"/>
  <c r="B4021" i="1"/>
  <c r="L4021" i="1" s="1"/>
  <c r="B4022" i="1"/>
  <c r="L4022" i="1" s="1"/>
  <c r="B4023" i="1"/>
  <c r="L4023" i="1" s="1"/>
  <c r="B4024" i="1"/>
  <c r="L4024" i="1" s="1"/>
  <c r="B4025" i="1"/>
  <c r="L4025" i="1" s="1"/>
  <c r="B4026" i="1"/>
  <c r="L4026" i="1" s="1"/>
  <c r="B4027" i="1"/>
  <c r="L4027" i="1" s="1"/>
  <c r="B4028" i="1"/>
  <c r="L4028" i="1" s="1"/>
  <c r="B4029" i="1"/>
  <c r="L4029" i="1" s="1"/>
  <c r="B4030" i="1"/>
  <c r="L4030" i="1" s="1"/>
  <c r="B4031" i="1"/>
  <c r="L4031" i="1" s="1"/>
  <c r="B4032" i="1"/>
  <c r="L4032" i="1" s="1"/>
  <c r="B4033" i="1"/>
  <c r="L4033" i="1" s="1"/>
  <c r="B4034" i="1"/>
  <c r="L4034" i="1" s="1"/>
  <c r="B4035" i="1"/>
  <c r="L4035" i="1" s="1"/>
  <c r="B4036" i="1"/>
  <c r="L4036" i="1" s="1"/>
  <c r="B4037" i="1"/>
  <c r="L4037" i="1" s="1"/>
  <c r="B4038" i="1"/>
  <c r="L4038" i="1" s="1"/>
  <c r="B4039" i="1"/>
  <c r="L4039" i="1" s="1"/>
  <c r="B4040" i="1"/>
  <c r="L4040" i="1" s="1"/>
  <c r="B4041" i="1"/>
  <c r="L4041" i="1" s="1"/>
  <c r="B4042" i="1"/>
  <c r="L4042" i="1" s="1"/>
  <c r="B4043" i="1"/>
  <c r="L4043" i="1" s="1"/>
  <c r="B4044" i="1"/>
  <c r="L4044" i="1" s="1"/>
  <c r="B4045" i="1"/>
  <c r="L4045" i="1" s="1"/>
  <c r="B4046" i="1"/>
  <c r="L4046" i="1" s="1"/>
  <c r="B4047" i="1"/>
  <c r="L4047" i="1" s="1"/>
  <c r="B4048" i="1"/>
  <c r="L4048" i="1" s="1"/>
  <c r="B4049" i="1"/>
  <c r="L4049" i="1" s="1"/>
  <c r="B4050" i="1"/>
  <c r="L4050" i="1" s="1"/>
  <c r="B4051" i="1"/>
  <c r="L4051" i="1" s="1"/>
  <c r="B4052" i="1"/>
  <c r="L4052" i="1" s="1"/>
  <c r="B4053" i="1"/>
  <c r="L4053" i="1" s="1"/>
  <c r="B4054" i="1"/>
  <c r="L4054" i="1" s="1"/>
  <c r="B4055" i="1"/>
  <c r="L4055" i="1" s="1"/>
  <c r="B4056" i="1"/>
  <c r="L4056" i="1" s="1"/>
  <c r="B4057" i="1"/>
  <c r="L4057" i="1" s="1"/>
  <c r="B4058" i="1"/>
  <c r="L4058" i="1" s="1"/>
  <c r="B4059" i="1"/>
  <c r="L4059" i="1" s="1"/>
  <c r="B4060" i="1"/>
  <c r="L4060" i="1" s="1"/>
  <c r="B4061" i="1"/>
  <c r="L4061" i="1" s="1"/>
  <c r="B4062" i="1"/>
  <c r="L4062" i="1" s="1"/>
  <c r="B4063" i="1"/>
  <c r="L4063" i="1" s="1"/>
  <c r="B4064" i="1"/>
  <c r="L4064" i="1" s="1"/>
  <c r="B4065" i="1"/>
  <c r="L4065" i="1" s="1"/>
  <c r="B4066" i="1"/>
  <c r="L4066" i="1" s="1"/>
  <c r="B4067" i="1"/>
  <c r="L4067" i="1" s="1"/>
  <c r="B4068" i="1"/>
  <c r="L4068" i="1" s="1"/>
  <c r="B4069" i="1"/>
  <c r="L4069" i="1" s="1"/>
  <c r="B4070" i="1"/>
  <c r="L4070" i="1" s="1"/>
  <c r="B4071" i="1"/>
  <c r="L4071" i="1" s="1"/>
  <c r="B4072" i="1"/>
  <c r="L4072" i="1" s="1"/>
  <c r="B4073" i="1"/>
  <c r="L4073" i="1" s="1"/>
  <c r="B4074" i="1"/>
  <c r="L4074" i="1" s="1"/>
  <c r="B4075" i="1"/>
  <c r="L4075" i="1" s="1"/>
  <c r="B4076" i="1"/>
  <c r="L4076" i="1" s="1"/>
  <c r="B4077" i="1"/>
  <c r="L4077" i="1" s="1"/>
  <c r="B4078" i="1"/>
  <c r="L4078" i="1" s="1"/>
  <c r="B4079" i="1"/>
  <c r="L4079" i="1" s="1"/>
  <c r="B4080" i="1"/>
  <c r="L4080" i="1" s="1"/>
  <c r="B4081" i="1"/>
  <c r="L4081" i="1" s="1"/>
  <c r="B4082" i="1"/>
  <c r="L4082" i="1" s="1"/>
  <c r="B4083" i="1"/>
  <c r="L4083" i="1" s="1"/>
  <c r="B4084" i="1"/>
  <c r="L4084" i="1" s="1"/>
  <c r="B4085" i="1"/>
  <c r="L4085" i="1" s="1"/>
  <c r="B4086" i="1"/>
  <c r="L4086" i="1" s="1"/>
  <c r="B4087" i="1"/>
  <c r="L4087" i="1" s="1"/>
  <c r="B4088" i="1"/>
  <c r="L4088" i="1" s="1"/>
  <c r="B4089" i="1"/>
  <c r="L4089" i="1" s="1"/>
  <c r="B4090" i="1"/>
  <c r="L4090" i="1" s="1"/>
  <c r="B4091" i="1"/>
  <c r="L4091" i="1" s="1"/>
  <c r="B4092" i="1"/>
  <c r="L4092" i="1" s="1"/>
  <c r="B4093" i="1"/>
  <c r="L4093" i="1" s="1"/>
  <c r="B4094" i="1"/>
  <c r="L4094" i="1" s="1"/>
  <c r="B4095" i="1"/>
  <c r="L4095" i="1" s="1"/>
  <c r="B4096" i="1"/>
  <c r="L4096" i="1" s="1"/>
  <c r="B4097" i="1"/>
  <c r="L4097" i="1" s="1"/>
  <c r="B4098" i="1"/>
  <c r="L4098" i="1" s="1"/>
  <c r="B4099" i="1"/>
  <c r="L4099" i="1" s="1"/>
  <c r="B4100" i="1"/>
  <c r="L4100" i="1" s="1"/>
  <c r="B4101" i="1"/>
  <c r="L4101" i="1" s="1"/>
  <c r="B4102" i="1"/>
  <c r="L4102" i="1" s="1"/>
  <c r="B4103" i="1"/>
  <c r="L4103" i="1" s="1"/>
  <c r="B4104" i="1"/>
  <c r="L4104" i="1" s="1"/>
  <c r="B4105" i="1"/>
  <c r="L4105" i="1" s="1"/>
  <c r="B4106" i="1"/>
  <c r="L4106" i="1" s="1"/>
  <c r="B4107" i="1"/>
  <c r="L4107" i="1" s="1"/>
  <c r="B4108" i="1"/>
  <c r="L4108" i="1" s="1"/>
  <c r="B4109" i="1"/>
  <c r="L4109" i="1" s="1"/>
  <c r="B4110" i="1"/>
  <c r="L4110" i="1" s="1"/>
  <c r="B4111" i="1"/>
  <c r="L4111" i="1" s="1"/>
  <c r="B4112" i="1"/>
  <c r="L4112" i="1" s="1"/>
  <c r="B4113" i="1"/>
  <c r="L4113" i="1" s="1"/>
  <c r="B4114" i="1"/>
  <c r="L4114" i="1" s="1"/>
  <c r="B4115" i="1"/>
  <c r="L4115" i="1" s="1"/>
  <c r="B4116" i="1"/>
  <c r="L4116" i="1" s="1"/>
  <c r="B4117" i="1"/>
  <c r="L4117" i="1" s="1"/>
  <c r="B4118" i="1"/>
  <c r="L4118" i="1" s="1"/>
  <c r="B4119" i="1"/>
  <c r="L4119" i="1" s="1"/>
  <c r="B4120" i="1"/>
  <c r="L4120" i="1" s="1"/>
  <c r="B4121" i="1"/>
  <c r="L4121" i="1" s="1"/>
  <c r="B4122" i="1"/>
  <c r="L4122" i="1" s="1"/>
  <c r="B4123" i="1"/>
  <c r="L4123" i="1" s="1"/>
  <c r="B4124" i="1"/>
  <c r="L4124" i="1" s="1"/>
  <c r="B4125" i="1"/>
  <c r="L4125" i="1" s="1"/>
  <c r="B4126" i="1"/>
  <c r="L4126" i="1" s="1"/>
  <c r="B4127" i="1"/>
  <c r="L4127" i="1" s="1"/>
  <c r="B4128" i="1"/>
  <c r="L4128" i="1" s="1"/>
  <c r="B4129" i="1"/>
  <c r="L4129" i="1" s="1"/>
  <c r="B4130" i="1"/>
  <c r="L4130" i="1" s="1"/>
  <c r="B4131" i="1"/>
  <c r="L4131" i="1" s="1"/>
  <c r="B4132" i="1"/>
  <c r="L4132" i="1" s="1"/>
  <c r="B4133" i="1"/>
  <c r="L4133" i="1" s="1"/>
  <c r="B4134" i="1"/>
  <c r="L4134" i="1" s="1"/>
  <c r="B4135" i="1"/>
  <c r="L4135" i="1" s="1"/>
  <c r="B4136" i="1"/>
  <c r="L4136" i="1" s="1"/>
  <c r="B4137" i="1"/>
  <c r="L4137" i="1" s="1"/>
  <c r="B4138" i="1"/>
  <c r="L4138" i="1" s="1"/>
  <c r="B4139" i="1"/>
  <c r="L4139" i="1" s="1"/>
  <c r="B4140" i="1"/>
  <c r="L4140" i="1" s="1"/>
  <c r="B4141" i="1"/>
  <c r="L4141" i="1" s="1"/>
  <c r="B4142" i="1"/>
  <c r="L4142" i="1" s="1"/>
  <c r="B4143" i="1"/>
  <c r="L4143" i="1" s="1"/>
  <c r="B4144" i="1"/>
  <c r="L4144" i="1" s="1"/>
  <c r="B4145" i="1"/>
  <c r="L4145" i="1" s="1"/>
  <c r="B4146" i="1"/>
  <c r="L4146" i="1" s="1"/>
  <c r="B4147" i="1"/>
  <c r="L4147" i="1" s="1"/>
  <c r="B4148" i="1"/>
  <c r="L4148" i="1" s="1"/>
  <c r="B4149" i="1"/>
  <c r="L4149" i="1" s="1"/>
  <c r="B4150" i="1"/>
  <c r="L4150" i="1" s="1"/>
  <c r="B4151" i="1"/>
  <c r="L4151" i="1" s="1"/>
  <c r="B4152" i="1"/>
  <c r="L4152" i="1" s="1"/>
  <c r="B4153" i="1"/>
  <c r="L4153" i="1" s="1"/>
  <c r="B4154" i="1"/>
  <c r="L4154" i="1" s="1"/>
  <c r="B4155" i="1"/>
  <c r="L4155" i="1" s="1"/>
  <c r="B4156" i="1"/>
  <c r="L4156" i="1" s="1"/>
  <c r="B4157" i="1"/>
  <c r="L4157" i="1" s="1"/>
  <c r="B4158" i="1"/>
  <c r="L4158" i="1" s="1"/>
  <c r="B4159" i="1"/>
  <c r="L4159" i="1" s="1"/>
  <c r="B4160" i="1"/>
  <c r="L4160" i="1" s="1"/>
  <c r="B4161" i="1"/>
  <c r="L4161" i="1" s="1"/>
  <c r="B4162" i="1"/>
  <c r="L4162" i="1" s="1"/>
  <c r="B4163" i="1"/>
  <c r="L4163" i="1" s="1"/>
  <c r="B4164" i="1"/>
  <c r="L4164" i="1" s="1"/>
  <c r="B4165" i="1"/>
  <c r="L4165" i="1" s="1"/>
  <c r="B4166" i="1"/>
  <c r="L4166" i="1" s="1"/>
  <c r="B4167" i="1"/>
  <c r="L4167" i="1" s="1"/>
  <c r="B4168" i="1"/>
  <c r="L4168" i="1" s="1"/>
  <c r="B4169" i="1"/>
  <c r="L4169" i="1" s="1"/>
  <c r="B4170" i="1"/>
  <c r="L4170" i="1" s="1"/>
  <c r="B4171" i="1"/>
  <c r="L4171" i="1" s="1"/>
  <c r="B4172" i="1"/>
  <c r="L4172" i="1" s="1"/>
  <c r="B4173" i="1"/>
  <c r="L4173" i="1" s="1"/>
  <c r="B4174" i="1"/>
  <c r="L4174" i="1" s="1"/>
  <c r="B4175" i="1"/>
  <c r="L4175" i="1" s="1"/>
  <c r="B4176" i="1"/>
  <c r="L4176" i="1" s="1"/>
  <c r="B4177" i="1"/>
  <c r="L4177" i="1" s="1"/>
  <c r="B4178" i="1"/>
  <c r="L4178" i="1" s="1"/>
  <c r="B4179" i="1"/>
  <c r="L4179" i="1" s="1"/>
  <c r="B4180" i="1"/>
  <c r="L4180" i="1" s="1"/>
  <c r="B4181" i="1"/>
  <c r="L4181" i="1" s="1"/>
  <c r="B4182" i="1"/>
  <c r="L4182" i="1" s="1"/>
  <c r="B4183" i="1"/>
  <c r="L4183" i="1" s="1"/>
  <c r="B4184" i="1"/>
  <c r="L4184" i="1" s="1"/>
  <c r="B4185" i="1"/>
  <c r="L4185" i="1" s="1"/>
  <c r="B4186" i="1"/>
  <c r="L4186" i="1" s="1"/>
  <c r="B4187" i="1"/>
  <c r="L4187" i="1" s="1"/>
  <c r="B4188" i="1"/>
  <c r="L4188" i="1" s="1"/>
  <c r="B4189" i="1"/>
  <c r="L4189" i="1" s="1"/>
  <c r="B4190" i="1"/>
  <c r="L4190" i="1" s="1"/>
  <c r="B4191" i="1"/>
  <c r="L4191" i="1" s="1"/>
  <c r="B4192" i="1"/>
  <c r="L4192" i="1" s="1"/>
  <c r="B4193" i="1"/>
  <c r="L4193" i="1" s="1"/>
  <c r="B4194" i="1"/>
  <c r="L4194" i="1" s="1"/>
  <c r="B4195" i="1"/>
  <c r="L4195" i="1" s="1"/>
  <c r="B4196" i="1"/>
  <c r="L4196" i="1" s="1"/>
  <c r="B4197" i="1"/>
  <c r="L4197" i="1" s="1"/>
  <c r="B4198" i="1"/>
  <c r="L4198" i="1" s="1"/>
  <c r="B4199" i="1"/>
  <c r="L4199" i="1" s="1"/>
  <c r="B4200" i="1"/>
  <c r="L4200" i="1" s="1"/>
  <c r="B4201" i="1"/>
  <c r="L4201" i="1" s="1"/>
  <c r="B4202" i="1"/>
  <c r="L4202" i="1" s="1"/>
  <c r="B4203" i="1"/>
  <c r="L4203" i="1" s="1"/>
  <c r="B4204" i="1"/>
  <c r="L4204" i="1" s="1"/>
  <c r="B4205" i="1"/>
  <c r="L4205" i="1" s="1"/>
  <c r="B4206" i="1"/>
  <c r="L4206" i="1" s="1"/>
  <c r="B4207" i="1"/>
  <c r="L4207" i="1" s="1"/>
  <c r="B4208" i="1"/>
  <c r="L4208" i="1" s="1"/>
  <c r="B4209" i="1"/>
  <c r="L4209" i="1" s="1"/>
  <c r="B4210" i="1"/>
  <c r="L4210" i="1" s="1"/>
  <c r="B4211" i="1"/>
  <c r="L4211" i="1" s="1"/>
  <c r="B4212" i="1"/>
  <c r="L4212" i="1" s="1"/>
  <c r="B4213" i="1"/>
  <c r="L4213" i="1" s="1"/>
  <c r="B4214" i="1"/>
  <c r="L4214" i="1" s="1"/>
  <c r="B4215" i="1"/>
  <c r="L4215" i="1" s="1"/>
  <c r="B4216" i="1"/>
  <c r="L4216" i="1" s="1"/>
  <c r="B4217" i="1"/>
  <c r="L4217" i="1" s="1"/>
  <c r="B4218" i="1"/>
  <c r="L4218" i="1" s="1"/>
  <c r="B4219" i="1"/>
  <c r="L4219" i="1" s="1"/>
  <c r="B4220" i="1"/>
  <c r="L4220" i="1" s="1"/>
  <c r="B4221" i="1"/>
  <c r="L4221" i="1" s="1"/>
  <c r="B4222" i="1"/>
  <c r="L4222" i="1" s="1"/>
  <c r="B4223" i="1"/>
  <c r="L4223" i="1" s="1"/>
  <c r="B4224" i="1"/>
  <c r="L4224" i="1" s="1"/>
  <c r="B4225" i="1"/>
  <c r="L4225" i="1" s="1"/>
  <c r="B4226" i="1"/>
  <c r="L4226" i="1" s="1"/>
  <c r="B4227" i="1"/>
  <c r="L4227" i="1" s="1"/>
  <c r="B4228" i="1"/>
  <c r="L4228" i="1" s="1"/>
  <c r="B4229" i="1"/>
  <c r="L4229" i="1" s="1"/>
  <c r="B4230" i="1"/>
  <c r="L4230" i="1" s="1"/>
  <c r="B4231" i="1"/>
  <c r="L4231" i="1" s="1"/>
  <c r="B4232" i="1"/>
  <c r="L4232" i="1" s="1"/>
  <c r="B4233" i="1"/>
  <c r="L4233" i="1" s="1"/>
  <c r="B4234" i="1"/>
  <c r="L4234" i="1" s="1"/>
  <c r="B4235" i="1"/>
  <c r="L4235" i="1" s="1"/>
  <c r="B4236" i="1"/>
  <c r="L4236" i="1" s="1"/>
  <c r="B4237" i="1"/>
  <c r="L4237" i="1" s="1"/>
  <c r="B4238" i="1"/>
  <c r="L4238" i="1" s="1"/>
  <c r="B4239" i="1"/>
  <c r="L4239" i="1" s="1"/>
  <c r="B4240" i="1"/>
  <c r="L4240" i="1" s="1"/>
  <c r="B4241" i="1"/>
  <c r="L4241" i="1" s="1"/>
  <c r="B4242" i="1"/>
  <c r="L4242" i="1" s="1"/>
  <c r="B4243" i="1"/>
  <c r="L4243" i="1" s="1"/>
  <c r="B4244" i="1"/>
  <c r="L4244" i="1" s="1"/>
  <c r="B4245" i="1"/>
  <c r="L4245" i="1" s="1"/>
  <c r="B4246" i="1"/>
  <c r="L4246" i="1" s="1"/>
  <c r="B4247" i="1"/>
  <c r="L4247" i="1" s="1"/>
  <c r="B4248" i="1"/>
  <c r="L4248" i="1" s="1"/>
  <c r="B4249" i="1"/>
  <c r="L4249" i="1" s="1"/>
  <c r="B4250" i="1"/>
  <c r="L4250" i="1" s="1"/>
  <c r="B4251" i="1"/>
  <c r="L4251" i="1" s="1"/>
  <c r="B4252" i="1"/>
  <c r="L4252" i="1" s="1"/>
  <c r="B4253" i="1"/>
  <c r="L4253" i="1" s="1"/>
  <c r="B4254" i="1"/>
  <c r="L4254" i="1" s="1"/>
  <c r="B4255" i="1"/>
  <c r="L4255" i="1" s="1"/>
  <c r="B4256" i="1"/>
  <c r="L4256" i="1" s="1"/>
  <c r="B4257" i="1"/>
  <c r="L4257" i="1" s="1"/>
  <c r="B4258" i="1"/>
  <c r="L4258" i="1" s="1"/>
  <c r="B4259" i="1"/>
  <c r="L4259" i="1" s="1"/>
  <c r="B4260" i="1"/>
  <c r="L4260" i="1" s="1"/>
  <c r="B4261" i="1"/>
  <c r="L4261" i="1" s="1"/>
  <c r="B4262" i="1"/>
  <c r="L4262" i="1" s="1"/>
  <c r="B4263" i="1"/>
  <c r="L4263" i="1" s="1"/>
  <c r="B4264" i="1"/>
  <c r="L4264" i="1" s="1"/>
  <c r="B4265" i="1"/>
  <c r="L4265" i="1" s="1"/>
  <c r="B4266" i="1"/>
  <c r="L4266" i="1" s="1"/>
  <c r="B4267" i="1"/>
  <c r="L4267" i="1" s="1"/>
  <c r="B4268" i="1"/>
  <c r="L4268" i="1" s="1"/>
  <c r="B4269" i="1"/>
  <c r="L4269" i="1" s="1"/>
  <c r="B4270" i="1"/>
  <c r="L4270" i="1" s="1"/>
  <c r="B4271" i="1"/>
  <c r="L4271" i="1" s="1"/>
  <c r="B4272" i="1"/>
  <c r="L4272" i="1" s="1"/>
  <c r="B4273" i="1"/>
  <c r="L4273" i="1" s="1"/>
  <c r="B4274" i="1"/>
  <c r="L4274" i="1" s="1"/>
  <c r="B4275" i="1"/>
  <c r="L4275" i="1" s="1"/>
  <c r="B4276" i="1"/>
  <c r="L4276" i="1" s="1"/>
  <c r="B4277" i="1"/>
  <c r="L4277" i="1" s="1"/>
  <c r="B4278" i="1"/>
  <c r="L4278" i="1" s="1"/>
  <c r="B4279" i="1"/>
  <c r="L4279" i="1" s="1"/>
  <c r="B4280" i="1"/>
  <c r="L4280" i="1" s="1"/>
  <c r="B4281" i="1"/>
  <c r="L4281" i="1" s="1"/>
  <c r="B4282" i="1"/>
  <c r="L4282" i="1" s="1"/>
  <c r="B4283" i="1"/>
  <c r="L4283" i="1" s="1"/>
  <c r="B4284" i="1"/>
  <c r="L4284" i="1" s="1"/>
  <c r="B4285" i="1"/>
  <c r="L4285" i="1" s="1"/>
  <c r="B4286" i="1"/>
  <c r="L4286" i="1" s="1"/>
  <c r="B4287" i="1"/>
  <c r="L4287" i="1" s="1"/>
  <c r="B4288" i="1"/>
  <c r="L4288" i="1" s="1"/>
  <c r="B4289" i="1"/>
  <c r="L4289" i="1" s="1"/>
  <c r="B4290" i="1"/>
  <c r="L4290" i="1" s="1"/>
  <c r="B4291" i="1"/>
  <c r="L4291" i="1" s="1"/>
  <c r="B4292" i="1"/>
  <c r="L4292" i="1" s="1"/>
  <c r="B4293" i="1"/>
  <c r="L4293" i="1" s="1"/>
  <c r="B4294" i="1"/>
  <c r="L4294" i="1" s="1"/>
  <c r="B4295" i="1"/>
  <c r="L4295" i="1" s="1"/>
  <c r="B4296" i="1"/>
  <c r="L4296" i="1" s="1"/>
  <c r="B4297" i="1"/>
  <c r="L4297" i="1" s="1"/>
  <c r="B4298" i="1"/>
  <c r="L4298" i="1" s="1"/>
  <c r="B4299" i="1"/>
  <c r="L4299" i="1" s="1"/>
  <c r="B4300" i="1"/>
  <c r="L4300" i="1" s="1"/>
  <c r="B4301" i="1"/>
  <c r="L4301" i="1" s="1"/>
  <c r="B4302" i="1"/>
  <c r="L4302" i="1" s="1"/>
  <c r="B4303" i="1"/>
  <c r="L4303" i="1" s="1"/>
  <c r="B4304" i="1"/>
  <c r="L4304" i="1" s="1"/>
  <c r="B4305" i="1"/>
  <c r="L4305" i="1" s="1"/>
  <c r="B4306" i="1"/>
  <c r="L4306" i="1" s="1"/>
  <c r="B4307" i="1"/>
  <c r="L4307" i="1" s="1"/>
  <c r="B4308" i="1"/>
  <c r="L4308" i="1" s="1"/>
  <c r="B4309" i="1"/>
  <c r="L4309" i="1" s="1"/>
  <c r="B4310" i="1"/>
  <c r="L4310" i="1" s="1"/>
  <c r="B4311" i="1"/>
  <c r="L4311" i="1" s="1"/>
  <c r="B4312" i="1"/>
  <c r="L4312" i="1" s="1"/>
  <c r="B4313" i="1"/>
  <c r="L4313" i="1" s="1"/>
  <c r="B4314" i="1"/>
  <c r="L4314" i="1" s="1"/>
  <c r="B4315" i="1"/>
  <c r="L4315" i="1" s="1"/>
  <c r="B4316" i="1"/>
  <c r="L4316" i="1" s="1"/>
  <c r="B4317" i="1"/>
  <c r="L4317" i="1" s="1"/>
  <c r="B4318" i="1"/>
  <c r="L4318" i="1" s="1"/>
  <c r="B4319" i="1"/>
  <c r="L4319" i="1" s="1"/>
  <c r="B4320" i="1"/>
  <c r="L4320" i="1" s="1"/>
  <c r="B4321" i="1"/>
  <c r="L4321" i="1" s="1"/>
  <c r="B4322" i="1"/>
  <c r="L4322" i="1" s="1"/>
  <c r="B4323" i="1"/>
  <c r="L4323" i="1" s="1"/>
  <c r="B4324" i="1"/>
  <c r="L4324" i="1" s="1"/>
  <c r="B4325" i="1"/>
  <c r="L4325" i="1" s="1"/>
  <c r="B4326" i="1"/>
  <c r="L4326" i="1" s="1"/>
  <c r="B4327" i="1"/>
  <c r="L4327" i="1" s="1"/>
  <c r="B4328" i="1"/>
  <c r="L4328" i="1" s="1"/>
  <c r="B4329" i="1"/>
  <c r="L4329" i="1" s="1"/>
  <c r="B4330" i="1"/>
  <c r="L4330" i="1" s="1"/>
  <c r="B4331" i="1"/>
  <c r="L4331" i="1" s="1"/>
  <c r="B4332" i="1"/>
  <c r="L4332" i="1" s="1"/>
  <c r="B4333" i="1"/>
  <c r="L4333" i="1" s="1"/>
  <c r="B4334" i="1"/>
  <c r="L4334" i="1" s="1"/>
  <c r="B4335" i="1"/>
  <c r="L4335" i="1" s="1"/>
  <c r="B4336" i="1"/>
  <c r="L4336" i="1" s="1"/>
  <c r="B4337" i="1"/>
  <c r="L4337" i="1" s="1"/>
  <c r="B4338" i="1"/>
  <c r="L4338" i="1" s="1"/>
  <c r="B4339" i="1"/>
  <c r="L4339" i="1" s="1"/>
  <c r="B4340" i="1"/>
  <c r="L4340" i="1" s="1"/>
  <c r="B4341" i="1"/>
  <c r="L4341" i="1" s="1"/>
  <c r="B4342" i="1"/>
  <c r="L4342" i="1" s="1"/>
  <c r="B4343" i="1"/>
  <c r="L4343" i="1" s="1"/>
  <c r="B4344" i="1"/>
  <c r="L4344" i="1" s="1"/>
  <c r="B4345" i="1"/>
  <c r="L4345" i="1" s="1"/>
  <c r="B4346" i="1"/>
  <c r="L4346" i="1" s="1"/>
  <c r="B4347" i="1"/>
  <c r="L4347" i="1" s="1"/>
  <c r="B4348" i="1"/>
  <c r="L4348" i="1" s="1"/>
  <c r="B4349" i="1"/>
  <c r="L4349" i="1" s="1"/>
  <c r="B4350" i="1"/>
  <c r="L4350" i="1" s="1"/>
  <c r="B4351" i="1"/>
  <c r="L4351" i="1" s="1"/>
  <c r="B4352" i="1"/>
  <c r="L4352" i="1" s="1"/>
  <c r="B4353" i="1"/>
  <c r="L4353" i="1" s="1"/>
  <c r="B4354" i="1"/>
  <c r="L4354" i="1" s="1"/>
  <c r="B4355" i="1"/>
  <c r="L4355" i="1" s="1"/>
  <c r="B4356" i="1"/>
  <c r="L4356" i="1" s="1"/>
  <c r="B4357" i="1"/>
  <c r="L4357" i="1" s="1"/>
  <c r="B4358" i="1"/>
  <c r="L4358" i="1" s="1"/>
  <c r="B4359" i="1"/>
  <c r="L4359" i="1" s="1"/>
  <c r="B4360" i="1"/>
  <c r="L4360" i="1" s="1"/>
  <c r="B4361" i="1"/>
  <c r="L4361" i="1" s="1"/>
  <c r="B4362" i="1"/>
  <c r="L4362" i="1" s="1"/>
  <c r="B4363" i="1"/>
  <c r="L4363" i="1" s="1"/>
  <c r="B4364" i="1"/>
  <c r="L4364" i="1" s="1"/>
  <c r="B4365" i="1"/>
  <c r="L4365" i="1" s="1"/>
  <c r="B4366" i="1"/>
  <c r="L4366" i="1" s="1"/>
  <c r="B4367" i="1"/>
  <c r="L4367" i="1" s="1"/>
  <c r="B4368" i="1"/>
  <c r="L4368" i="1" s="1"/>
  <c r="B4369" i="1"/>
  <c r="L4369" i="1" s="1"/>
  <c r="B4370" i="1"/>
  <c r="L4370" i="1" s="1"/>
  <c r="B4371" i="1"/>
  <c r="L4371" i="1" s="1"/>
  <c r="B4372" i="1"/>
  <c r="L4372" i="1" s="1"/>
  <c r="B4373" i="1"/>
  <c r="L4373" i="1" s="1"/>
  <c r="B4374" i="1"/>
  <c r="L4374" i="1" s="1"/>
  <c r="B4375" i="1"/>
  <c r="L4375" i="1" s="1"/>
  <c r="B4376" i="1"/>
  <c r="L4376" i="1" s="1"/>
  <c r="B4377" i="1"/>
  <c r="L4377" i="1" s="1"/>
  <c r="B4378" i="1"/>
  <c r="L4378" i="1" s="1"/>
  <c r="B4379" i="1"/>
  <c r="L4379" i="1" s="1"/>
  <c r="B4380" i="1"/>
  <c r="L4380" i="1" s="1"/>
  <c r="B4381" i="1"/>
  <c r="L4381" i="1" s="1"/>
  <c r="B4382" i="1"/>
  <c r="L4382" i="1" s="1"/>
  <c r="B4383" i="1"/>
  <c r="L4383" i="1" s="1"/>
  <c r="B4384" i="1"/>
  <c r="L4384" i="1" s="1"/>
  <c r="B4385" i="1"/>
  <c r="L4385" i="1" s="1"/>
  <c r="B4386" i="1"/>
  <c r="L4386" i="1" s="1"/>
  <c r="B4387" i="1"/>
  <c r="L4387" i="1" s="1"/>
  <c r="B4388" i="1"/>
  <c r="L4388" i="1" s="1"/>
  <c r="B4389" i="1"/>
  <c r="L4389" i="1" s="1"/>
  <c r="B4390" i="1"/>
  <c r="L4390" i="1" s="1"/>
  <c r="B4391" i="1"/>
  <c r="L4391" i="1" s="1"/>
  <c r="B4392" i="1"/>
  <c r="L4392" i="1" s="1"/>
  <c r="B4393" i="1"/>
  <c r="L4393" i="1" s="1"/>
  <c r="B4394" i="1"/>
  <c r="L4394" i="1" s="1"/>
  <c r="B4395" i="1"/>
  <c r="L4395" i="1" s="1"/>
  <c r="B4396" i="1"/>
  <c r="L4396" i="1" s="1"/>
  <c r="B4397" i="1"/>
  <c r="L4397" i="1" s="1"/>
  <c r="B4398" i="1"/>
  <c r="L4398" i="1" s="1"/>
  <c r="B4399" i="1"/>
  <c r="L4399" i="1" s="1"/>
  <c r="B4400" i="1"/>
  <c r="L4400" i="1" s="1"/>
  <c r="B4401" i="1"/>
  <c r="L4401" i="1" s="1"/>
  <c r="B4402" i="1"/>
  <c r="L4402" i="1" s="1"/>
  <c r="B4403" i="1"/>
  <c r="L4403" i="1" s="1"/>
  <c r="B4404" i="1"/>
  <c r="L4404" i="1" s="1"/>
  <c r="B4405" i="1"/>
  <c r="L4405" i="1" s="1"/>
  <c r="B4406" i="1"/>
  <c r="L4406" i="1" s="1"/>
  <c r="B4407" i="1"/>
  <c r="L4407" i="1" s="1"/>
  <c r="B4408" i="1"/>
  <c r="L4408" i="1" s="1"/>
  <c r="B4409" i="1"/>
  <c r="L4409" i="1" s="1"/>
  <c r="B4410" i="1"/>
  <c r="L4410" i="1" s="1"/>
  <c r="B4411" i="1"/>
  <c r="L4411" i="1" s="1"/>
  <c r="B4412" i="1"/>
  <c r="L4412" i="1" s="1"/>
  <c r="B4413" i="1"/>
  <c r="L4413" i="1" s="1"/>
  <c r="B4414" i="1"/>
  <c r="L4414" i="1" s="1"/>
  <c r="B4415" i="1"/>
  <c r="L4415" i="1" s="1"/>
  <c r="B4416" i="1"/>
  <c r="L4416" i="1" s="1"/>
  <c r="B4417" i="1"/>
  <c r="L4417" i="1" s="1"/>
  <c r="B4418" i="1"/>
  <c r="L4418" i="1" s="1"/>
  <c r="B4419" i="1"/>
  <c r="L4419" i="1" s="1"/>
  <c r="B4420" i="1"/>
  <c r="L4420" i="1" s="1"/>
  <c r="B4421" i="1"/>
  <c r="L4421" i="1" s="1"/>
  <c r="B4422" i="1"/>
  <c r="L4422" i="1" s="1"/>
  <c r="B4423" i="1"/>
  <c r="L4423" i="1" s="1"/>
  <c r="B4424" i="1"/>
  <c r="L4424" i="1" s="1"/>
  <c r="B4425" i="1"/>
  <c r="L4425" i="1" s="1"/>
  <c r="B4426" i="1"/>
  <c r="L4426" i="1" s="1"/>
  <c r="B4427" i="1"/>
  <c r="L4427" i="1" s="1"/>
  <c r="B4428" i="1"/>
  <c r="L4428" i="1" s="1"/>
  <c r="B4429" i="1"/>
  <c r="L4429" i="1" s="1"/>
  <c r="B4430" i="1"/>
  <c r="L4430" i="1" s="1"/>
  <c r="B4431" i="1"/>
  <c r="L4431" i="1" s="1"/>
  <c r="B4432" i="1"/>
  <c r="L4432" i="1" s="1"/>
  <c r="B4433" i="1"/>
  <c r="L4433" i="1" s="1"/>
  <c r="B4434" i="1"/>
  <c r="L4434" i="1" s="1"/>
  <c r="B4435" i="1"/>
  <c r="L4435" i="1" s="1"/>
  <c r="B4436" i="1"/>
  <c r="L4436" i="1" s="1"/>
  <c r="B4437" i="1"/>
  <c r="L4437" i="1" s="1"/>
  <c r="B4438" i="1"/>
  <c r="L4438" i="1" s="1"/>
  <c r="B4439" i="1"/>
  <c r="L4439" i="1" s="1"/>
  <c r="B4440" i="1"/>
  <c r="L4440" i="1" s="1"/>
  <c r="B4441" i="1"/>
  <c r="L4441" i="1" s="1"/>
  <c r="B4442" i="1"/>
  <c r="L4442" i="1" s="1"/>
  <c r="B4443" i="1"/>
  <c r="L4443" i="1" s="1"/>
  <c r="B4444" i="1"/>
  <c r="L4444" i="1" s="1"/>
  <c r="B4445" i="1"/>
  <c r="L4445" i="1" s="1"/>
  <c r="B4446" i="1"/>
  <c r="L4446" i="1" s="1"/>
  <c r="B4447" i="1"/>
  <c r="L4447" i="1" s="1"/>
  <c r="B4448" i="1"/>
  <c r="L4448" i="1" s="1"/>
  <c r="B4449" i="1"/>
  <c r="L4449" i="1" s="1"/>
  <c r="B4450" i="1"/>
  <c r="L4450" i="1" s="1"/>
  <c r="B4451" i="1"/>
  <c r="L4451" i="1" s="1"/>
  <c r="B4452" i="1"/>
  <c r="L4452" i="1" s="1"/>
  <c r="B4453" i="1"/>
  <c r="L4453" i="1" s="1"/>
  <c r="B4454" i="1"/>
  <c r="L4454" i="1" s="1"/>
  <c r="B4455" i="1"/>
  <c r="L4455" i="1" s="1"/>
  <c r="B4456" i="1"/>
  <c r="L4456" i="1" s="1"/>
  <c r="B4457" i="1"/>
  <c r="L4457" i="1" s="1"/>
  <c r="B4458" i="1"/>
  <c r="L4458" i="1" s="1"/>
  <c r="B4459" i="1"/>
  <c r="L4459" i="1" s="1"/>
  <c r="B4460" i="1"/>
  <c r="L4460" i="1" s="1"/>
  <c r="B4461" i="1"/>
  <c r="L4461" i="1" s="1"/>
  <c r="B4462" i="1"/>
  <c r="L4462" i="1" s="1"/>
  <c r="B4463" i="1"/>
  <c r="L4463" i="1" s="1"/>
  <c r="B4464" i="1"/>
  <c r="L4464" i="1" s="1"/>
  <c r="B4465" i="1"/>
  <c r="L4465" i="1" s="1"/>
  <c r="B4466" i="1"/>
  <c r="L4466" i="1" s="1"/>
  <c r="B4467" i="1"/>
  <c r="L4467" i="1" s="1"/>
  <c r="B4468" i="1"/>
  <c r="L4468" i="1" s="1"/>
  <c r="B4469" i="1"/>
  <c r="L4469" i="1" s="1"/>
  <c r="B4470" i="1"/>
  <c r="L4470" i="1" s="1"/>
  <c r="B4471" i="1"/>
  <c r="L4471" i="1" s="1"/>
  <c r="B4472" i="1"/>
  <c r="L4472" i="1" s="1"/>
  <c r="B4473" i="1"/>
  <c r="L4473" i="1" s="1"/>
  <c r="B4474" i="1"/>
  <c r="L4474" i="1" s="1"/>
  <c r="B4475" i="1"/>
  <c r="L4475" i="1" s="1"/>
  <c r="B4476" i="1"/>
  <c r="L4476" i="1" s="1"/>
  <c r="B4477" i="1"/>
  <c r="L4477" i="1" s="1"/>
  <c r="B4478" i="1"/>
  <c r="L4478" i="1" s="1"/>
  <c r="B4479" i="1"/>
  <c r="L4479" i="1" s="1"/>
  <c r="B4480" i="1"/>
  <c r="L4480" i="1" s="1"/>
  <c r="B4481" i="1"/>
  <c r="L4481" i="1" s="1"/>
  <c r="B4482" i="1"/>
  <c r="L4482" i="1" s="1"/>
  <c r="B4483" i="1"/>
  <c r="L4483" i="1" s="1"/>
  <c r="B4484" i="1"/>
  <c r="L4484" i="1" s="1"/>
  <c r="B4485" i="1"/>
  <c r="L4485" i="1" s="1"/>
  <c r="B4486" i="1"/>
  <c r="L4486" i="1" s="1"/>
  <c r="B4487" i="1"/>
  <c r="L4487" i="1" s="1"/>
  <c r="B4488" i="1"/>
  <c r="L4488" i="1" s="1"/>
  <c r="B4489" i="1"/>
  <c r="L4489" i="1" s="1"/>
  <c r="B4490" i="1"/>
  <c r="L4490" i="1" s="1"/>
  <c r="B4491" i="1"/>
  <c r="L4491" i="1" s="1"/>
  <c r="B4492" i="1"/>
  <c r="L4492" i="1" s="1"/>
  <c r="B4493" i="1"/>
  <c r="L4493" i="1" s="1"/>
  <c r="B4494" i="1"/>
  <c r="L4494" i="1" s="1"/>
  <c r="B4495" i="1"/>
  <c r="L4495" i="1" s="1"/>
  <c r="B4496" i="1"/>
  <c r="L4496" i="1" s="1"/>
  <c r="B4497" i="1"/>
  <c r="L4497" i="1" s="1"/>
  <c r="B4498" i="1"/>
  <c r="L4498" i="1" s="1"/>
  <c r="B4499" i="1"/>
  <c r="L4499" i="1" s="1"/>
  <c r="B4500" i="1"/>
  <c r="L4500" i="1" s="1"/>
  <c r="B4501" i="1"/>
  <c r="L4501" i="1" s="1"/>
  <c r="B4502" i="1"/>
  <c r="L4502" i="1" s="1"/>
  <c r="B4503" i="1"/>
  <c r="L4503" i="1" s="1"/>
  <c r="B4504" i="1"/>
  <c r="L4504" i="1" s="1"/>
  <c r="B4505" i="1"/>
  <c r="L4505" i="1" s="1"/>
  <c r="B4506" i="1"/>
  <c r="L4506" i="1" s="1"/>
  <c r="B4507" i="1"/>
  <c r="L4507" i="1" s="1"/>
  <c r="B4508" i="1"/>
  <c r="L4508" i="1" s="1"/>
  <c r="B4509" i="1"/>
  <c r="L4509" i="1" s="1"/>
  <c r="B4510" i="1"/>
  <c r="L4510" i="1" s="1"/>
  <c r="B4511" i="1"/>
  <c r="L4511" i="1" s="1"/>
  <c r="B4512" i="1"/>
  <c r="L4512" i="1" s="1"/>
  <c r="B4513" i="1"/>
  <c r="L4513" i="1" s="1"/>
  <c r="B4514" i="1"/>
  <c r="L4514" i="1" s="1"/>
  <c r="B4515" i="1"/>
  <c r="L4515" i="1" s="1"/>
  <c r="B4516" i="1"/>
  <c r="L4516" i="1" s="1"/>
  <c r="B4517" i="1"/>
  <c r="L4517" i="1" s="1"/>
  <c r="B4518" i="1"/>
  <c r="L4518" i="1" s="1"/>
  <c r="B4519" i="1"/>
  <c r="L4519" i="1" s="1"/>
  <c r="B4520" i="1"/>
  <c r="L4520" i="1" s="1"/>
  <c r="B4521" i="1"/>
  <c r="L4521" i="1" s="1"/>
  <c r="B4522" i="1"/>
  <c r="L4522" i="1" s="1"/>
  <c r="B4523" i="1"/>
  <c r="L4523" i="1" s="1"/>
  <c r="B4524" i="1"/>
  <c r="L4524" i="1" s="1"/>
  <c r="B4525" i="1"/>
  <c r="L4525" i="1" s="1"/>
  <c r="B4526" i="1"/>
  <c r="L4526" i="1" s="1"/>
  <c r="B4527" i="1"/>
  <c r="L4527" i="1" s="1"/>
  <c r="B4528" i="1"/>
  <c r="L4528" i="1" s="1"/>
  <c r="B4529" i="1"/>
  <c r="L4529" i="1" s="1"/>
  <c r="B4530" i="1"/>
  <c r="L4530" i="1" s="1"/>
  <c r="B4531" i="1"/>
  <c r="L4531" i="1" s="1"/>
  <c r="B4532" i="1"/>
  <c r="L4532" i="1" s="1"/>
  <c r="B4533" i="1"/>
  <c r="L4533" i="1" s="1"/>
  <c r="B4534" i="1"/>
  <c r="L4534" i="1" s="1"/>
  <c r="B4535" i="1"/>
  <c r="L4535" i="1" s="1"/>
  <c r="B4536" i="1"/>
  <c r="L4536" i="1" s="1"/>
  <c r="B4537" i="1"/>
  <c r="L4537" i="1" s="1"/>
  <c r="B4538" i="1"/>
  <c r="L4538" i="1" s="1"/>
  <c r="B4539" i="1"/>
  <c r="L4539" i="1" s="1"/>
  <c r="B4540" i="1"/>
  <c r="L4540" i="1" s="1"/>
  <c r="B4541" i="1"/>
  <c r="L4541" i="1" s="1"/>
  <c r="B4542" i="1"/>
  <c r="L4542" i="1" s="1"/>
  <c r="B4543" i="1"/>
  <c r="L4543" i="1" s="1"/>
  <c r="B4544" i="1"/>
  <c r="L4544" i="1" s="1"/>
  <c r="B4545" i="1"/>
  <c r="L4545" i="1" s="1"/>
  <c r="B4546" i="1"/>
  <c r="L4546" i="1" s="1"/>
  <c r="B4547" i="1"/>
  <c r="L4547" i="1" s="1"/>
  <c r="B4548" i="1"/>
  <c r="L4548" i="1" s="1"/>
  <c r="B4549" i="1"/>
  <c r="L4549" i="1" s="1"/>
  <c r="B4550" i="1"/>
  <c r="L4550" i="1" s="1"/>
  <c r="B4551" i="1"/>
  <c r="L4551" i="1" s="1"/>
  <c r="B4552" i="1"/>
  <c r="L4552" i="1" s="1"/>
  <c r="B4553" i="1"/>
  <c r="L4553" i="1" s="1"/>
  <c r="B4554" i="1"/>
  <c r="L4554" i="1" s="1"/>
  <c r="B4555" i="1"/>
  <c r="L4555" i="1" s="1"/>
  <c r="B4556" i="1"/>
  <c r="L4556" i="1" s="1"/>
  <c r="B4557" i="1"/>
  <c r="L4557" i="1" s="1"/>
  <c r="B4558" i="1"/>
  <c r="L4558" i="1" s="1"/>
  <c r="B4559" i="1"/>
  <c r="L4559" i="1" s="1"/>
  <c r="B4560" i="1"/>
  <c r="L4560" i="1" s="1"/>
  <c r="B4561" i="1"/>
  <c r="L4561" i="1" s="1"/>
  <c r="B4562" i="1"/>
  <c r="L4562" i="1" s="1"/>
  <c r="B4563" i="1"/>
  <c r="L4563" i="1" s="1"/>
  <c r="B4564" i="1"/>
  <c r="L4564" i="1" s="1"/>
  <c r="B4565" i="1"/>
  <c r="L4565" i="1" s="1"/>
  <c r="B4566" i="1"/>
  <c r="L4566" i="1" s="1"/>
  <c r="B4567" i="1"/>
  <c r="L4567" i="1" s="1"/>
  <c r="B4568" i="1"/>
  <c r="L4568" i="1" s="1"/>
  <c r="B4569" i="1"/>
  <c r="L4569" i="1" s="1"/>
  <c r="B4570" i="1"/>
  <c r="L4570" i="1" s="1"/>
  <c r="B4571" i="1"/>
  <c r="L4571" i="1" s="1"/>
  <c r="B4572" i="1"/>
  <c r="L4572" i="1" s="1"/>
  <c r="B4573" i="1"/>
  <c r="L4573" i="1" s="1"/>
  <c r="B4574" i="1"/>
  <c r="L4574" i="1" s="1"/>
  <c r="B4575" i="1"/>
  <c r="L4575" i="1" s="1"/>
  <c r="B4576" i="1"/>
  <c r="L4576" i="1" s="1"/>
  <c r="B4577" i="1"/>
  <c r="L4577" i="1" s="1"/>
  <c r="B4578" i="1"/>
  <c r="L4578" i="1" s="1"/>
  <c r="B4579" i="1"/>
  <c r="L4579" i="1" s="1"/>
  <c r="B4580" i="1"/>
  <c r="L4580" i="1" s="1"/>
  <c r="B4581" i="1"/>
  <c r="L4581" i="1" s="1"/>
  <c r="B4582" i="1"/>
  <c r="L4582" i="1" s="1"/>
  <c r="B4583" i="1"/>
  <c r="L4583" i="1" s="1"/>
  <c r="B4584" i="1"/>
  <c r="L4584" i="1" s="1"/>
  <c r="B4585" i="1"/>
  <c r="L4585" i="1" s="1"/>
  <c r="B4586" i="1"/>
  <c r="L4586" i="1" s="1"/>
  <c r="B4587" i="1"/>
  <c r="L4587" i="1" s="1"/>
  <c r="B4588" i="1"/>
  <c r="L4588" i="1" s="1"/>
  <c r="B4589" i="1"/>
  <c r="L4589" i="1" s="1"/>
  <c r="B4590" i="1"/>
  <c r="L4590" i="1" s="1"/>
  <c r="B4591" i="1"/>
  <c r="L4591" i="1" s="1"/>
  <c r="B4592" i="1"/>
  <c r="L4592" i="1" s="1"/>
  <c r="B4593" i="1"/>
  <c r="L4593" i="1" s="1"/>
  <c r="B4594" i="1"/>
  <c r="L4594" i="1" s="1"/>
  <c r="B4595" i="1"/>
  <c r="L4595" i="1" s="1"/>
  <c r="B4596" i="1"/>
  <c r="L4596" i="1" s="1"/>
  <c r="B4597" i="1"/>
  <c r="L4597" i="1" s="1"/>
  <c r="B4598" i="1"/>
  <c r="L4598" i="1" s="1"/>
  <c r="B4599" i="1"/>
  <c r="L4599" i="1" s="1"/>
  <c r="B4600" i="1"/>
  <c r="L4600" i="1" s="1"/>
  <c r="B4601" i="1"/>
  <c r="L4601" i="1" s="1"/>
  <c r="B4602" i="1"/>
  <c r="L4602" i="1" s="1"/>
  <c r="B4603" i="1"/>
  <c r="L4603" i="1" s="1"/>
  <c r="B4604" i="1"/>
  <c r="L4604" i="1" s="1"/>
  <c r="B4605" i="1"/>
  <c r="L4605" i="1" s="1"/>
  <c r="B4606" i="1"/>
  <c r="L4606" i="1" s="1"/>
  <c r="B4607" i="1"/>
  <c r="L4607" i="1" s="1"/>
  <c r="B4608" i="1"/>
  <c r="L4608" i="1" s="1"/>
  <c r="B4609" i="1"/>
  <c r="L4609" i="1" s="1"/>
  <c r="B4610" i="1"/>
  <c r="L4610" i="1" s="1"/>
  <c r="B4611" i="1"/>
  <c r="L4611" i="1" s="1"/>
  <c r="B4612" i="1"/>
  <c r="L4612" i="1" s="1"/>
  <c r="B4613" i="1"/>
  <c r="L4613" i="1" s="1"/>
  <c r="B4614" i="1"/>
  <c r="L4614" i="1" s="1"/>
  <c r="B4615" i="1"/>
  <c r="L4615" i="1" s="1"/>
  <c r="B4616" i="1"/>
  <c r="L4616" i="1" s="1"/>
  <c r="B4617" i="1"/>
  <c r="L4617" i="1" s="1"/>
  <c r="B4618" i="1"/>
  <c r="L4618" i="1" s="1"/>
  <c r="B4619" i="1"/>
  <c r="L4619" i="1" s="1"/>
  <c r="B4620" i="1"/>
  <c r="L4620" i="1" s="1"/>
  <c r="B4621" i="1"/>
  <c r="L4621" i="1" s="1"/>
  <c r="B4622" i="1"/>
  <c r="L4622" i="1" s="1"/>
  <c r="B4623" i="1"/>
  <c r="L4623" i="1" s="1"/>
  <c r="B4624" i="1"/>
  <c r="L4624" i="1" s="1"/>
  <c r="B4625" i="1"/>
  <c r="L4625" i="1" s="1"/>
  <c r="B4626" i="1"/>
  <c r="L4626" i="1" s="1"/>
  <c r="B4627" i="1"/>
  <c r="L4627" i="1" s="1"/>
  <c r="B4628" i="1"/>
  <c r="L4628" i="1" s="1"/>
  <c r="B4629" i="1"/>
  <c r="L4629" i="1" s="1"/>
  <c r="B4630" i="1"/>
  <c r="L4630" i="1" s="1"/>
  <c r="B4631" i="1"/>
  <c r="L4631" i="1" s="1"/>
  <c r="B4632" i="1"/>
  <c r="L4632" i="1" s="1"/>
  <c r="B4633" i="1"/>
  <c r="L4633" i="1" s="1"/>
  <c r="B4634" i="1"/>
  <c r="L4634" i="1" s="1"/>
  <c r="B4635" i="1"/>
  <c r="L4635" i="1" s="1"/>
  <c r="B4636" i="1"/>
  <c r="L4636" i="1" s="1"/>
  <c r="B4637" i="1"/>
  <c r="L4637" i="1" s="1"/>
  <c r="B4638" i="1"/>
  <c r="L4638" i="1" s="1"/>
  <c r="B4639" i="1"/>
  <c r="L4639" i="1" s="1"/>
  <c r="B4640" i="1"/>
  <c r="L4640" i="1" s="1"/>
  <c r="B4641" i="1"/>
  <c r="L4641" i="1" s="1"/>
  <c r="B4642" i="1"/>
  <c r="L4642" i="1" s="1"/>
  <c r="B4643" i="1"/>
  <c r="L4643" i="1" s="1"/>
  <c r="B4644" i="1"/>
  <c r="L4644" i="1" s="1"/>
  <c r="B4645" i="1"/>
  <c r="L4645" i="1" s="1"/>
  <c r="B4646" i="1"/>
  <c r="L4646" i="1" s="1"/>
  <c r="B4647" i="1"/>
  <c r="L4647" i="1" s="1"/>
  <c r="B4648" i="1"/>
  <c r="L4648" i="1" s="1"/>
  <c r="B4649" i="1"/>
  <c r="L4649" i="1" s="1"/>
  <c r="B4650" i="1"/>
  <c r="L4650" i="1" s="1"/>
  <c r="B4651" i="1"/>
  <c r="L4651" i="1" s="1"/>
  <c r="B4652" i="1"/>
  <c r="L4652" i="1" s="1"/>
  <c r="B4653" i="1"/>
  <c r="L4653" i="1" s="1"/>
  <c r="B4654" i="1"/>
  <c r="L4654" i="1" s="1"/>
  <c r="B4655" i="1"/>
  <c r="L4655" i="1" s="1"/>
  <c r="B4656" i="1"/>
  <c r="L4656" i="1" s="1"/>
  <c r="B4657" i="1"/>
  <c r="L4657" i="1" s="1"/>
  <c r="B4658" i="1"/>
  <c r="L4658" i="1" s="1"/>
  <c r="B4659" i="1"/>
  <c r="L4659" i="1" s="1"/>
  <c r="B4660" i="1"/>
  <c r="L4660" i="1" s="1"/>
  <c r="B4661" i="1"/>
  <c r="L4661" i="1" s="1"/>
  <c r="B4662" i="1"/>
  <c r="L4662" i="1" s="1"/>
  <c r="B4663" i="1"/>
  <c r="L4663" i="1" s="1"/>
  <c r="B4664" i="1"/>
  <c r="L4664" i="1" s="1"/>
  <c r="B4665" i="1"/>
  <c r="L4665" i="1" s="1"/>
  <c r="B4666" i="1"/>
  <c r="L4666" i="1" s="1"/>
  <c r="B4667" i="1"/>
  <c r="L4667" i="1" s="1"/>
  <c r="B4668" i="1"/>
  <c r="L4668" i="1" s="1"/>
  <c r="B4669" i="1"/>
  <c r="L4669" i="1" s="1"/>
  <c r="B4670" i="1"/>
  <c r="L4670" i="1" s="1"/>
  <c r="B4671" i="1"/>
  <c r="L4671" i="1" s="1"/>
  <c r="B4672" i="1"/>
  <c r="L4672" i="1" s="1"/>
  <c r="B4673" i="1"/>
  <c r="L4673" i="1" s="1"/>
  <c r="B4674" i="1"/>
  <c r="L4674" i="1" s="1"/>
  <c r="B4675" i="1"/>
  <c r="L4675" i="1" s="1"/>
  <c r="B4676" i="1"/>
  <c r="L4676" i="1" s="1"/>
  <c r="B4677" i="1"/>
  <c r="L4677" i="1" s="1"/>
  <c r="B4678" i="1"/>
  <c r="L4678" i="1" s="1"/>
  <c r="B4679" i="1"/>
  <c r="L4679" i="1" s="1"/>
  <c r="B4680" i="1"/>
  <c r="L4680" i="1" s="1"/>
  <c r="B4681" i="1"/>
  <c r="L4681" i="1" s="1"/>
  <c r="B4682" i="1"/>
  <c r="L4682" i="1" s="1"/>
  <c r="B4683" i="1"/>
  <c r="L4683" i="1" s="1"/>
  <c r="B4684" i="1"/>
  <c r="L4684" i="1" s="1"/>
  <c r="B4685" i="1"/>
  <c r="L4685" i="1" s="1"/>
  <c r="B4686" i="1"/>
  <c r="L4686" i="1" s="1"/>
  <c r="B4687" i="1"/>
  <c r="L4687" i="1" s="1"/>
  <c r="B4688" i="1"/>
  <c r="L4688" i="1" s="1"/>
  <c r="B4689" i="1"/>
  <c r="L4689" i="1" s="1"/>
  <c r="B4690" i="1"/>
  <c r="L4690" i="1" s="1"/>
  <c r="B4691" i="1"/>
  <c r="L4691" i="1" s="1"/>
  <c r="B4692" i="1"/>
  <c r="L4692" i="1" s="1"/>
  <c r="B4693" i="1"/>
  <c r="L4693" i="1" s="1"/>
  <c r="B4694" i="1"/>
  <c r="L4694" i="1" s="1"/>
  <c r="B4695" i="1"/>
  <c r="L4695" i="1" s="1"/>
  <c r="B4696" i="1"/>
  <c r="L4696" i="1" s="1"/>
  <c r="B4697" i="1"/>
  <c r="L4697" i="1" s="1"/>
  <c r="B4698" i="1"/>
  <c r="L4698" i="1" s="1"/>
  <c r="B4699" i="1"/>
  <c r="L4699" i="1" s="1"/>
  <c r="B4700" i="1"/>
  <c r="L4700" i="1" s="1"/>
  <c r="B4701" i="1"/>
  <c r="L4701" i="1" s="1"/>
  <c r="B4702" i="1"/>
  <c r="L4702" i="1" s="1"/>
  <c r="B4703" i="1"/>
  <c r="L4703" i="1" s="1"/>
  <c r="B4704" i="1"/>
  <c r="L4704" i="1" s="1"/>
  <c r="B4705" i="1"/>
  <c r="L4705" i="1" s="1"/>
  <c r="B4706" i="1"/>
  <c r="L4706" i="1" s="1"/>
  <c r="B4707" i="1"/>
  <c r="L4707" i="1" s="1"/>
  <c r="B4708" i="1"/>
  <c r="L4708" i="1" s="1"/>
  <c r="B4709" i="1"/>
  <c r="L4709" i="1" s="1"/>
  <c r="B4710" i="1"/>
  <c r="L4710" i="1" s="1"/>
  <c r="B4711" i="1"/>
  <c r="L4711" i="1" s="1"/>
  <c r="B4712" i="1"/>
  <c r="L4712" i="1" s="1"/>
  <c r="B4713" i="1"/>
  <c r="L4713" i="1" s="1"/>
  <c r="B4714" i="1"/>
  <c r="L4714" i="1" s="1"/>
  <c r="B4715" i="1"/>
  <c r="L4715" i="1" s="1"/>
  <c r="B4716" i="1"/>
  <c r="L4716" i="1" s="1"/>
  <c r="B4717" i="1"/>
  <c r="L4717" i="1" s="1"/>
  <c r="B4718" i="1"/>
  <c r="L4718" i="1" s="1"/>
  <c r="B4719" i="1"/>
  <c r="L4719" i="1" s="1"/>
  <c r="B4720" i="1"/>
  <c r="L4720" i="1" s="1"/>
  <c r="B4721" i="1"/>
  <c r="L4721" i="1" s="1"/>
  <c r="B4722" i="1"/>
  <c r="L4722" i="1" s="1"/>
  <c r="B4723" i="1"/>
  <c r="L4723" i="1" s="1"/>
  <c r="B4724" i="1"/>
  <c r="L4724" i="1" s="1"/>
  <c r="B4725" i="1"/>
  <c r="L4725" i="1" s="1"/>
  <c r="B4726" i="1"/>
  <c r="L4726" i="1" s="1"/>
  <c r="B4727" i="1"/>
  <c r="L4727" i="1" s="1"/>
  <c r="B4728" i="1"/>
  <c r="L4728" i="1" s="1"/>
  <c r="B4729" i="1"/>
  <c r="L4729" i="1" s="1"/>
  <c r="B4730" i="1"/>
  <c r="L4730" i="1" s="1"/>
  <c r="B4731" i="1"/>
  <c r="L4731" i="1" s="1"/>
  <c r="B4732" i="1"/>
  <c r="L4732" i="1" s="1"/>
  <c r="B4733" i="1"/>
  <c r="L4733" i="1" s="1"/>
  <c r="B4734" i="1"/>
  <c r="L4734" i="1" s="1"/>
  <c r="B4735" i="1"/>
  <c r="L4735" i="1" s="1"/>
  <c r="B4736" i="1"/>
  <c r="L4736" i="1" s="1"/>
  <c r="B4737" i="1"/>
  <c r="L4737" i="1" s="1"/>
  <c r="B4738" i="1"/>
  <c r="L4738" i="1" s="1"/>
  <c r="B4739" i="1"/>
  <c r="L4739" i="1" s="1"/>
  <c r="B4740" i="1"/>
  <c r="L4740" i="1" s="1"/>
  <c r="B4741" i="1"/>
  <c r="L4741" i="1" s="1"/>
  <c r="B4742" i="1"/>
  <c r="L4742" i="1" s="1"/>
  <c r="B4743" i="1"/>
  <c r="L4743" i="1" s="1"/>
  <c r="B4744" i="1"/>
  <c r="L4744" i="1" s="1"/>
  <c r="B4745" i="1"/>
  <c r="L4745" i="1" s="1"/>
  <c r="B4746" i="1"/>
  <c r="L4746" i="1" s="1"/>
  <c r="B4747" i="1"/>
  <c r="L4747" i="1" s="1"/>
  <c r="B4748" i="1"/>
  <c r="L4748" i="1" s="1"/>
  <c r="B4749" i="1"/>
  <c r="L4749" i="1" s="1"/>
  <c r="B4750" i="1"/>
  <c r="L4750" i="1" s="1"/>
  <c r="B4751" i="1"/>
  <c r="L4751" i="1" s="1"/>
  <c r="B4752" i="1"/>
  <c r="L4752" i="1" s="1"/>
  <c r="B4753" i="1"/>
  <c r="L4753" i="1" s="1"/>
  <c r="B4754" i="1"/>
  <c r="L4754" i="1" s="1"/>
  <c r="B4755" i="1"/>
  <c r="L4755" i="1" s="1"/>
  <c r="B4756" i="1"/>
  <c r="L4756" i="1" s="1"/>
  <c r="B4757" i="1"/>
  <c r="L4757" i="1" s="1"/>
  <c r="B4758" i="1"/>
  <c r="L4758" i="1" s="1"/>
  <c r="B4759" i="1"/>
  <c r="L4759" i="1" s="1"/>
  <c r="B4760" i="1"/>
  <c r="L4760" i="1" s="1"/>
  <c r="B4761" i="1"/>
  <c r="L4761" i="1" s="1"/>
  <c r="B4762" i="1"/>
  <c r="L4762" i="1" s="1"/>
  <c r="B4763" i="1"/>
  <c r="L4763" i="1" s="1"/>
  <c r="B4764" i="1"/>
  <c r="L4764" i="1" s="1"/>
  <c r="B4765" i="1"/>
  <c r="L4765" i="1" s="1"/>
  <c r="B4766" i="1"/>
  <c r="L4766" i="1" s="1"/>
  <c r="B4767" i="1"/>
  <c r="L4767" i="1" s="1"/>
  <c r="B4768" i="1"/>
  <c r="L4768" i="1" s="1"/>
  <c r="B4769" i="1"/>
  <c r="L4769" i="1" s="1"/>
  <c r="B4770" i="1"/>
  <c r="L4770" i="1" s="1"/>
  <c r="B4771" i="1"/>
  <c r="L4771" i="1" s="1"/>
  <c r="B4772" i="1"/>
  <c r="L4772" i="1" s="1"/>
  <c r="B4773" i="1"/>
  <c r="L4773" i="1" s="1"/>
  <c r="B4774" i="1"/>
  <c r="L4774" i="1" s="1"/>
  <c r="B4775" i="1"/>
  <c r="L4775" i="1" s="1"/>
  <c r="B4776" i="1"/>
  <c r="L4776" i="1" s="1"/>
  <c r="B4777" i="1"/>
  <c r="L4777" i="1" s="1"/>
  <c r="B4778" i="1"/>
  <c r="L4778" i="1" s="1"/>
  <c r="B4779" i="1"/>
  <c r="L4779" i="1" s="1"/>
  <c r="B4780" i="1"/>
  <c r="L4780" i="1" s="1"/>
  <c r="B4781" i="1"/>
  <c r="L4781" i="1" s="1"/>
  <c r="B4782" i="1"/>
  <c r="L4782" i="1" s="1"/>
  <c r="B4783" i="1"/>
  <c r="L4783" i="1" s="1"/>
  <c r="B4784" i="1"/>
  <c r="L4784" i="1" s="1"/>
  <c r="B4785" i="1"/>
  <c r="L4785" i="1" s="1"/>
  <c r="B4786" i="1"/>
  <c r="L4786" i="1" s="1"/>
  <c r="B4787" i="1"/>
  <c r="L4787" i="1" s="1"/>
  <c r="B4788" i="1"/>
  <c r="L4788" i="1" s="1"/>
  <c r="B4789" i="1"/>
  <c r="L4789" i="1" s="1"/>
  <c r="B4790" i="1"/>
  <c r="L4790" i="1" s="1"/>
  <c r="B4791" i="1"/>
  <c r="L4791" i="1" s="1"/>
  <c r="B4792" i="1"/>
  <c r="L4792" i="1" s="1"/>
  <c r="B4793" i="1"/>
  <c r="L4793" i="1" s="1"/>
  <c r="B4794" i="1"/>
  <c r="L4794" i="1" s="1"/>
  <c r="B4795" i="1"/>
  <c r="L4795" i="1" s="1"/>
  <c r="B4796" i="1"/>
  <c r="L4796" i="1" s="1"/>
  <c r="B4797" i="1"/>
  <c r="L4797" i="1" s="1"/>
  <c r="B4798" i="1"/>
  <c r="L4798" i="1" s="1"/>
  <c r="B4799" i="1"/>
  <c r="L4799" i="1" s="1"/>
  <c r="B4800" i="1"/>
  <c r="L4800" i="1" s="1"/>
  <c r="B4801" i="1"/>
  <c r="L4801" i="1" s="1"/>
  <c r="B4802" i="1"/>
  <c r="L4802" i="1" s="1"/>
  <c r="B4803" i="1"/>
  <c r="L4803" i="1" s="1"/>
  <c r="B4804" i="1"/>
  <c r="L4804" i="1" s="1"/>
  <c r="B4805" i="1"/>
  <c r="L4805" i="1" s="1"/>
  <c r="B4806" i="1"/>
  <c r="L4806" i="1" s="1"/>
  <c r="B4807" i="1"/>
  <c r="L4807" i="1" s="1"/>
  <c r="B4808" i="1"/>
  <c r="L4808" i="1" s="1"/>
  <c r="B4809" i="1"/>
  <c r="L4809" i="1" s="1"/>
  <c r="B4810" i="1"/>
  <c r="L4810" i="1" s="1"/>
  <c r="B4811" i="1"/>
  <c r="L4811" i="1" s="1"/>
  <c r="B4812" i="1"/>
  <c r="L4812" i="1" s="1"/>
  <c r="B4813" i="1"/>
  <c r="L4813" i="1" s="1"/>
  <c r="B4814" i="1"/>
  <c r="L4814" i="1" s="1"/>
  <c r="B4815" i="1"/>
  <c r="L4815" i="1" s="1"/>
  <c r="B4816" i="1"/>
  <c r="L4816" i="1" s="1"/>
  <c r="B4817" i="1"/>
  <c r="L4817" i="1" s="1"/>
  <c r="B4818" i="1"/>
  <c r="L4818" i="1" s="1"/>
  <c r="B4819" i="1"/>
  <c r="L4819" i="1" s="1"/>
  <c r="B4820" i="1"/>
  <c r="L4820" i="1" s="1"/>
  <c r="B4821" i="1"/>
  <c r="L4821" i="1" s="1"/>
  <c r="B4822" i="1"/>
  <c r="L4822" i="1" s="1"/>
  <c r="B4823" i="1"/>
  <c r="L4823" i="1" s="1"/>
  <c r="B4824" i="1"/>
  <c r="L4824" i="1" s="1"/>
  <c r="B4825" i="1"/>
  <c r="L4825" i="1" s="1"/>
  <c r="B4826" i="1"/>
  <c r="L4826" i="1" s="1"/>
  <c r="B4827" i="1"/>
  <c r="L4827" i="1" s="1"/>
  <c r="B4828" i="1"/>
  <c r="L4828" i="1" s="1"/>
  <c r="B4829" i="1"/>
  <c r="L4829" i="1" s="1"/>
  <c r="B4830" i="1"/>
  <c r="L4830" i="1" s="1"/>
  <c r="B4831" i="1"/>
  <c r="L4831" i="1" s="1"/>
  <c r="B4832" i="1"/>
  <c r="L4832" i="1" s="1"/>
  <c r="B4833" i="1"/>
  <c r="L4833" i="1" s="1"/>
  <c r="B4834" i="1"/>
  <c r="L4834" i="1" s="1"/>
  <c r="B4835" i="1"/>
  <c r="L4835" i="1" s="1"/>
  <c r="B4836" i="1"/>
  <c r="L4836" i="1" s="1"/>
  <c r="B4837" i="1"/>
  <c r="L4837" i="1" s="1"/>
  <c r="B4838" i="1"/>
  <c r="L4838" i="1" s="1"/>
  <c r="B4839" i="1"/>
  <c r="L4839" i="1" s="1"/>
  <c r="B4840" i="1"/>
  <c r="L4840" i="1" s="1"/>
  <c r="B4841" i="1"/>
  <c r="L4841" i="1" s="1"/>
  <c r="B4842" i="1"/>
  <c r="L4842" i="1" s="1"/>
  <c r="B4843" i="1"/>
  <c r="L4843" i="1" s="1"/>
  <c r="B4844" i="1"/>
  <c r="L4844" i="1" s="1"/>
  <c r="B4845" i="1"/>
  <c r="L4845" i="1" s="1"/>
  <c r="B4846" i="1"/>
  <c r="L4846" i="1" s="1"/>
  <c r="B4847" i="1"/>
  <c r="L4847" i="1" s="1"/>
  <c r="B4848" i="1"/>
  <c r="L4848" i="1" s="1"/>
  <c r="B4849" i="1"/>
  <c r="L4849" i="1" s="1"/>
  <c r="B4850" i="1"/>
  <c r="L4850" i="1" s="1"/>
  <c r="B4851" i="1"/>
  <c r="L4851" i="1" s="1"/>
  <c r="B4852" i="1"/>
  <c r="L4852" i="1" s="1"/>
  <c r="B4853" i="1"/>
  <c r="L4853" i="1" s="1"/>
  <c r="B4854" i="1"/>
  <c r="L4854" i="1" s="1"/>
  <c r="B4855" i="1"/>
  <c r="L4855" i="1" s="1"/>
  <c r="B4856" i="1"/>
  <c r="L4856" i="1" s="1"/>
  <c r="B4857" i="1"/>
  <c r="L4857" i="1" s="1"/>
  <c r="B4858" i="1"/>
  <c r="L4858" i="1" s="1"/>
  <c r="B4859" i="1"/>
  <c r="L4859" i="1" s="1"/>
  <c r="B4860" i="1"/>
  <c r="L4860" i="1" s="1"/>
  <c r="B4861" i="1"/>
  <c r="L4861" i="1" s="1"/>
  <c r="B4862" i="1"/>
  <c r="L4862" i="1" s="1"/>
  <c r="B4863" i="1"/>
  <c r="L4863" i="1" s="1"/>
  <c r="B4864" i="1"/>
  <c r="L4864" i="1" s="1"/>
  <c r="B4865" i="1"/>
  <c r="L4865" i="1" s="1"/>
  <c r="B4866" i="1"/>
  <c r="L4866" i="1" s="1"/>
  <c r="B4867" i="1"/>
  <c r="L4867" i="1" s="1"/>
  <c r="B4868" i="1"/>
  <c r="L4868" i="1" s="1"/>
  <c r="B4869" i="1"/>
  <c r="L4869" i="1" s="1"/>
  <c r="B4870" i="1"/>
  <c r="L4870" i="1" s="1"/>
  <c r="B4871" i="1"/>
  <c r="L4871" i="1" s="1"/>
  <c r="B4872" i="1"/>
  <c r="L4872" i="1" s="1"/>
  <c r="B4873" i="1"/>
  <c r="L4873" i="1" s="1"/>
  <c r="B4874" i="1"/>
  <c r="L4874" i="1" s="1"/>
  <c r="B4875" i="1"/>
  <c r="L4875" i="1" s="1"/>
  <c r="B4876" i="1"/>
  <c r="L4876" i="1" s="1"/>
  <c r="B4877" i="1"/>
  <c r="L4877" i="1" s="1"/>
  <c r="B4878" i="1"/>
  <c r="L4878" i="1" s="1"/>
  <c r="B4879" i="1"/>
  <c r="L4879" i="1" s="1"/>
  <c r="B4880" i="1"/>
  <c r="L4880" i="1" s="1"/>
  <c r="B4881" i="1"/>
  <c r="L4881" i="1" s="1"/>
  <c r="B4882" i="1"/>
  <c r="L4882" i="1" s="1"/>
  <c r="B4883" i="1"/>
  <c r="L4883" i="1" s="1"/>
  <c r="B4884" i="1"/>
  <c r="L4884" i="1" s="1"/>
  <c r="B4885" i="1"/>
  <c r="L4885" i="1" s="1"/>
  <c r="B4886" i="1"/>
  <c r="L4886" i="1" s="1"/>
  <c r="B4887" i="1"/>
  <c r="L4887" i="1" s="1"/>
  <c r="B4888" i="1"/>
  <c r="L4888" i="1" s="1"/>
  <c r="B4889" i="1"/>
  <c r="L4889" i="1" s="1"/>
  <c r="B4890" i="1"/>
  <c r="L4890" i="1" s="1"/>
  <c r="B4891" i="1"/>
  <c r="L4891" i="1" s="1"/>
  <c r="B4892" i="1"/>
  <c r="L4892" i="1" s="1"/>
  <c r="B4893" i="1"/>
  <c r="L4893" i="1" s="1"/>
  <c r="B4894" i="1"/>
  <c r="L4894" i="1" s="1"/>
  <c r="B4895" i="1"/>
  <c r="L4895" i="1" s="1"/>
  <c r="B4896" i="1"/>
  <c r="L4896" i="1" s="1"/>
  <c r="B4897" i="1"/>
  <c r="L4897" i="1" s="1"/>
  <c r="B4898" i="1"/>
  <c r="L4898" i="1" s="1"/>
  <c r="B4899" i="1"/>
  <c r="L4899" i="1" s="1"/>
  <c r="B4900" i="1"/>
  <c r="L4900" i="1" s="1"/>
  <c r="B4901" i="1"/>
  <c r="L4901" i="1" s="1"/>
  <c r="B4902" i="1"/>
  <c r="L4902" i="1" s="1"/>
  <c r="B4903" i="1"/>
  <c r="L4903" i="1" s="1"/>
  <c r="B4904" i="1"/>
  <c r="L4904" i="1" s="1"/>
  <c r="B4905" i="1"/>
  <c r="L4905" i="1" s="1"/>
  <c r="B4906" i="1"/>
  <c r="L4906" i="1" s="1"/>
  <c r="B4907" i="1"/>
  <c r="L4907" i="1" s="1"/>
  <c r="B4908" i="1"/>
  <c r="L4908" i="1" s="1"/>
  <c r="B4909" i="1"/>
  <c r="L4909" i="1" s="1"/>
  <c r="B4910" i="1"/>
  <c r="L4910" i="1" s="1"/>
  <c r="B4911" i="1"/>
  <c r="L4911" i="1" s="1"/>
  <c r="B4912" i="1"/>
  <c r="L4912" i="1" s="1"/>
  <c r="B4913" i="1"/>
  <c r="L4913" i="1" s="1"/>
  <c r="B4914" i="1"/>
  <c r="L4914" i="1" s="1"/>
  <c r="B4915" i="1"/>
  <c r="L4915" i="1" s="1"/>
  <c r="B4916" i="1"/>
  <c r="L4916" i="1" s="1"/>
  <c r="B4917" i="1"/>
  <c r="L4917" i="1" s="1"/>
  <c r="B4918" i="1"/>
  <c r="L4918" i="1" s="1"/>
  <c r="B4919" i="1"/>
  <c r="L4919" i="1" s="1"/>
  <c r="B4920" i="1"/>
  <c r="L4920" i="1" s="1"/>
  <c r="B4921" i="1"/>
  <c r="L4921" i="1" s="1"/>
  <c r="B4922" i="1"/>
  <c r="L4922" i="1" s="1"/>
  <c r="B4923" i="1"/>
  <c r="L4923" i="1" s="1"/>
  <c r="B4924" i="1"/>
  <c r="L4924" i="1" s="1"/>
  <c r="B4925" i="1"/>
  <c r="L4925" i="1" s="1"/>
  <c r="B4926" i="1"/>
  <c r="L4926" i="1" s="1"/>
  <c r="B4927" i="1"/>
  <c r="L4927" i="1" s="1"/>
  <c r="B4928" i="1"/>
  <c r="L4928" i="1" s="1"/>
  <c r="B4929" i="1"/>
  <c r="L4929" i="1" s="1"/>
  <c r="B4930" i="1"/>
  <c r="L4930" i="1" s="1"/>
  <c r="B4931" i="1"/>
  <c r="L4931" i="1" s="1"/>
  <c r="B4932" i="1"/>
  <c r="L4932" i="1" s="1"/>
  <c r="B4933" i="1"/>
  <c r="L4933" i="1" s="1"/>
  <c r="B4934" i="1"/>
  <c r="L4934" i="1" s="1"/>
  <c r="B4935" i="1"/>
  <c r="L4935" i="1" s="1"/>
  <c r="B4936" i="1"/>
  <c r="L4936" i="1" s="1"/>
  <c r="B4937" i="1"/>
  <c r="L4937" i="1" s="1"/>
  <c r="B4938" i="1"/>
  <c r="L4938" i="1" s="1"/>
  <c r="B4939" i="1"/>
  <c r="L4939" i="1" s="1"/>
  <c r="B4940" i="1"/>
  <c r="L4940" i="1" s="1"/>
  <c r="B4941" i="1"/>
  <c r="L4941" i="1" s="1"/>
  <c r="B4942" i="1"/>
  <c r="L4942" i="1" s="1"/>
  <c r="B4943" i="1"/>
  <c r="L4943" i="1" s="1"/>
  <c r="B4944" i="1"/>
  <c r="L4944" i="1" s="1"/>
  <c r="B4945" i="1"/>
  <c r="L4945" i="1" s="1"/>
  <c r="B4946" i="1"/>
  <c r="L4946" i="1" s="1"/>
  <c r="B4947" i="1"/>
  <c r="L4947" i="1" s="1"/>
  <c r="B4948" i="1"/>
  <c r="L4948" i="1" s="1"/>
  <c r="B4949" i="1"/>
  <c r="L4949" i="1" s="1"/>
  <c r="B4950" i="1"/>
  <c r="L4950" i="1" s="1"/>
  <c r="B4951" i="1"/>
  <c r="L4951" i="1" s="1"/>
  <c r="B4952" i="1"/>
  <c r="L4952" i="1" s="1"/>
  <c r="B4953" i="1"/>
  <c r="L4953" i="1" s="1"/>
  <c r="B4954" i="1"/>
  <c r="L4954" i="1" s="1"/>
  <c r="B4955" i="1"/>
  <c r="L4955" i="1" s="1"/>
  <c r="B4956" i="1"/>
  <c r="L4956" i="1" s="1"/>
  <c r="B4957" i="1"/>
  <c r="L4957" i="1" s="1"/>
  <c r="B4958" i="1"/>
  <c r="L4958" i="1" s="1"/>
  <c r="B4959" i="1"/>
  <c r="L4959" i="1" s="1"/>
  <c r="B4960" i="1"/>
  <c r="L4960" i="1" s="1"/>
  <c r="B4961" i="1"/>
  <c r="L4961" i="1" s="1"/>
  <c r="B4962" i="1"/>
  <c r="L4962" i="1" s="1"/>
  <c r="B4963" i="1"/>
  <c r="L4963" i="1" s="1"/>
  <c r="B4964" i="1"/>
  <c r="L4964" i="1" s="1"/>
  <c r="B4965" i="1"/>
  <c r="L4965" i="1" s="1"/>
  <c r="B4966" i="1"/>
  <c r="L4966" i="1" s="1"/>
  <c r="B4967" i="1"/>
  <c r="L4967" i="1" s="1"/>
  <c r="B4968" i="1"/>
  <c r="L4968" i="1" s="1"/>
  <c r="B4969" i="1"/>
  <c r="L4969" i="1" s="1"/>
  <c r="B4970" i="1"/>
  <c r="L4970" i="1" s="1"/>
  <c r="B4971" i="1"/>
  <c r="L4971" i="1" s="1"/>
  <c r="B4972" i="1"/>
  <c r="L4972" i="1" s="1"/>
  <c r="B4973" i="1"/>
  <c r="L4973" i="1" s="1"/>
  <c r="B4974" i="1"/>
  <c r="L4974" i="1" s="1"/>
  <c r="B4975" i="1"/>
  <c r="L4975" i="1" s="1"/>
  <c r="B4976" i="1"/>
  <c r="L4976" i="1" s="1"/>
  <c r="B4977" i="1"/>
  <c r="L4977" i="1" s="1"/>
  <c r="B4978" i="1"/>
  <c r="L4978" i="1" s="1"/>
  <c r="B4979" i="1"/>
  <c r="L4979" i="1" s="1"/>
  <c r="B4980" i="1"/>
  <c r="L4980" i="1" s="1"/>
  <c r="B4981" i="1"/>
  <c r="L4981" i="1" s="1"/>
  <c r="B4982" i="1"/>
  <c r="L4982" i="1" s="1"/>
  <c r="B4983" i="1"/>
  <c r="L4983" i="1" s="1"/>
  <c r="B4984" i="1"/>
  <c r="L4984" i="1" s="1"/>
  <c r="B4985" i="1"/>
  <c r="L4985" i="1" s="1"/>
  <c r="B4986" i="1"/>
  <c r="L4986" i="1" s="1"/>
  <c r="B4987" i="1"/>
  <c r="L4987" i="1" s="1"/>
  <c r="B4988" i="1"/>
  <c r="L4988" i="1" s="1"/>
  <c r="B4989" i="1"/>
  <c r="L4989" i="1" s="1"/>
  <c r="B4990" i="1"/>
  <c r="L4990" i="1" s="1"/>
  <c r="B4991" i="1"/>
  <c r="L4991" i="1" s="1"/>
  <c r="B4992" i="1"/>
  <c r="L4992" i="1" s="1"/>
  <c r="B4993" i="1"/>
  <c r="L4993" i="1" s="1"/>
  <c r="B4994" i="1"/>
  <c r="L4994" i="1" s="1"/>
  <c r="B4995" i="1"/>
  <c r="L4995" i="1" s="1"/>
  <c r="B4996" i="1"/>
  <c r="L4996" i="1" s="1"/>
  <c r="B4997" i="1"/>
  <c r="L4997" i="1" s="1"/>
  <c r="B4998" i="1"/>
  <c r="L4998" i="1" s="1"/>
  <c r="B4999" i="1"/>
  <c r="L4999" i="1" s="1"/>
  <c r="B5000" i="1"/>
  <c r="L5000" i="1" s="1"/>
  <c r="B5001" i="1"/>
  <c r="L5001" i="1" s="1"/>
  <c r="B5002" i="1"/>
  <c r="L5002" i="1" s="1"/>
  <c r="B5003" i="1"/>
  <c r="L5003" i="1" s="1"/>
  <c r="B5004" i="1"/>
  <c r="L5004" i="1" s="1"/>
  <c r="B5005" i="1"/>
  <c r="L5005" i="1" s="1"/>
  <c r="B5006" i="1"/>
  <c r="L5006" i="1" s="1"/>
  <c r="B5007" i="1"/>
  <c r="L5007" i="1" s="1"/>
  <c r="B5008" i="1"/>
  <c r="L5008" i="1" s="1"/>
  <c r="B5009" i="1"/>
  <c r="L5009" i="1" s="1"/>
  <c r="B5010" i="1"/>
  <c r="L5010" i="1" s="1"/>
  <c r="B5011" i="1"/>
  <c r="L5011" i="1" s="1"/>
  <c r="B5012" i="1"/>
  <c r="L5012" i="1" s="1"/>
  <c r="B5013" i="1"/>
  <c r="L5013" i="1" s="1"/>
  <c r="B5014" i="1"/>
  <c r="L5014" i="1" s="1"/>
  <c r="B5015" i="1"/>
  <c r="L5015" i="1" s="1"/>
  <c r="B5016" i="1"/>
  <c r="L5016" i="1" s="1"/>
  <c r="B5017" i="1"/>
  <c r="L5017" i="1" s="1"/>
  <c r="B5018" i="1"/>
  <c r="L5018" i="1" s="1"/>
  <c r="B5019" i="1"/>
  <c r="L5019" i="1" s="1"/>
  <c r="B5020" i="1"/>
  <c r="L5020" i="1" s="1"/>
  <c r="B5021" i="1"/>
  <c r="L5021" i="1" s="1"/>
  <c r="B5022" i="1"/>
  <c r="L5022" i="1" s="1"/>
  <c r="B5023" i="1"/>
  <c r="L5023" i="1" s="1"/>
  <c r="B5024" i="1"/>
  <c r="L5024" i="1" s="1"/>
  <c r="B5025" i="1"/>
  <c r="L5025" i="1" s="1"/>
  <c r="B5026" i="1"/>
  <c r="L5026" i="1" s="1"/>
  <c r="B5027" i="1"/>
  <c r="L5027" i="1" s="1"/>
  <c r="B5028" i="1"/>
  <c r="L5028" i="1" s="1"/>
  <c r="B5029" i="1"/>
  <c r="L5029" i="1" s="1"/>
  <c r="B5030" i="1"/>
  <c r="L5030" i="1" s="1"/>
  <c r="B5031" i="1"/>
  <c r="L5031" i="1" s="1"/>
  <c r="B5032" i="1"/>
  <c r="L5032" i="1" s="1"/>
  <c r="B5033" i="1"/>
  <c r="L5033" i="1" s="1"/>
  <c r="B5034" i="1"/>
  <c r="L5034" i="1" s="1"/>
  <c r="B5035" i="1"/>
  <c r="L5035" i="1" s="1"/>
  <c r="B5036" i="1"/>
  <c r="L5036" i="1" s="1"/>
  <c r="B5037" i="1"/>
  <c r="L5037" i="1" s="1"/>
  <c r="B5038" i="1"/>
  <c r="L5038" i="1" s="1"/>
  <c r="B5039" i="1"/>
  <c r="L5039" i="1" s="1"/>
  <c r="B5040" i="1"/>
  <c r="L5040" i="1" s="1"/>
  <c r="B5041" i="1"/>
  <c r="L5041" i="1" s="1"/>
  <c r="B5042" i="1"/>
  <c r="L5042" i="1" s="1"/>
  <c r="B5043" i="1"/>
  <c r="L5043" i="1" s="1"/>
  <c r="B5044" i="1"/>
  <c r="L5044" i="1" s="1"/>
  <c r="B5045" i="1"/>
  <c r="L5045" i="1" s="1"/>
  <c r="B5046" i="1"/>
  <c r="L5046" i="1" s="1"/>
  <c r="B5047" i="1"/>
  <c r="L5047" i="1" s="1"/>
  <c r="B5048" i="1"/>
  <c r="L5048" i="1" s="1"/>
  <c r="B5049" i="1"/>
  <c r="L5049" i="1" s="1"/>
  <c r="B5050" i="1"/>
  <c r="L5050" i="1" s="1"/>
  <c r="B5051" i="1"/>
  <c r="L5051" i="1" s="1"/>
  <c r="B5052" i="1"/>
  <c r="L5052" i="1" s="1"/>
  <c r="B5053" i="1"/>
  <c r="L5053" i="1" s="1"/>
  <c r="B5054" i="1"/>
  <c r="L5054" i="1" s="1"/>
  <c r="B5055" i="1"/>
  <c r="L5055" i="1" s="1"/>
  <c r="B5056" i="1"/>
  <c r="L5056" i="1" s="1"/>
  <c r="B5057" i="1"/>
  <c r="L5057" i="1" s="1"/>
  <c r="B5058" i="1"/>
  <c r="L5058" i="1" s="1"/>
  <c r="B5059" i="1"/>
  <c r="L5059" i="1" s="1"/>
  <c r="B5060" i="1"/>
  <c r="L5060" i="1" s="1"/>
  <c r="B5061" i="1"/>
  <c r="L5061" i="1" s="1"/>
  <c r="B5062" i="1"/>
  <c r="L5062" i="1" s="1"/>
  <c r="B5063" i="1"/>
  <c r="L5063" i="1" s="1"/>
  <c r="B5064" i="1"/>
  <c r="L5064" i="1" s="1"/>
  <c r="B5065" i="1"/>
  <c r="L5065" i="1" s="1"/>
  <c r="B5066" i="1"/>
  <c r="L5066" i="1" s="1"/>
  <c r="B5067" i="1"/>
  <c r="L5067" i="1" s="1"/>
  <c r="B5068" i="1"/>
  <c r="L5068" i="1" s="1"/>
  <c r="B5069" i="1"/>
  <c r="L5069" i="1" s="1"/>
  <c r="B5070" i="1"/>
  <c r="L5070" i="1" s="1"/>
  <c r="B5071" i="1"/>
  <c r="L5071" i="1" s="1"/>
  <c r="B5072" i="1"/>
  <c r="L5072" i="1" s="1"/>
  <c r="B5073" i="1"/>
  <c r="L5073" i="1" s="1"/>
  <c r="B5074" i="1"/>
  <c r="L5074" i="1" s="1"/>
  <c r="B5075" i="1"/>
  <c r="L5075" i="1" s="1"/>
  <c r="B5076" i="1"/>
  <c r="L5076" i="1" s="1"/>
  <c r="B5077" i="1"/>
  <c r="L5077" i="1" s="1"/>
  <c r="B5078" i="1"/>
  <c r="L5078" i="1" s="1"/>
  <c r="B5079" i="1"/>
  <c r="L5079" i="1" s="1"/>
  <c r="B5080" i="1"/>
  <c r="L5080" i="1" s="1"/>
  <c r="B5081" i="1"/>
  <c r="L5081" i="1" s="1"/>
  <c r="B5082" i="1"/>
  <c r="L5082" i="1" s="1"/>
  <c r="B5083" i="1"/>
  <c r="L5083" i="1" s="1"/>
  <c r="B5084" i="1"/>
  <c r="L5084" i="1" s="1"/>
  <c r="B5085" i="1"/>
  <c r="L5085" i="1" s="1"/>
  <c r="B5086" i="1"/>
  <c r="L5086" i="1" s="1"/>
  <c r="B5087" i="1"/>
  <c r="L5087" i="1" s="1"/>
  <c r="B5088" i="1"/>
  <c r="L5088" i="1" s="1"/>
  <c r="B5089" i="1"/>
  <c r="L5089" i="1" s="1"/>
  <c r="B5090" i="1"/>
  <c r="L5090" i="1" s="1"/>
  <c r="B5091" i="1"/>
  <c r="L5091" i="1" s="1"/>
  <c r="B5092" i="1"/>
  <c r="L5092" i="1" s="1"/>
  <c r="B5093" i="1"/>
  <c r="L5093" i="1" s="1"/>
  <c r="B5094" i="1"/>
  <c r="L5094" i="1" s="1"/>
  <c r="B5095" i="1"/>
  <c r="L5095" i="1" s="1"/>
  <c r="B5096" i="1"/>
  <c r="L5096" i="1" s="1"/>
  <c r="B5097" i="1"/>
  <c r="L5097" i="1" s="1"/>
  <c r="B5098" i="1"/>
  <c r="L5098" i="1" s="1"/>
  <c r="B5099" i="1"/>
  <c r="L5099" i="1" s="1"/>
  <c r="B5100" i="1"/>
  <c r="L5100" i="1" s="1"/>
  <c r="B5101" i="1"/>
  <c r="L5101" i="1" s="1"/>
  <c r="B5102" i="1"/>
  <c r="L5102" i="1" s="1"/>
  <c r="B5103" i="1"/>
  <c r="L5103" i="1" s="1"/>
  <c r="B5104" i="1"/>
  <c r="L5104" i="1" s="1"/>
  <c r="B5105" i="1"/>
  <c r="L5105" i="1" s="1"/>
  <c r="B5106" i="1"/>
  <c r="L5106" i="1" s="1"/>
  <c r="B5107" i="1"/>
  <c r="L5107" i="1" s="1"/>
  <c r="B5108" i="1"/>
  <c r="L5108" i="1" s="1"/>
  <c r="B5109" i="1"/>
  <c r="L5109" i="1" s="1"/>
  <c r="B5110" i="1"/>
  <c r="L5110" i="1" s="1"/>
  <c r="B5111" i="1"/>
  <c r="L5111" i="1" s="1"/>
  <c r="B5112" i="1"/>
  <c r="L5112" i="1" s="1"/>
  <c r="B5113" i="1"/>
  <c r="L5113" i="1" s="1"/>
  <c r="B5114" i="1"/>
  <c r="L5114" i="1" s="1"/>
  <c r="B5115" i="1"/>
  <c r="L5115" i="1" s="1"/>
  <c r="B5116" i="1"/>
  <c r="L5116" i="1" s="1"/>
  <c r="B5117" i="1"/>
  <c r="L5117" i="1" s="1"/>
  <c r="B5118" i="1"/>
  <c r="L5118" i="1" s="1"/>
  <c r="B5119" i="1"/>
  <c r="L5119" i="1" s="1"/>
  <c r="B5120" i="1"/>
  <c r="L5120" i="1" s="1"/>
  <c r="B5121" i="1"/>
  <c r="L5121" i="1" s="1"/>
  <c r="B5122" i="1"/>
  <c r="L5122" i="1" s="1"/>
  <c r="B5123" i="1"/>
  <c r="L5123" i="1" s="1"/>
  <c r="B5124" i="1"/>
  <c r="L5124" i="1" s="1"/>
  <c r="B5125" i="1"/>
  <c r="L5125" i="1" s="1"/>
  <c r="B5126" i="1"/>
  <c r="L5126" i="1" s="1"/>
  <c r="B5127" i="1"/>
  <c r="L5127" i="1" s="1"/>
  <c r="B5128" i="1"/>
  <c r="L5128" i="1" s="1"/>
  <c r="B5129" i="1"/>
  <c r="L5129" i="1" s="1"/>
  <c r="B5130" i="1"/>
  <c r="L5130" i="1" s="1"/>
  <c r="B5131" i="1"/>
  <c r="L5131" i="1" s="1"/>
  <c r="B5132" i="1"/>
  <c r="L5132" i="1" s="1"/>
  <c r="B5133" i="1"/>
  <c r="L5133" i="1" s="1"/>
  <c r="B5134" i="1"/>
  <c r="L5134" i="1" s="1"/>
  <c r="B5135" i="1"/>
  <c r="L5135" i="1" s="1"/>
  <c r="B5136" i="1"/>
  <c r="L5136" i="1" s="1"/>
  <c r="B5137" i="1"/>
  <c r="L5137" i="1" s="1"/>
  <c r="B5138" i="1"/>
  <c r="L5138" i="1" s="1"/>
  <c r="B5139" i="1"/>
  <c r="L5139" i="1" s="1"/>
  <c r="B5140" i="1"/>
  <c r="L5140" i="1" s="1"/>
  <c r="B5141" i="1"/>
  <c r="L5141" i="1" s="1"/>
  <c r="B5142" i="1"/>
  <c r="L5142" i="1" s="1"/>
  <c r="B5143" i="1"/>
  <c r="L5143" i="1" s="1"/>
  <c r="B5144" i="1"/>
  <c r="L5144" i="1" s="1"/>
  <c r="B5145" i="1"/>
  <c r="L5145" i="1" s="1"/>
  <c r="B5146" i="1"/>
  <c r="L5146" i="1" s="1"/>
  <c r="B5147" i="1"/>
  <c r="L5147" i="1" s="1"/>
  <c r="B5148" i="1"/>
  <c r="L5148" i="1" s="1"/>
  <c r="B5149" i="1"/>
  <c r="L5149" i="1" s="1"/>
  <c r="B5150" i="1"/>
  <c r="L5150" i="1" s="1"/>
  <c r="B5151" i="1"/>
  <c r="L5151" i="1" s="1"/>
  <c r="B5152" i="1"/>
  <c r="L5152" i="1" s="1"/>
  <c r="B5153" i="1"/>
  <c r="L5153" i="1" s="1"/>
  <c r="B5154" i="1"/>
  <c r="L5154" i="1" s="1"/>
  <c r="B5155" i="1"/>
  <c r="L5155" i="1" s="1"/>
  <c r="B5156" i="1"/>
  <c r="L5156" i="1" s="1"/>
  <c r="B5157" i="1"/>
  <c r="L5157" i="1" s="1"/>
  <c r="B5158" i="1"/>
  <c r="L5158" i="1" s="1"/>
  <c r="B5159" i="1"/>
  <c r="L5159" i="1" s="1"/>
  <c r="B5160" i="1"/>
  <c r="L5160" i="1" s="1"/>
  <c r="B5161" i="1"/>
  <c r="L5161" i="1" s="1"/>
  <c r="B5162" i="1"/>
  <c r="L5162" i="1" s="1"/>
  <c r="B5163" i="1"/>
  <c r="L5163" i="1" s="1"/>
  <c r="B5164" i="1"/>
  <c r="L5164" i="1" s="1"/>
  <c r="B5165" i="1"/>
  <c r="L5165" i="1" s="1"/>
  <c r="B5166" i="1"/>
  <c r="L5166" i="1" s="1"/>
  <c r="B5167" i="1"/>
  <c r="L5167" i="1" s="1"/>
  <c r="B5168" i="1"/>
  <c r="L5168" i="1" s="1"/>
  <c r="B5169" i="1"/>
  <c r="L5169" i="1" s="1"/>
  <c r="B5170" i="1"/>
  <c r="L5170" i="1" s="1"/>
  <c r="B5171" i="1"/>
  <c r="L5171" i="1" s="1"/>
  <c r="B5172" i="1"/>
  <c r="L5172" i="1" s="1"/>
  <c r="B5173" i="1"/>
  <c r="L5173" i="1" s="1"/>
  <c r="B5174" i="1"/>
  <c r="L5174" i="1" s="1"/>
  <c r="B5175" i="1"/>
  <c r="L5175" i="1" s="1"/>
  <c r="B5176" i="1"/>
  <c r="L5176" i="1" s="1"/>
  <c r="B5177" i="1"/>
  <c r="L5177" i="1" s="1"/>
  <c r="B5178" i="1"/>
  <c r="L5178" i="1" s="1"/>
  <c r="B5179" i="1"/>
  <c r="L5179" i="1" s="1"/>
  <c r="B5180" i="1"/>
  <c r="L5180" i="1" s="1"/>
  <c r="B5181" i="1"/>
  <c r="L5181" i="1" s="1"/>
  <c r="B5182" i="1"/>
  <c r="L5182" i="1" s="1"/>
  <c r="B5183" i="1"/>
  <c r="L5183" i="1" s="1"/>
  <c r="B5184" i="1"/>
  <c r="L5184" i="1" s="1"/>
  <c r="B5185" i="1"/>
  <c r="L5185" i="1" s="1"/>
  <c r="B5186" i="1"/>
  <c r="L5186" i="1" s="1"/>
  <c r="B5187" i="1"/>
  <c r="L5187" i="1" s="1"/>
  <c r="B5188" i="1"/>
  <c r="L5188" i="1" s="1"/>
  <c r="B5189" i="1"/>
  <c r="L5189" i="1" s="1"/>
  <c r="B5190" i="1"/>
  <c r="L5190" i="1" s="1"/>
  <c r="B5191" i="1"/>
  <c r="L5191" i="1" s="1"/>
  <c r="B5192" i="1"/>
  <c r="L5192" i="1" s="1"/>
  <c r="B5193" i="1"/>
  <c r="L5193" i="1" s="1"/>
  <c r="B5194" i="1"/>
  <c r="L5194" i="1" s="1"/>
  <c r="B5195" i="1"/>
  <c r="L5195" i="1" s="1"/>
  <c r="B5196" i="1"/>
  <c r="L5196" i="1" s="1"/>
  <c r="B5197" i="1"/>
  <c r="L5197" i="1" s="1"/>
  <c r="B5198" i="1"/>
  <c r="L5198" i="1" s="1"/>
  <c r="B5199" i="1"/>
  <c r="L5199" i="1" s="1"/>
  <c r="B5200" i="1"/>
  <c r="L5200" i="1" s="1"/>
  <c r="B5201" i="1"/>
  <c r="L5201" i="1" s="1"/>
  <c r="B5202" i="1"/>
  <c r="L5202" i="1" s="1"/>
  <c r="B5203" i="1"/>
  <c r="L5203" i="1" s="1"/>
  <c r="B5204" i="1"/>
  <c r="L5204" i="1" s="1"/>
  <c r="B5205" i="1"/>
  <c r="L5205" i="1" s="1"/>
  <c r="B5206" i="1"/>
  <c r="L5206" i="1" s="1"/>
  <c r="B5207" i="1"/>
  <c r="L5207" i="1" s="1"/>
  <c r="B5208" i="1"/>
  <c r="L5208" i="1" s="1"/>
  <c r="B5209" i="1"/>
  <c r="L5209" i="1" s="1"/>
  <c r="B5210" i="1"/>
  <c r="L5210" i="1" s="1"/>
  <c r="B5211" i="1"/>
  <c r="L5211" i="1" s="1"/>
  <c r="B5212" i="1"/>
  <c r="L5212" i="1" s="1"/>
  <c r="B5213" i="1"/>
  <c r="L5213" i="1" s="1"/>
  <c r="B5214" i="1"/>
  <c r="L5214" i="1" s="1"/>
  <c r="B5215" i="1"/>
  <c r="L5215" i="1" s="1"/>
  <c r="B5216" i="1"/>
  <c r="L5216" i="1" s="1"/>
  <c r="B5217" i="1"/>
  <c r="L5217" i="1" s="1"/>
  <c r="B5218" i="1"/>
  <c r="L5218" i="1" s="1"/>
  <c r="B5219" i="1"/>
  <c r="L5219" i="1" s="1"/>
  <c r="B5220" i="1"/>
  <c r="L5220" i="1" s="1"/>
  <c r="B5221" i="1"/>
  <c r="L5221" i="1" s="1"/>
  <c r="B5222" i="1"/>
  <c r="L5222" i="1" s="1"/>
  <c r="B5223" i="1"/>
  <c r="L5223" i="1" s="1"/>
  <c r="B5224" i="1"/>
  <c r="L5224" i="1" s="1"/>
  <c r="B5225" i="1"/>
  <c r="L5225" i="1" s="1"/>
  <c r="B5226" i="1"/>
  <c r="L5226" i="1" s="1"/>
  <c r="B5227" i="1"/>
  <c r="L5227" i="1" s="1"/>
  <c r="B5228" i="1"/>
  <c r="L5228" i="1" s="1"/>
  <c r="B5229" i="1"/>
  <c r="L5229" i="1" s="1"/>
  <c r="B5230" i="1"/>
  <c r="L5230" i="1" s="1"/>
  <c r="B5231" i="1"/>
  <c r="L5231" i="1" s="1"/>
  <c r="B5232" i="1"/>
  <c r="L5232" i="1" s="1"/>
  <c r="B5233" i="1"/>
  <c r="L5233" i="1" s="1"/>
  <c r="B5234" i="1"/>
  <c r="L5234" i="1" s="1"/>
  <c r="B5235" i="1"/>
  <c r="L5235" i="1" s="1"/>
  <c r="B5236" i="1"/>
  <c r="L5236" i="1" s="1"/>
  <c r="B5237" i="1"/>
  <c r="L5237" i="1" s="1"/>
  <c r="B5238" i="1"/>
  <c r="L5238" i="1" s="1"/>
  <c r="B5239" i="1"/>
  <c r="L5239" i="1" s="1"/>
  <c r="B5240" i="1"/>
  <c r="L5240" i="1" s="1"/>
  <c r="B5241" i="1"/>
  <c r="L5241" i="1" s="1"/>
  <c r="B5242" i="1"/>
  <c r="L5242" i="1" s="1"/>
  <c r="B5243" i="1"/>
  <c r="L5243" i="1" s="1"/>
  <c r="B5244" i="1"/>
  <c r="L5244" i="1" s="1"/>
  <c r="B5245" i="1"/>
  <c r="L5245" i="1" s="1"/>
  <c r="B5246" i="1"/>
  <c r="L5246" i="1" s="1"/>
  <c r="B5247" i="1"/>
  <c r="L5247" i="1" s="1"/>
  <c r="B5248" i="1"/>
  <c r="L5248" i="1" s="1"/>
  <c r="B5249" i="1"/>
  <c r="L5249" i="1" s="1"/>
  <c r="B5250" i="1"/>
  <c r="L5250" i="1" s="1"/>
  <c r="B5251" i="1"/>
  <c r="L5251" i="1" s="1"/>
  <c r="B5252" i="1"/>
  <c r="L5252" i="1" s="1"/>
  <c r="B5253" i="1"/>
  <c r="L5253" i="1" s="1"/>
  <c r="B5254" i="1"/>
  <c r="L5254" i="1" s="1"/>
  <c r="B5255" i="1"/>
  <c r="L5255" i="1" s="1"/>
  <c r="B5256" i="1"/>
  <c r="L5256" i="1" s="1"/>
  <c r="B5257" i="1"/>
  <c r="L5257" i="1" s="1"/>
  <c r="B5258" i="1"/>
  <c r="L5258" i="1" s="1"/>
  <c r="B5259" i="1"/>
  <c r="L5259" i="1" s="1"/>
  <c r="B5260" i="1"/>
  <c r="L5260" i="1" s="1"/>
  <c r="B5261" i="1"/>
  <c r="L5261" i="1" s="1"/>
  <c r="B5262" i="1"/>
  <c r="L5262" i="1" s="1"/>
  <c r="B5263" i="1"/>
  <c r="L5263" i="1" s="1"/>
  <c r="B5264" i="1"/>
  <c r="L5264" i="1" s="1"/>
  <c r="B5265" i="1"/>
  <c r="L5265" i="1" s="1"/>
  <c r="B5266" i="1"/>
  <c r="L5266" i="1" s="1"/>
  <c r="B5267" i="1"/>
  <c r="L5267" i="1" s="1"/>
  <c r="B5268" i="1"/>
  <c r="L5268" i="1" s="1"/>
  <c r="B5269" i="1"/>
  <c r="L5269" i="1" s="1"/>
  <c r="B5270" i="1"/>
  <c r="L5270" i="1" s="1"/>
  <c r="B5271" i="1"/>
  <c r="L5271" i="1" s="1"/>
  <c r="B5272" i="1"/>
  <c r="L5272" i="1" s="1"/>
  <c r="B5273" i="1"/>
  <c r="L5273" i="1" s="1"/>
  <c r="B5274" i="1"/>
  <c r="L5274" i="1" s="1"/>
  <c r="B5275" i="1"/>
  <c r="L5275" i="1" s="1"/>
  <c r="B5276" i="1"/>
  <c r="L5276" i="1" s="1"/>
  <c r="B5277" i="1"/>
  <c r="L5277" i="1" s="1"/>
  <c r="B5278" i="1"/>
  <c r="L5278" i="1" s="1"/>
  <c r="B5279" i="1"/>
  <c r="L5279" i="1" s="1"/>
  <c r="B5280" i="1"/>
  <c r="L5280" i="1" s="1"/>
  <c r="B5281" i="1"/>
  <c r="L5281" i="1" s="1"/>
  <c r="B5282" i="1"/>
  <c r="L5282" i="1" s="1"/>
  <c r="B5283" i="1"/>
  <c r="L5283" i="1" s="1"/>
  <c r="B5284" i="1"/>
  <c r="L5284" i="1" s="1"/>
  <c r="B5285" i="1"/>
  <c r="L5285" i="1" s="1"/>
  <c r="B5286" i="1"/>
  <c r="L5286" i="1" s="1"/>
  <c r="B5287" i="1"/>
  <c r="L5287" i="1" s="1"/>
  <c r="B5288" i="1"/>
  <c r="L5288" i="1" s="1"/>
  <c r="B5289" i="1"/>
  <c r="L5289" i="1" s="1"/>
  <c r="B5290" i="1"/>
  <c r="L5290" i="1" s="1"/>
  <c r="B5291" i="1"/>
  <c r="L5291" i="1" s="1"/>
  <c r="B5292" i="1"/>
  <c r="L5292" i="1" s="1"/>
  <c r="B5293" i="1"/>
  <c r="L5293" i="1" s="1"/>
  <c r="B5294" i="1"/>
  <c r="B5295" i="1"/>
  <c r="B5296" i="1"/>
  <c r="B5297" i="1"/>
  <c r="B5298" i="1"/>
  <c r="B5299" i="1"/>
  <c r="C9" i="1"/>
  <c r="K25" i="1" l="1"/>
  <c r="K29" i="1"/>
  <c r="K33" i="1"/>
  <c r="K37" i="1"/>
  <c r="K41" i="1"/>
  <c r="K45" i="1"/>
  <c r="K49" i="1"/>
  <c r="K53" i="1"/>
  <c r="K57" i="1"/>
  <c r="K61" i="1"/>
  <c r="K65" i="1"/>
  <c r="K69" i="1"/>
  <c r="K73" i="1"/>
  <c r="K77" i="1"/>
  <c r="K81" i="1"/>
  <c r="K85" i="1"/>
  <c r="K89" i="1"/>
  <c r="K93" i="1"/>
  <c r="K97" i="1"/>
  <c r="K101" i="1"/>
  <c r="K105" i="1"/>
  <c r="K109" i="1"/>
  <c r="K113" i="1"/>
  <c r="K117" i="1"/>
  <c r="K121" i="1"/>
  <c r="K125" i="1"/>
  <c r="K129" i="1"/>
  <c r="K133" i="1"/>
  <c r="K137" i="1"/>
  <c r="K141" i="1"/>
  <c r="K145" i="1"/>
  <c r="K149" i="1"/>
  <c r="K153" i="1"/>
  <c r="K157" i="1"/>
  <c r="K161" i="1"/>
  <c r="K165" i="1"/>
  <c r="K169" i="1"/>
  <c r="K173" i="1"/>
  <c r="K177" i="1"/>
  <c r="K181" i="1"/>
  <c r="K185" i="1"/>
  <c r="K189" i="1"/>
  <c r="K193" i="1"/>
  <c r="K197" i="1"/>
  <c r="K201" i="1"/>
  <c r="K205" i="1"/>
  <c r="K209" i="1"/>
  <c r="K213" i="1"/>
  <c r="K217" i="1"/>
  <c r="K221" i="1"/>
  <c r="K225" i="1"/>
  <c r="K229" i="1"/>
  <c r="K233" i="1"/>
  <c r="K237" i="1"/>
  <c r="K241" i="1"/>
  <c r="K245" i="1"/>
  <c r="K249" i="1"/>
  <c r="K253" i="1"/>
  <c r="K257" i="1"/>
  <c r="K261" i="1"/>
  <c r="K265" i="1"/>
  <c r="K269" i="1"/>
  <c r="K273" i="1"/>
  <c r="K277" i="1"/>
  <c r="K281" i="1"/>
  <c r="K285" i="1"/>
  <c r="K289" i="1"/>
  <c r="K293" i="1"/>
  <c r="K297" i="1"/>
  <c r="K301" i="1"/>
  <c r="K305" i="1"/>
  <c r="K309" i="1"/>
  <c r="K313" i="1"/>
  <c r="K317" i="1"/>
  <c r="K321" i="1"/>
  <c r="K325" i="1"/>
  <c r="K329" i="1"/>
  <c r="K333" i="1"/>
  <c r="K337" i="1"/>
  <c r="K341" i="1"/>
  <c r="K345" i="1"/>
  <c r="K349" i="1"/>
  <c r="K353" i="1"/>
  <c r="K357" i="1"/>
  <c r="K361" i="1"/>
  <c r="K365" i="1"/>
  <c r="K369" i="1"/>
  <c r="K373" i="1"/>
  <c r="K377" i="1"/>
  <c r="K381" i="1"/>
  <c r="K385" i="1"/>
  <c r="K389" i="1"/>
  <c r="K393" i="1"/>
  <c r="K397" i="1"/>
  <c r="K401" i="1"/>
  <c r="K405" i="1"/>
  <c r="K409" i="1"/>
  <c r="K413" i="1"/>
  <c r="K417" i="1"/>
  <c r="K421" i="1"/>
  <c r="K425" i="1"/>
  <c r="K429" i="1"/>
  <c r="K433" i="1"/>
  <c r="K437" i="1"/>
  <c r="K441" i="1"/>
  <c r="K445" i="1"/>
  <c r="K449" i="1"/>
  <c r="K453" i="1"/>
  <c r="K457" i="1"/>
  <c r="K461" i="1"/>
  <c r="K465" i="1"/>
  <c r="K469" i="1"/>
  <c r="K473" i="1"/>
  <c r="K477" i="1"/>
  <c r="K481" i="1"/>
  <c r="K485" i="1"/>
  <c r="K489" i="1"/>
  <c r="K493" i="1"/>
  <c r="K497" i="1"/>
  <c r="K501" i="1"/>
  <c r="K505" i="1"/>
  <c r="K509" i="1"/>
  <c r="K513" i="1"/>
  <c r="K517" i="1"/>
  <c r="K521" i="1"/>
  <c r="K525" i="1"/>
  <c r="K529" i="1"/>
  <c r="K533" i="1"/>
  <c r="K537" i="1"/>
  <c r="K541" i="1"/>
  <c r="K545" i="1"/>
  <c r="K549" i="1"/>
  <c r="K553" i="1"/>
  <c r="K557" i="1"/>
  <c r="K561" i="1"/>
  <c r="K565" i="1"/>
  <c r="K569" i="1"/>
  <c r="K573" i="1"/>
  <c r="K577" i="1"/>
  <c r="K581" i="1"/>
  <c r="K585" i="1"/>
  <c r="K589" i="1"/>
  <c r="K593" i="1"/>
  <c r="K597" i="1"/>
  <c r="K601" i="1"/>
  <c r="K605" i="1"/>
  <c r="K609" i="1"/>
  <c r="K613" i="1"/>
  <c r="K617" i="1"/>
  <c r="K621" i="1"/>
  <c r="K625" i="1"/>
  <c r="K629" i="1"/>
  <c r="K633" i="1"/>
  <c r="K637" i="1"/>
  <c r="K641" i="1"/>
  <c r="K645" i="1"/>
  <c r="K649" i="1"/>
  <c r="K653" i="1"/>
  <c r="K657" i="1"/>
  <c r="K661" i="1"/>
  <c r="K665" i="1"/>
  <c r="K669" i="1"/>
  <c r="K673" i="1"/>
  <c r="K677" i="1"/>
  <c r="K681" i="1"/>
  <c r="K685" i="1"/>
  <c r="K689" i="1"/>
  <c r="K693" i="1"/>
  <c r="K697" i="1"/>
  <c r="K701" i="1"/>
  <c r="K705" i="1"/>
  <c r="K709" i="1"/>
  <c r="K713" i="1"/>
  <c r="K717" i="1"/>
  <c r="K721" i="1"/>
  <c r="K725" i="1"/>
  <c r="K729" i="1"/>
  <c r="K733" i="1"/>
  <c r="K737" i="1"/>
  <c r="K741" i="1"/>
  <c r="K745" i="1"/>
  <c r="K749" i="1"/>
  <c r="K753" i="1"/>
  <c r="K757" i="1"/>
  <c r="K761" i="1"/>
  <c r="K765" i="1"/>
  <c r="K769" i="1"/>
  <c r="K773" i="1"/>
  <c r="K777" i="1"/>
  <c r="K781" i="1"/>
  <c r="K785" i="1"/>
  <c r="K789" i="1"/>
  <c r="K793" i="1"/>
  <c r="K797" i="1"/>
  <c r="K801" i="1"/>
  <c r="K805" i="1"/>
  <c r="K809" i="1"/>
  <c r="K813" i="1"/>
  <c r="K817" i="1"/>
  <c r="K821" i="1"/>
  <c r="K825" i="1"/>
  <c r="K829" i="1"/>
  <c r="K833" i="1"/>
  <c r="K837" i="1"/>
  <c r="K841" i="1"/>
  <c r="K845" i="1"/>
  <c r="K849" i="1"/>
  <c r="K853" i="1"/>
  <c r="K857" i="1"/>
  <c r="K861" i="1"/>
  <c r="K865" i="1"/>
  <c r="K869" i="1"/>
  <c r="K873" i="1"/>
  <c r="K877" i="1"/>
  <c r="K881" i="1"/>
  <c r="K885" i="1"/>
  <c r="K889" i="1"/>
  <c r="K893" i="1"/>
  <c r="K897" i="1"/>
  <c r="K901" i="1"/>
  <c r="K905" i="1"/>
  <c r="K909" i="1"/>
  <c r="K913" i="1"/>
  <c r="K917" i="1"/>
  <c r="K921" i="1"/>
  <c r="K925" i="1"/>
  <c r="K929" i="1"/>
  <c r="K933" i="1"/>
  <c r="K937" i="1"/>
  <c r="K941" i="1"/>
  <c r="K945" i="1"/>
  <c r="K949" i="1"/>
  <c r="K953" i="1"/>
  <c r="K957" i="1"/>
  <c r="K961" i="1"/>
  <c r="K965" i="1"/>
  <c r="K969" i="1"/>
  <c r="K973" i="1"/>
  <c r="K977" i="1"/>
  <c r="K981" i="1"/>
  <c r="K985" i="1"/>
  <c r="K989" i="1"/>
  <c r="K993" i="1"/>
  <c r="K997" i="1"/>
  <c r="K1001" i="1"/>
  <c r="K1005" i="1"/>
  <c r="K1009" i="1"/>
  <c r="K1013" i="1"/>
  <c r="K1017" i="1"/>
  <c r="K1021" i="1"/>
  <c r="K1025" i="1"/>
  <c r="K1029" i="1"/>
  <c r="K1033" i="1"/>
  <c r="K1037" i="1"/>
  <c r="K1041" i="1"/>
  <c r="K1045" i="1"/>
  <c r="K1049" i="1"/>
  <c r="K1053" i="1"/>
  <c r="K1057" i="1"/>
  <c r="K1061" i="1"/>
  <c r="K1065" i="1"/>
  <c r="K1069" i="1"/>
  <c r="K1073" i="1"/>
  <c r="K1077" i="1"/>
  <c r="K1081" i="1"/>
  <c r="K1085" i="1"/>
  <c r="K1089" i="1"/>
  <c r="K1093" i="1"/>
  <c r="K1097" i="1"/>
  <c r="K1101" i="1"/>
  <c r="K1105" i="1"/>
  <c r="K1109" i="1"/>
  <c r="K1113" i="1"/>
  <c r="K1117" i="1"/>
  <c r="K1121" i="1"/>
  <c r="K1125" i="1"/>
  <c r="K1129" i="1"/>
  <c r="K1133" i="1"/>
  <c r="K1137" i="1"/>
  <c r="K1141" i="1"/>
  <c r="K1145" i="1"/>
  <c r="K1149" i="1"/>
  <c r="K1153" i="1"/>
  <c r="K1157" i="1"/>
  <c r="K1161" i="1"/>
  <c r="K1165" i="1"/>
  <c r="K1169" i="1"/>
  <c r="K1173" i="1"/>
  <c r="K1177" i="1"/>
  <c r="K1181" i="1"/>
  <c r="K1185" i="1"/>
  <c r="K1189" i="1"/>
  <c r="K1193" i="1"/>
  <c r="K1197" i="1"/>
  <c r="K1201" i="1"/>
  <c r="K1205" i="1"/>
  <c r="K1209" i="1"/>
  <c r="K1213" i="1"/>
  <c r="K1217" i="1"/>
  <c r="K1221" i="1"/>
  <c r="K1225" i="1"/>
  <c r="K1229" i="1"/>
  <c r="K1233" i="1"/>
  <c r="K1237" i="1"/>
  <c r="K1241" i="1"/>
  <c r="K1245" i="1"/>
  <c r="K1249" i="1"/>
  <c r="K1253" i="1"/>
  <c r="K1257" i="1"/>
  <c r="K1261" i="1"/>
  <c r="K1265" i="1"/>
  <c r="K1269" i="1"/>
  <c r="K1273" i="1"/>
  <c r="K1277" i="1"/>
  <c r="K1281" i="1"/>
  <c r="K1285" i="1"/>
  <c r="K1289" i="1"/>
  <c r="K1293" i="1"/>
  <c r="K1297" i="1"/>
  <c r="K1301" i="1"/>
  <c r="K1305" i="1"/>
  <c r="K1309" i="1"/>
  <c r="K1313" i="1"/>
  <c r="K1317" i="1"/>
  <c r="K1321" i="1"/>
  <c r="K1325" i="1"/>
  <c r="K1329" i="1"/>
  <c r="K1333" i="1"/>
  <c r="K1337" i="1"/>
  <c r="K1341" i="1"/>
  <c r="K1345" i="1"/>
  <c r="K1349" i="1"/>
  <c r="K1353" i="1"/>
  <c r="K1357" i="1"/>
  <c r="K1361" i="1"/>
  <c r="K1365" i="1"/>
  <c r="K1369" i="1"/>
  <c r="K1373" i="1"/>
  <c r="K1377" i="1"/>
  <c r="K1381" i="1"/>
  <c r="K1385" i="1"/>
  <c r="K1389" i="1"/>
  <c r="K1393" i="1"/>
  <c r="K1397" i="1"/>
  <c r="K1401" i="1"/>
  <c r="K1405" i="1"/>
  <c r="K1409" i="1"/>
  <c r="K1413" i="1"/>
  <c r="K1417" i="1"/>
  <c r="K1421" i="1"/>
  <c r="K1425" i="1"/>
  <c r="K1429" i="1"/>
  <c r="K1433" i="1"/>
  <c r="K1437" i="1"/>
  <c r="K1441" i="1"/>
  <c r="K1445" i="1"/>
  <c r="K1449" i="1"/>
  <c r="K1453" i="1"/>
  <c r="K1457" i="1"/>
  <c r="K1461" i="1"/>
  <c r="K1465" i="1"/>
  <c r="K1469" i="1"/>
  <c r="K1473" i="1"/>
  <c r="K1477" i="1"/>
  <c r="K1481" i="1"/>
  <c r="K1485" i="1"/>
  <c r="K1489" i="1"/>
  <c r="K1493" i="1"/>
  <c r="K1497" i="1"/>
  <c r="K1501" i="1"/>
  <c r="K1505" i="1"/>
  <c r="K1509" i="1"/>
  <c r="K1513" i="1"/>
  <c r="K1517" i="1"/>
  <c r="K1521" i="1"/>
  <c r="K1525" i="1"/>
  <c r="K1529" i="1"/>
  <c r="K1533" i="1"/>
  <c r="K1537" i="1"/>
  <c r="K1541" i="1"/>
  <c r="K1545" i="1"/>
  <c r="K1549" i="1"/>
  <c r="K1553" i="1"/>
  <c r="K1557" i="1"/>
  <c r="K1561" i="1"/>
  <c r="K1565" i="1"/>
  <c r="K1569" i="1"/>
  <c r="K1573" i="1"/>
  <c r="K1577" i="1"/>
  <c r="K1581" i="1"/>
  <c r="K1585" i="1"/>
  <c r="K1589" i="1"/>
  <c r="K1593" i="1"/>
  <c r="K1597" i="1"/>
  <c r="K1601" i="1"/>
  <c r="K1605" i="1"/>
  <c r="K1609" i="1"/>
  <c r="K1613" i="1"/>
  <c r="K1617" i="1"/>
  <c r="K1621" i="1"/>
  <c r="K1625" i="1"/>
  <c r="K1629" i="1"/>
  <c r="K1633" i="1"/>
  <c r="K1637" i="1"/>
  <c r="K1641" i="1"/>
  <c r="K1645" i="1"/>
  <c r="K1649" i="1"/>
  <c r="K1653" i="1"/>
  <c r="K1657" i="1"/>
  <c r="K1661" i="1"/>
  <c r="K1665" i="1"/>
  <c r="K1669" i="1"/>
  <c r="K1673" i="1"/>
  <c r="K1677" i="1"/>
  <c r="K1681" i="1"/>
  <c r="K1685" i="1"/>
  <c r="K1689" i="1"/>
  <c r="K1693" i="1"/>
  <c r="K1697" i="1"/>
  <c r="K1701" i="1"/>
  <c r="K1705" i="1"/>
  <c r="K1709" i="1"/>
  <c r="K1713" i="1"/>
  <c r="K1717" i="1"/>
  <c r="K1721" i="1"/>
  <c r="K1725" i="1"/>
  <c r="K1729" i="1"/>
  <c r="K1733" i="1"/>
  <c r="K1737" i="1"/>
  <c r="K1741" i="1"/>
  <c r="K1745" i="1"/>
  <c r="K1749" i="1"/>
  <c r="K1753" i="1"/>
  <c r="K1757" i="1"/>
  <c r="K1761" i="1"/>
  <c r="K1765" i="1"/>
  <c r="K1769" i="1"/>
  <c r="K1773" i="1"/>
  <c r="K1777" i="1"/>
  <c r="K1781" i="1"/>
  <c r="K1785" i="1"/>
  <c r="K1789" i="1"/>
  <c r="K1793" i="1"/>
  <c r="K1797" i="1"/>
  <c r="K1801" i="1"/>
  <c r="K1805" i="1"/>
  <c r="K1809" i="1"/>
  <c r="K1813" i="1"/>
  <c r="K1817" i="1"/>
  <c r="K1821" i="1"/>
  <c r="K1825" i="1"/>
  <c r="K1829" i="1"/>
  <c r="K1833" i="1"/>
  <c r="K1837" i="1"/>
  <c r="K1841" i="1"/>
  <c r="K1845" i="1"/>
  <c r="K1849" i="1"/>
  <c r="K1853" i="1"/>
  <c r="K1857" i="1"/>
  <c r="K1861" i="1"/>
  <c r="K1865" i="1"/>
  <c r="K1869" i="1"/>
  <c r="K1873" i="1"/>
  <c r="K1877" i="1"/>
  <c r="K1881" i="1"/>
  <c r="K1885" i="1"/>
  <c r="K1889" i="1"/>
  <c r="K1893" i="1"/>
  <c r="K1897" i="1"/>
  <c r="K1901" i="1"/>
  <c r="K1905" i="1"/>
  <c r="K1909" i="1"/>
  <c r="K1913" i="1"/>
  <c r="K1917" i="1"/>
  <c r="K1921" i="1"/>
  <c r="K1925" i="1"/>
  <c r="K1929" i="1"/>
  <c r="K1933" i="1"/>
  <c r="K1937" i="1"/>
  <c r="K1941" i="1"/>
  <c r="K1945" i="1"/>
  <c r="K1949" i="1"/>
  <c r="K1953" i="1"/>
  <c r="K1957" i="1"/>
  <c r="K1961" i="1"/>
  <c r="K1965" i="1"/>
  <c r="K1969" i="1"/>
  <c r="K1973" i="1"/>
  <c r="K1977" i="1"/>
  <c r="K1981" i="1"/>
  <c r="K1985" i="1"/>
  <c r="K1989" i="1"/>
  <c r="K1993" i="1"/>
  <c r="K1997" i="1"/>
  <c r="K2001" i="1"/>
  <c r="K2005" i="1"/>
  <c r="K2009" i="1"/>
  <c r="K2013" i="1"/>
  <c r="K2017" i="1"/>
  <c r="K2021" i="1"/>
  <c r="K2025" i="1"/>
  <c r="K2029" i="1"/>
  <c r="K2033" i="1"/>
  <c r="K2037" i="1"/>
  <c r="K2041" i="1"/>
  <c r="K2045" i="1"/>
  <c r="K2049" i="1"/>
  <c r="K2053" i="1"/>
  <c r="K2057" i="1"/>
  <c r="K2061" i="1"/>
  <c r="K2065" i="1"/>
  <c r="K2069" i="1"/>
  <c r="K2073" i="1"/>
  <c r="K2077" i="1"/>
  <c r="K2081" i="1"/>
  <c r="K2085" i="1"/>
  <c r="K2089" i="1"/>
  <c r="K2093" i="1"/>
  <c r="K2097" i="1"/>
  <c r="K2101" i="1"/>
  <c r="K2105" i="1"/>
  <c r="K2109" i="1"/>
  <c r="K2113" i="1"/>
  <c r="K2117" i="1"/>
  <c r="K2121" i="1"/>
  <c r="K2125" i="1"/>
  <c r="K2129" i="1"/>
  <c r="K2133" i="1"/>
  <c r="K2137" i="1"/>
  <c r="K2141" i="1"/>
  <c r="K22" i="1"/>
  <c r="K26" i="1"/>
  <c r="K30" i="1"/>
  <c r="K34" i="1"/>
  <c r="K38" i="1"/>
  <c r="K42" i="1"/>
  <c r="K46" i="1"/>
  <c r="K50" i="1"/>
  <c r="K54" i="1"/>
  <c r="K58" i="1"/>
  <c r="K62" i="1"/>
  <c r="K66" i="1"/>
  <c r="K70" i="1"/>
  <c r="K74" i="1"/>
  <c r="K78" i="1"/>
  <c r="K82" i="1"/>
  <c r="K86" i="1"/>
  <c r="K90" i="1"/>
  <c r="K94" i="1"/>
  <c r="K98" i="1"/>
  <c r="K102" i="1"/>
  <c r="K106" i="1"/>
  <c r="K110" i="1"/>
  <c r="K114" i="1"/>
  <c r="K118" i="1"/>
  <c r="K122" i="1"/>
  <c r="K126" i="1"/>
  <c r="K130" i="1"/>
  <c r="K134" i="1"/>
  <c r="K138" i="1"/>
  <c r="K142" i="1"/>
  <c r="K146" i="1"/>
  <c r="K150" i="1"/>
  <c r="K154" i="1"/>
  <c r="K158" i="1"/>
  <c r="K162" i="1"/>
  <c r="K166" i="1"/>
  <c r="K170" i="1"/>
  <c r="K174" i="1"/>
  <c r="K178" i="1"/>
  <c r="K182" i="1"/>
  <c r="K186" i="1"/>
  <c r="K190" i="1"/>
  <c r="K194" i="1"/>
  <c r="K198" i="1"/>
  <c r="K202" i="1"/>
  <c r="K206" i="1"/>
  <c r="K210" i="1"/>
  <c r="K214" i="1"/>
  <c r="K218" i="1"/>
  <c r="K222" i="1"/>
  <c r="K226" i="1"/>
  <c r="K230" i="1"/>
  <c r="K234" i="1"/>
  <c r="K238" i="1"/>
  <c r="K242" i="1"/>
  <c r="K246" i="1"/>
  <c r="K250" i="1"/>
  <c r="K254" i="1"/>
  <c r="K258" i="1"/>
  <c r="K262" i="1"/>
  <c r="K266" i="1"/>
  <c r="K270" i="1"/>
  <c r="K274" i="1"/>
  <c r="K278" i="1"/>
  <c r="K282" i="1"/>
  <c r="K286" i="1"/>
  <c r="K290" i="1"/>
  <c r="K294" i="1"/>
  <c r="K298" i="1"/>
  <c r="K302" i="1"/>
  <c r="K306" i="1"/>
  <c r="K310" i="1"/>
  <c r="K314" i="1"/>
  <c r="K318" i="1"/>
  <c r="K322" i="1"/>
  <c r="K326" i="1"/>
  <c r="K330" i="1"/>
  <c r="K334" i="1"/>
  <c r="K338" i="1"/>
  <c r="K342" i="1"/>
  <c r="K346" i="1"/>
  <c r="K350" i="1"/>
  <c r="K354" i="1"/>
  <c r="K358" i="1"/>
  <c r="K362" i="1"/>
  <c r="K366" i="1"/>
  <c r="K370" i="1"/>
  <c r="K374" i="1"/>
  <c r="K378" i="1"/>
  <c r="K382" i="1"/>
  <c r="K386" i="1"/>
  <c r="K390" i="1"/>
  <c r="K394" i="1"/>
  <c r="K398" i="1"/>
  <c r="K402" i="1"/>
  <c r="K406" i="1"/>
  <c r="K410" i="1"/>
  <c r="K414" i="1"/>
  <c r="K418" i="1"/>
  <c r="K422" i="1"/>
  <c r="K426" i="1"/>
  <c r="K430" i="1"/>
  <c r="K434" i="1"/>
  <c r="K438" i="1"/>
  <c r="K442" i="1"/>
  <c r="K446" i="1"/>
  <c r="K450" i="1"/>
  <c r="K454" i="1"/>
  <c r="K458" i="1"/>
  <c r="K462" i="1"/>
  <c r="K466" i="1"/>
  <c r="K470" i="1"/>
  <c r="K474" i="1"/>
  <c r="K478" i="1"/>
  <c r="K482" i="1"/>
  <c r="K486" i="1"/>
  <c r="K490" i="1"/>
  <c r="K494" i="1"/>
  <c r="K498" i="1"/>
  <c r="K502" i="1"/>
  <c r="K506" i="1"/>
  <c r="K510" i="1"/>
  <c r="K514" i="1"/>
  <c r="K518" i="1"/>
  <c r="K522" i="1"/>
  <c r="K526" i="1"/>
  <c r="K530" i="1"/>
  <c r="K534" i="1"/>
  <c r="K538" i="1"/>
  <c r="K542" i="1"/>
  <c r="K546" i="1"/>
  <c r="K550" i="1"/>
  <c r="K554" i="1"/>
  <c r="K558" i="1"/>
  <c r="K562" i="1"/>
  <c r="K566" i="1"/>
  <c r="K570" i="1"/>
  <c r="K574" i="1"/>
  <c r="K578" i="1"/>
  <c r="K582" i="1"/>
  <c r="K586" i="1"/>
  <c r="K590" i="1"/>
  <c r="K594" i="1"/>
  <c r="K598" i="1"/>
  <c r="K602" i="1"/>
  <c r="K606" i="1"/>
  <c r="K610" i="1"/>
  <c r="K614" i="1"/>
  <c r="K618" i="1"/>
  <c r="K622" i="1"/>
  <c r="K626" i="1"/>
  <c r="K630" i="1"/>
  <c r="K634" i="1"/>
  <c r="K638" i="1"/>
  <c r="K642" i="1"/>
  <c r="K646" i="1"/>
  <c r="K650" i="1"/>
  <c r="K654" i="1"/>
  <c r="K658" i="1"/>
  <c r="K662" i="1"/>
  <c r="K666" i="1"/>
  <c r="K670" i="1"/>
  <c r="K674" i="1"/>
  <c r="K678" i="1"/>
  <c r="K682" i="1"/>
  <c r="K686" i="1"/>
  <c r="K690" i="1"/>
  <c r="K694" i="1"/>
  <c r="K698" i="1"/>
  <c r="K702" i="1"/>
  <c r="K706" i="1"/>
  <c r="K710" i="1"/>
  <c r="K714" i="1"/>
  <c r="K718" i="1"/>
  <c r="K722" i="1"/>
  <c r="K726" i="1"/>
  <c r="K730" i="1"/>
  <c r="K734" i="1"/>
  <c r="K738" i="1"/>
  <c r="K742" i="1"/>
  <c r="K746" i="1"/>
  <c r="K750" i="1"/>
  <c r="K754" i="1"/>
  <c r="K758" i="1"/>
  <c r="K762" i="1"/>
  <c r="K766" i="1"/>
  <c r="K770" i="1"/>
  <c r="K774" i="1"/>
  <c r="K778" i="1"/>
  <c r="K782" i="1"/>
  <c r="K786" i="1"/>
  <c r="K790" i="1"/>
  <c r="K794" i="1"/>
  <c r="K798" i="1"/>
  <c r="K802" i="1"/>
  <c r="K806" i="1"/>
  <c r="K810" i="1"/>
  <c r="K814" i="1"/>
  <c r="K818" i="1"/>
  <c r="K822" i="1"/>
  <c r="K826" i="1"/>
  <c r="K830" i="1"/>
  <c r="K834" i="1"/>
  <c r="K838" i="1"/>
  <c r="K842" i="1"/>
  <c r="K846" i="1"/>
  <c r="K850" i="1"/>
  <c r="K854" i="1"/>
  <c r="K858" i="1"/>
  <c r="K862" i="1"/>
  <c r="K866" i="1"/>
  <c r="K870" i="1"/>
  <c r="K874" i="1"/>
  <c r="K878" i="1"/>
  <c r="K882" i="1"/>
  <c r="K886" i="1"/>
  <c r="K890" i="1"/>
  <c r="K894" i="1"/>
  <c r="K898" i="1"/>
  <c r="K902" i="1"/>
  <c r="K906" i="1"/>
  <c r="K910" i="1"/>
  <c r="K914" i="1"/>
  <c r="K918" i="1"/>
  <c r="K922" i="1"/>
  <c r="K926" i="1"/>
  <c r="K930" i="1"/>
  <c r="K934" i="1"/>
  <c r="K938" i="1"/>
  <c r="K942" i="1"/>
  <c r="K946" i="1"/>
  <c r="K950" i="1"/>
  <c r="K954" i="1"/>
  <c r="K958" i="1"/>
  <c r="K962" i="1"/>
  <c r="K966" i="1"/>
  <c r="K970" i="1"/>
  <c r="K974" i="1"/>
  <c r="K978" i="1"/>
  <c r="K982" i="1"/>
  <c r="K986" i="1"/>
  <c r="K990" i="1"/>
  <c r="K994" i="1"/>
  <c r="K998" i="1"/>
  <c r="K1002" i="1"/>
  <c r="K1006" i="1"/>
  <c r="K1010" i="1"/>
  <c r="K1014" i="1"/>
  <c r="K1018" i="1"/>
  <c r="K1022" i="1"/>
  <c r="K1026" i="1"/>
  <c r="K1030" i="1"/>
  <c r="K1034" i="1"/>
  <c r="K1038" i="1"/>
  <c r="K1042" i="1"/>
  <c r="K1046" i="1"/>
  <c r="K1050" i="1"/>
  <c r="K1054" i="1"/>
  <c r="K1058" i="1"/>
  <c r="K1062" i="1"/>
  <c r="K1066" i="1"/>
  <c r="K1070" i="1"/>
  <c r="K1074" i="1"/>
  <c r="K1078" i="1"/>
  <c r="K1082" i="1"/>
  <c r="K1086" i="1"/>
  <c r="K1090" i="1"/>
  <c r="K1094" i="1"/>
  <c r="K1098" i="1"/>
  <c r="K1102" i="1"/>
  <c r="K1106" i="1"/>
  <c r="K1110" i="1"/>
  <c r="K1114" i="1"/>
  <c r="K1118" i="1"/>
  <c r="K1122" i="1"/>
  <c r="K1126" i="1"/>
  <c r="K1130" i="1"/>
  <c r="K1134" i="1"/>
  <c r="K1138" i="1"/>
  <c r="K1142" i="1"/>
  <c r="K1146" i="1"/>
  <c r="K1150" i="1"/>
  <c r="K1154" i="1"/>
  <c r="K1158" i="1"/>
  <c r="K1162" i="1"/>
  <c r="K1166" i="1"/>
  <c r="K1170" i="1"/>
  <c r="K1174" i="1"/>
  <c r="K1178" i="1"/>
  <c r="K1182" i="1"/>
  <c r="K1186" i="1"/>
  <c r="K23" i="1"/>
  <c r="K27" i="1"/>
  <c r="K31" i="1"/>
  <c r="K35" i="1"/>
  <c r="K39" i="1"/>
  <c r="K43" i="1"/>
  <c r="K47" i="1"/>
  <c r="K51" i="1"/>
  <c r="K55" i="1"/>
  <c r="K59" i="1"/>
  <c r="K63" i="1"/>
  <c r="K67" i="1"/>
  <c r="K71" i="1"/>
  <c r="K75" i="1"/>
  <c r="K79" i="1"/>
  <c r="K83" i="1"/>
  <c r="K87" i="1"/>
  <c r="K91" i="1"/>
  <c r="K95" i="1"/>
  <c r="K99" i="1"/>
  <c r="K103" i="1"/>
  <c r="K107" i="1"/>
  <c r="K111" i="1"/>
  <c r="K115" i="1"/>
  <c r="K119" i="1"/>
  <c r="K123" i="1"/>
  <c r="K127" i="1"/>
  <c r="K131" i="1"/>
  <c r="K135" i="1"/>
  <c r="K139" i="1"/>
  <c r="K143" i="1"/>
  <c r="K147" i="1"/>
  <c r="K151" i="1"/>
  <c r="K155" i="1"/>
  <c r="K159" i="1"/>
  <c r="K163" i="1"/>
  <c r="K167" i="1"/>
  <c r="K171" i="1"/>
  <c r="K175" i="1"/>
  <c r="K179" i="1"/>
  <c r="K183" i="1"/>
  <c r="K187" i="1"/>
  <c r="K191" i="1"/>
  <c r="K195" i="1"/>
  <c r="K199" i="1"/>
  <c r="K28" i="1"/>
  <c r="K44" i="1"/>
  <c r="K60" i="1"/>
  <c r="K76" i="1"/>
  <c r="K92" i="1"/>
  <c r="K108" i="1"/>
  <c r="K124" i="1"/>
  <c r="K140" i="1"/>
  <c r="K156" i="1"/>
  <c r="K172" i="1"/>
  <c r="K188" i="1"/>
  <c r="K203" i="1"/>
  <c r="K211" i="1"/>
  <c r="K219" i="1"/>
  <c r="K227" i="1"/>
  <c r="K235" i="1"/>
  <c r="K243" i="1"/>
  <c r="K251" i="1"/>
  <c r="K259" i="1"/>
  <c r="K267" i="1"/>
  <c r="K275" i="1"/>
  <c r="K283" i="1"/>
  <c r="K291" i="1"/>
  <c r="K299" i="1"/>
  <c r="K307" i="1"/>
  <c r="K315" i="1"/>
  <c r="K323" i="1"/>
  <c r="K331" i="1"/>
  <c r="K339" i="1"/>
  <c r="K347" i="1"/>
  <c r="K355" i="1"/>
  <c r="K363" i="1"/>
  <c r="K371" i="1"/>
  <c r="K379" i="1"/>
  <c r="K387" i="1"/>
  <c r="K395" i="1"/>
  <c r="K403" i="1"/>
  <c r="K411" i="1"/>
  <c r="K419" i="1"/>
  <c r="K427" i="1"/>
  <c r="K435" i="1"/>
  <c r="K443" i="1"/>
  <c r="K451" i="1"/>
  <c r="K459" i="1"/>
  <c r="K467" i="1"/>
  <c r="K475" i="1"/>
  <c r="K483" i="1"/>
  <c r="K491" i="1"/>
  <c r="K499" i="1"/>
  <c r="K507" i="1"/>
  <c r="K515" i="1"/>
  <c r="K523" i="1"/>
  <c r="K531" i="1"/>
  <c r="K539" i="1"/>
  <c r="K547" i="1"/>
  <c r="K555" i="1"/>
  <c r="K563" i="1"/>
  <c r="K571" i="1"/>
  <c r="K579" i="1"/>
  <c r="K587" i="1"/>
  <c r="K595" i="1"/>
  <c r="K603" i="1"/>
  <c r="K611" i="1"/>
  <c r="K619" i="1"/>
  <c r="K627" i="1"/>
  <c r="K635" i="1"/>
  <c r="K643" i="1"/>
  <c r="K651" i="1"/>
  <c r="K659" i="1"/>
  <c r="K667" i="1"/>
  <c r="K675" i="1"/>
  <c r="K683" i="1"/>
  <c r="K691" i="1"/>
  <c r="K699" i="1"/>
  <c r="K707" i="1"/>
  <c r="K715" i="1"/>
  <c r="K723" i="1"/>
  <c r="K731" i="1"/>
  <c r="K739" i="1"/>
  <c r="K747" i="1"/>
  <c r="K755" i="1"/>
  <c r="K763" i="1"/>
  <c r="K771" i="1"/>
  <c r="K779" i="1"/>
  <c r="K787" i="1"/>
  <c r="K795" i="1"/>
  <c r="K803" i="1"/>
  <c r="K811" i="1"/>
  <c r="K819" i="1"/>
  <c r="K827" i="1"/>
  <c r="K835" i="1"/>
  <c r="K843" i="1"/>
  <c r="K851" i="1"/>
  <c r="K859" i="1"/>
  <c r="K867" i="1"/>
  <c r="K875" i="1"/>
  <c r="K883" i="1"/>
  <c r="K891" i="1"/>
  <c r="K899" i="1"/>
  <c r="K907" i="1"/>
  <c r="K915" i="1"/>
  <c r="K923" i="1"/>
  <c r="K931" i="1"/>
  <c r="K939" i="1"/>
  <c r="K947" i="1"/>
  <c r="K955" i="1"/>
  <c r="K963" i="1"/>
  <c r="K971" i="1"/>
  <c r="K979" i="1"/>
  <c r="K987" i="1"/>
  <c r="K995" i="1"/>
  <c r="K1003" i="1"/>
  <c r="K1011" i="1"/>
  <c r="K1019" i="1"/>
  <c r="K1027" i="1"/>
  <c r="K1035" i="1"/>
  <c r="K1043" i="1"/>
  <c r="K1051" i="1"/>
  <c r="K1059" i="1"/>
  <c r="K1067" i="1"/>
  <c r="K1075" i="1"/>
  <c r="K1083" i="1"/>
  <c r="K1091" i="1"/>
  <c r="K1099" i="1"/>
  <c r="K1107" i="1"/>
  <c r="K1115" i="1"/>
  <c r="K1123" i="1"/>
  <c r="K1131" i="1"/>
  <c r="K1139" i="1"/>
  <c r="K1147" i="1"/>
  <c r="K1155" i="1"/>
  <c r="K1163" i="1"/>
  <c r="K1171" i="1"/>
  <c r="K1179" i="1"/>
  <c r="K1187" i="1"/>
  <c r="K1192" i="1"/>
  <c r="K1198" i="1"/>
  <c r="K1203" i="1"/>
  <c r="K1208" i="1"/>
  <c r="K1214" i="1"/>
  <c r="K1219" i="1"/>
  <c r="K1224" i="1"/>
  <c r="K1230" i="1"/>
  <c r="K1235" i="1"/>
  <c r="K1240" i="1"/>
  <c r="K1246" i="1"/>
  <c r="K1251" i="1"/>
  <c r="K1256" i="1"/>
  <c r="K1262" i="1"/>
  <c r="K1267" i="1"/>
  <c r="K1272" i="1"/>
  <c r="K1278" i="1"/>
  <c r="K1283" i="1"/>
  <c r="K1288" i="1"/>
  <c r="K1294" i="1"/>
  <c r="K1299" i="1"/>
  <c r="K1304" i="1"/>
  <c r="K1310" i="1"/>
  <c r="K1315" i="1"/>
  <c r="K1320" i="1"/>
  <c r="K1326" i="1"/>
  <c r="K1331" i="1"/>
  <c r="K1336" i="1"/>
  <c r="K1342" i="1"/>
  <c r="K1347" i="1"/>
  <c r="K1352" i="1"/>
  <c r="K1358" i="1"/>
  <c r="K1363" i="1"/>
  <c r="K1368" i="1"/>
  <c r="K1374" i="1"/>
  <c r="K1379" i="1"/>
  <c r="K1384" i="1"/>
  <c r="K1390" i="1"/>
  <c r="K1395" i="1"/>
  <c r="K1400" i="1"/>
  <c r="K1406" i="1"/>
  <c r="K1411" i="1"/>
  <c r="K1416" i="1"/>
  <c r="K1422" i="1"/>
  <c r="K1427" i="1"/>
  <c r="K1432" i="1"/>
  <c r="K1438" i="1"/>
  <c r="K1443" i="1"/>
  <c r="K1448" i="1"/>
  <c r="K1454" i="1"/>
  <c r="K1459" i="1"/>
  <c r="K1464" i="1"/>
  <c r="K1470" i="1"/>
  <c r="K1475" i="1"/>
  <c r="K1480" i="1"/>
  <c r="K1486" i="1"/>
  <c r="K1491" i="1"/>
  <c r="K1496" i="1"/>
  <c r="K1502" i="1"/>
  <c r="K1507" i="1"/>
  <c r="K1512" i="1"/>
  <c r="K1518" i="1"/>
  <c r="K1523" i="1"/>
  <c r="K1528" i="1"/>
  <c r="K1534" i="1"/>
  <c r="K1539" i="1"/>
  <c r="K1544" i="1"/>
  <c r="K1550" i="1"/>
  <c r="K1555" i="1"/>
  <c r="K1560" i="1"/>
  <c r="K1566" i="1"/>
  <c r="K1571" i="1"/>
  <c r="K1576" i="1"/>
  <c r="K1582" i="1"/>
  <c r="K1587" i="1"/>
  <c r="K1592" i="1"/>
  <c r="K1598" i="1"/>
  <c r="K1603" i="1"/>
  <c r="K1608" i="1"/>
  <c r="K1614" i="1"/>
  <c r="K1619" i="1"/>
  <c r="K1624" i="1"/>
  <c r="K1630" i="1"/>
  <c r="K1635" i="1"/>
  <c r="K1640" i="1"/>
  <c r="K1646" i="1"/>
  <c r="K1651" i="1"/>
  <c r="K1656" i="1"/>
  <c r="K1662" i="1"/>
  <c r="K1667" i="1"/>
  <c r="K1672" i="1"/>
  <c r="K1678" i="1"/>
  <c r="K1683" i="1"/>
  <c r="K1688" i="1"/>
  <c r="K1694" i="1"/>
  <c r="K1699" i="1"/>
  <c r="K1704" i="1"/>
  <c r="K1710" i="1"/>
  <c r="K1715" i="1"/>
  <c r="K1720" i="1"/>
  <c r="K1726" i="1"/>
  <c r="K1731" i="1"/>
  <c r="K1736" i="1"/>
  <c r="K1742" i="1"/>
  <c r="K1747" i="1"/>
  <c r="K1752" i="1"/>
  <c r="K1758" i="1"/>
  <c r="K1763" i="1"/>
  <c r="K1768" i="1"/>
  <c r="K1774" i="1"/>
  <c r="K1779" i="1"/>
  <c r="K1784" i="1"/>
  <c r="K1790" i="1"/>
  <c r="K1795" i="1"/>
  <c r="K1800" i="1"/>
  <c r="K1806" i="1"/>
  <c r="K1811" i="1"/>
  <c r="K1816" i="1"/>
  <c r="K1822" i="1"/>
  <c r="K1827" i="1"/>
  <c r="K1832" i="1"/>
  <c r="K1838" i="1"/>
  <c r="K1843" i="1"/>
  <c r="K1848" i="1"/>
  <c r="K1854" i="1"/>
  <c r="K1859" i="1"/>
  <c r="K1864" i="1"/>
  <c r="K1870" i="1"/>
  <c r="K1875" i="1"/>
  <c r="K1880" i="1"/>
  <c r="K1886" i="1"/>
  <c r="K1891" i="1"/>
  <c r="K1896" i="1"/>
  <c r="K1902" i="1"/>
  <c r="K1907" i="1"/>
  <c r="K1912" i="1"/>
  <c r="K1918" i="1"/>
  <c r="K1923" i="1"/>
  <c r="K1928" i="1"/>
  <c r="K1934" i="1"/>
  <c r="K1939" i="1"/>
  <c r="K1944" i="1"/>
  <c r="K1950" i="1"/>
  <c r="K1955" i="1"/>
  <c r="K1960" i="1"/>
  <c r="K1966" i="1"/>
  <c r="K1971" i="1"/>
  <c r="K1976" i="1"/>
  <c r="K1982" i="1"/>
  <c r="K1987" i="1"/>
  <c r="K1992" i="1"/>
  <c r="K1998" i="1"/>
  <c r="K2003" i="1"/>
  <c r="K2008" i="1"/>
  <c r="K2014" i="1"/>
  <c r="K2019" i="1"/>
  <c r="K2024" i="1"/>
  <c r="K2030" i="1"/>
  <c r="K2035" i="1"/>
  <c r="K2040" i="1"/>
  <c r="K2046" i="1"/>
  <c r="K2051" i="1"/>
  <c r="K2056" i="1"/>
  <c r="K2062" i="1"/>
  <c r="K2067" i="1"/>
  <c r="K2072" i="1"/>
  <c r="K2078" i="1"/>
  <c r="K2083" i="1"/>
  <c r="K2088" i="1"/>
  <c r="K2094" i="1"/>
  <c r="K2099" i="1"/>
  <c r="K2104" i="1"/>
  <c r="K2110" i="1"/>
  <c r="K2115" i="1"/>
  <c r="K2120" i="1"/>
  <c r="K2126" i="1"/>
  <c r="K2131" i="1"/>
  <c r="K2136" i="1"/>
  <c r="K2142" i="1"/>
  <c r="K2146" i="1"/>
  <c r="K2150" i="1"/>
  <c r="K2154" i="1"/>
  <c r="K2158" i="1"/>
  <c r="K2162" i="1"/>
  <c r="K2166" i="1"/>
  <c r="K2170" i="1"/>
  <c r="K2174" i="1"/>
  <c r="K2178" i="1"/>
  <c r="K2182" i="1"/>
  <c r="K2186" i="1"/>
  <c r="K2190" i="1"/>
  <c r="K2194" i="1"/>
  <c r="K2198" i="1"/>
  <c r="K2202" i="1"/>
  <c r="K2206" i="1"/>
  <c r="K2210" i="1"/>
  <c r="K2214" i="1"/>
  <c r="K2218" i="1"/>
  <c r="K2222" i="1"/>
  <c r="K2226" i="1"/>
  <c r="K2230" i="1"/>
  <c r="K2234" i="1"/>
  <c r="K2238" i="1"/>
  <c r="K2242" i="1"/>
  <c r="K2246" i="1"/>
  <c r="K2250" i="1"/>
  <c r="K2254" i="1"/>
  <c r="K2258" i="1"/>
  <c r="K2262" i="1"/>
  <c r="K2266" i="1"/>
  <c r="K2270" i="1"/>
  <c r="K2274" i="1"/>
  <c r="K2278" i="1"/>
  <c r="K2282" i="1"/>
  <c r="K2286" i="1"/>
  <c r="K2290" i="1"/>
  <c r="K2294" i="1"/>
  <c r="K2298" i="1"/>
  <c r="K2302" i="1"/>
  <c r="K2306" i="1"/>
  <c r="K2310" i="1"/>
  <c r="K2314" i="1"/>
  <c r="K2318" i="1"/>
  <c r="K2322" i="1"/>
  <c r="K2326" i="1"/>
  <c r="K2330" i="1"/>
  <c r="K2334" i="1"/>
  <c r="K2338" i="1"/>
  <c r="K2342" i="1"/>
  <c r="K2346" i="1"/>
  <c r="K2350" i="1"/>
  <c r="K2354" i="1"/>
  <c r="K2358" i="1"/>
  <c r="K2362" i="1"/>
  <c r="K2366" i="1"/>
  <c r="K2370" i="1"/>
  <c r="K2374" i="1"/>
  <c r="K2378" i="1"/>
  <c r="K2382" i="1"/>
  <c r="K2386" i="1"/>
  <c r="K2390" i="1"/>
  <c r="K2394" i="1"/>
  <c r="K2398" i="1"/>
  <c r="K2402" i="1"/>
  <c r="K2406" i="1"/>
  <c r="K2410" i="1"/>
  <c r="K2414" i="1"/>
  <c r="K2418" i="1"/>
  <c r="K2422" i="1"/>
  <c r="K2426" i="1"/>
  <c r="K2430" i="1"/>
  <c r="K2434" i="1"/>
  <c r="K2438" i="1"/>
  <c r="K2442" i="1"/>
  <c r="K2446" i="1"/>
  <c r="K2450" i="1"/>
  <c r="K2454" i="1"/>
  <c r="K2458" i="1"/>
  <c r="K2462" i="1"/>
  <c r="K2466" i="1"/>
  <c r="K2470" i="1"/>
  <c r="K2474" i="1"/>
  <c r="K2478" i="1"/>
  <c r="K2482" i="1"/>
  <c r="K2486" i="1"/>
  <c r="K2490" i="1"/>
  <c r="K2494" i="1"/>
  <c r="K2498" i="1"/>
  <c r="K2502" i="1"/>
  <c r="K2506" i="1"/>
  <c r="K2510" i="1"/>
  <c r="K2514" i="1"/>
  <c r="K2518" i="1"/>
  <c r="K2522" i="1"/>
  <c r="K2526" i="1"/>
  <c r="K2530" i="1"/>
  <c r="K2534" i="1"/>
  <c r="K2538" i="1"/>
  <c r="K2542" i="1"/>
  <c r="K2546" i="1"/>
  <c r="K2550" i="1"/>
  <c r="K2554" i="1"/>
  <c r="K2558" i="1"/>
  <c r="K2562" i="1"/>
  <c r="K2566" i="1"/>
  <c r="K2570" i="1"/>
  <c r="K2574" i="1"/>
  <c r="K2578" i="1"/>
  <c r="K2582" i="1"/>
  <c r="K2586" i="1"/>
  <c r="K2590" i="1"/>
  <c r="K32" i="1"/>
  <c r="K48" i="1"/>
  <c r="K64" i="1"/>
  <c r="K80" i="1"/>
  <c r="K96" i="1"/>
  <c r="K112" i="1"/>
  <c r="K128" i="1"/>
  <c r="K144" i="1"/>
  <c r="K160" i="1"/>
  <c r="K176" i="1"/>
  <c r="K192" i="1"/>
  <c r="K204" i="1"/>
  <c r="K212" i="1"/>
  <c r="K220" i="1"/>
  <c r="K228" i="1"/>
  <c r="K236" i="1"/>
  <c r="K244" i="1"/>
  <c r="K252" i="1"/>
  <c r="K260" i="1"/>
  <c r="K268" i="1"/>
  <c r="K276" i="1"/>
  <c r="K284" i="1"/>
  <c r="K292" i="1"/>
  <c r="K300" i="1"/>
  <c r="K308" i="1"/>
  <c r="K316" i="1"/>
  <c r="K324" i="1"/>
  <c r="K332" i="1"/>
  <c r="K340" i="1"/>
  <c r="K348" i="1"/>
  <c r="K356" i="1"/>
  <c r="K364" i="1"/>
  <c r="K372" i="1"/>
  <c r="K380" i="1"/>
  <c r="K388" i="1"/>
  <c r="K396" i="1"/>
  <c r="K404" i="1"/>
  <c r="K412" i="1"/>
  <c r="K420" i="1"/>
  <c r="K428" i="1"/>
  <c r="K436" i="1"/>
  <c r="K444" i="1"/>
  <c r="K452" i="1"/>
  <c r="K460" i="1"/>
  <c r="K468" i="1"/>
  <c r="K476" i="1"/>
  <c r="K484" i="1"/>
  <c r="K492" i="1"/>
  <c r="K500" i="1"/>
  <c r="K508" i="1"/>
  <c r="K516" i="1"/>
  <c r="K524" i="1"/>
  <c r="K532" i="1"/>
  <c r="K540" i="1"/>
  <c r="K548" i="1"/>
  <c r="K556" i="1"/>
  <c r="K564" i="1"/>
  <c r="K572" i="1"/>
  <c r="K580" i="1"/>
  <c r="K588" i="1"/>
  <c r="K596" i="1"/>
  <c r="K604" i="1"/>
  <c r="K612" i="1"/>
  <c r="K620" i="1"/>
  <c r="K628" i="1"/>
  <c r="K636" i="1"/>
  <c r="K644" i="1"/>
  <c r="K652" i="1"/>
  <c r="K660" i="1"/>
  <c r="K668" i="1"/>
  <c r="K676" i="1"/>
  <c r="K684" i="1"/>
  <c r="K692" i="1"/>
  <c r="K700" i="1"/>
  <c r="K708" i="1"/>
  <c r="K716" i="1"/>
  <c r="K724" i="1"/>
  <c r="K732" i="1"/>
  <c r="K740" i="1"/>
  <c r="K748" i="1"/>
  <c r="K756" i="1"/>
  <c r="K764" i="1"/>
  <c r="K772" i="1"/>
  <c r="K780" i="1"/>
  <c r="K788" i="1"/>
  <c r="K796" i="1"/>
  <c r="K804" i="1"/>
  <c r="K812" i="1"/>
  <c r="K820" i="1"/>
  <c r="K828" i="1"/>
  <c r="K836" i="1"/>
  <c r="K844" i="1"/>
  <c r="K852" i="1"/>
  <c r="K860" i="1"/>
  <c r="K868" i="1"/>
  <c r="K876" i="1"/>
  <c r="K884" i="1"/>
  <c r="K892" i="1"/>
  <c r="K900" i="1"/>
  <c r="K908" i="1"/>
  <c r="K916" i="1"/>
  <c r="K924" i="1"/>
  <c r="K932" i="1"/>
  <c r="K940" i="1"/>
  <c r="K948" i="1"/>
  <c r="K956" i="1"/>
  <c r="K964" i="1"/>
  <c r="K972" i="1"/>
  <c r="K980" i="1"/>
  <c r="K988" i="1"/>
  <c r="K996" i="1"/>
  <c r="K1004" i="1"/>
  <c r="K1012" i="1"/>
  <c r="K1020" i="1"/>
  <c r="K1028" i="1"/>
  <c r="K1036" i="1"/>
  <c r="K1044" i="1"/>
  <c r="K1052" i="1"/>
  <c r="K1060" i="1"/>
  <c r="K1068" i="1"/>
  <c r="K1076" i="1"/>
  <c r="K1084" i="1"/>
  <c r="K1092" i="1"/>
  <c r="K1100" i="1"/>
  <c r="K1108" i="1"/>
  <c r="K1116" i="1"/>
  <c r="K1124" i="1"/>
  <c r="K1132" i="1"/>
  <c r="K1140" i="1"/>
  <c r="K1148" i="1"/>
  <c r="K1156" i="1"/>
  <c r="K1164" i="1"/>
  <c r="K1172" i="1"/>
  <c r="K1180" i="1"/>
  <c r="K1188" i="1"/>
  <c r="K1194" i="1"/>
  <c r="K1199" i="1"/>
  <c r="K1204" i="1"/>
  <c r="K1210" i="1"/>
  <c r="K1215" i="1"/>
  <c r="K1220" i="1"/>
  <c r="K1226" i="1"/>
  <c r="K1231" i="1"/>
  <c r="K1236" i="1"/>
  <c r="K1242" i="1"/>
  <c r="K1247" i="1"/>
  <c r="K1252" i="1"/>
  <c r="K1258" i="1"/>
  <c r="K1263" i="1"/>
  <c r="K1268" i="1"/>
  <c r="K1274" i="1"/>
  <c r="K1279" i="1"/>
  <c r="K1284" i="1"/>
  <c r="K1290" i="1"/>
  <c r="K1295" i="1"/>
  <c r="K1300" i="1"/>
  <c r="K1306" i="1"/>
  <c r="K1311" i="1"/>
  <c r="K1316" i="1"/>
  <c r="K1322" i="1"/>
  <c r="K1327" i="1"/>
  <c r="K1332" i="1"/>
  <c r="K1338" i="1"/>
  <c r="K1343" i="1"/>
  <c r="K1348" i="1"/>
  <c r="K1354" i="1"/>
  <c r="K1359" i="1"/>
  <c r="K1364" i="1"/>
  <c r="K1370" i="1"/>
  <c r="K1375" i="1"/>
  <c r="K1380" i="1"/>
  <c r="K1386" i="1"/>
  <c r="K1391" i="1"/>
  <c r="K1396" i="1"/>
  <c r="K1402" i="1"/>
  <c r="K1407" i="1"/>
  <c r="K1412" i="1"/>
  <c r="K1418" i="1"/>
  <c r="K1423" i="1"/>
  <c r="K1428" i="1"/>
  <c r="K1434" i="1"/>
  <c r="K1439" i="1"/>
  <c r="K1444" i="1"/>
  <c r="K1450" i="1"/>
  <c r="K1455" i="1"/>
  <c r="K1460" i="1"/>
  <c r="K1466" i="1"/>
  <c r="K1471" i="1"/>
  <c r="K1476" i="1"/>
  <c r="K1482" i="1"/>
  <c r="K1487" i="1"/>
  <c r="K1492" i="1"/>
  <c r="K1498" i="1"/>
  <c r="K1503" i="1"/>
  <c r="K1508" i="1"/>
  <c r="K1514" i="1"/>
  <c r="K1519" i="1"/>
  <c r="K1524" i="1"/>
  <c r="K1530" i="1"/>
  <c r="K1535" i="1"/>
  <c r="K1540" i="1"/>
  <c r="K1546" i="1"/>
  <c r="K1551" i="1"/>
  <c r="K1556" i="1"/>
  <c r="K1562" i="1"/>
  <c r="K1567" i="1"/>
  <c r="K1572" i="1"/>
  <c r="K1578" i="1"/>
  <c r="K1583" i="1"/>
  <c r="K1588" i="1"/>
  <c r="K1594" i="1"/>
  <c r="K1599" i="1"/>
  <c r="K1604" i="1"/>
  <c r="K1610" i="1"/>
  <c r="K1615" i="1"/>
  <c r="K1620" i="1"/>
  <c r="K1626" i="1"/>
  <c r="K1631" i="1"/>
  <c r="K1636" i="1"/>
  <c r="K1642" i="1"/>
  <c r="K1647" i="1"/>
  <c r="K1652" i="1"/>
  <c r="K1658" i="1"/>
  <c r="K1663" i="1"/>
  <c r="K1668" i="1"/>
  <c r="K1674" i="1"/>
  <c r="K1679" i="1"/>
  <c r="K1684" i="1"/>
  <c r="K1690" i="1"/>
  <c r="K1695" i="1"/>
  <c r="K1700" i="1"/>
  <c r="K1706" i="1"/>
  <c r="K1711" i="1"/>
  <c r="K1716" i="1"/>
  <c r="K1722" i="1"/>
  <c r="K1727" i="1"/>
  <c r="K1732" i="1"/>
  <c r="K1738" i="1"/>
  <c r="K1743" i="1"/>
  <c r="K1748" i="1"/>
  <c r="K1754" i="1"/>
  <c r="K1759" i="1"/>
  <c r="K1764" i="1"/>
  <c r="K1770" i="1"/>
  <c r="K1775" i="1"/>
  <c r="K1780" i="1"/>
  <c r="K1786" i="1"/>
  <c r="K1791" i="1"/>
  <c r="K1796" i="1"/>
  <c r="K1802" i="1"/>
  <c r="K1807" i="1"/>
  <c r="K1812" i="1"/>
  <c r="K1818" i="1"/>
  <c r="K1823" i="1"/>
  <c r="K1828" i="1"/>
  <c r="K1834" i="1"/>
  <c r="K1839" i="1"/>
  <c r="K1844" i="1"/>
  <c r="K1850" i="1"/>
  <c r="K1855" i="1"/>
  <c r="K1860" i="1"/>
  <c r="K1866" i="1"/>
  <c r="K1871" i="1"/>
  <c r="K1876" i="1"/>
  <c r="K1882" i="1"/>
  <c r="K1887" i="1"/>
  <c r="K1892" i="1"/>
  <c r="K1898" i="1"/>
  <c r="K1903" i="1"/>
  <c r="K1908" i="1"/>
  <c r="K1914" i="1"/>
  <c r="K1919" i="1"/>
  <c r="K1924" i="1"/>
  <c r="K1930" i="1"/>
  <c r="K1935" i="1"/>
  <c r="K1940" i="1"/>
  <c r="K1946" i="1"/>
  <c r="K1951" i="1"/>
  <c r="K1956" i="1"/>
  <c r="K1962" i="1"/>
  <c r="K1967" i="1"/>
  <c r="K1972" i="1"/>
  <c r="K1978" i="1"/>
  <c r="K1983" i="1"/>
  <c r="K1988" i="1"/>
  <c r="K1994" i="1"/>
  <c r="K1999" i="1"/>
  <c r="K2004" i="1"/>
  <c r="K2010" i="1"/>
  <c r="K2015" i="1"/>
  <c r="K2020" i="1"/>
  <c r="K2026" i="1"/>
  <c r="K2031" i="1"/>
  <c r="K2036" i="1"/>
  <c r="K2042" i="1"/>
  <c r="K2047" i="1"/>
  <c r="K2052" i="1"/>
  <c r="K2058" i="1"/>
  <c r="K2063" i="1"/>
  <c r="K2068" i="1"/>
  <c r="K2074" i="1"/>
  <c r="K2079" i="1"/>
  <c r="K2084" i="1"/>
  <c r="K2090" i="1"/>
  <c r="K2095" i="1"/>
  <c r="K2100" i="1"/>
  <c r="K2106" i="1"/>
  <c r="K2111" i="1"/>
  <c r="K2116" i="1"/>
  <c r="K2122" i="1"/>
  <c r="K2127" i="1"/>
  <c r="K2132" i="1"/>
  <c r="K2138" i="1"/>
  <c r="K2143" i="1"/>
  <c r="K2147" i="1"/>
  <c r="K2151" i="1"/>
  <c r="K2155" i="1"/>
  <c r="K2159" i="1"/>
  <c r="K2163" i="1"/>
  <c r="K2167" i="1"/>
  <c r="K2171" i="1"/>
  <c r="K2175" i="1"/>
  <c r="K2179" i="1"/>
  <c r="K2183" i="1"/>
  <c r="K2187" i="1"/>
  <c r="K2191" i="1"/>
  <c r="K2195" i="1"/>
  <c r="K2199" i="1"/>
  <c r="K2203" i="1"/>
  <c r="K2207" i="1"/>
  <c r="K2211" i="1"/>
  <c r="K2215" i="1"/>
  <c r="K2219" i="1"/>
  <c r="K2223" i="1"/>
  <c r="K2227" i="1"/>
  <c r="K2231" i="1"/>
  <c r="K2235" i="1"/>
  <c r="K2239" i="1"/>
  <c r="K2243" i="1"/>
  <c r="K2247" i="1"/>
  <c r="K2251" i="1"/>
  <c r="K2255" i="1"/>
  <c r="K2259" i="1"/>
  <c r="K2263" i="1"/>
  <c r="K2267" i="1"/>
  <c r="K2271" i="1"/>
  <c r="K2275" i="1"/>
  <c r="K2279" i="1"/>
  <c r="K2283" i="1"/>
  <c r="K2287" i="1"/>
  <c r="K2291" i="1"/>
  <c r="K2295" i="1"/>
  <c r="K2299" i="1"/>
  <c r="K2303" i="1"/>
  <c r="K2307" i="1"/>
  <c r="K2311" i="1"/>
  <c r="K2315" i="1"/>
  <c r="K2319" i="1"/>
  <c r="K2323" i="1"/>
  <c r="K2327" i="1"/>
  <c r="K2331" i="1"/>
  <c r="K2335" i="1"/>
  <c r="K2339" i="1"/>
  <c r="K2343" i="1"/>
  <c r="K2347" i="1"/>
  <c r="K2351" i="1"/>
  <c r="K2355" i="1"/>
  <c r="K2359" i="1"/>
  <c r="K2363" i="1"/>
  <c r="K2367" i="1"/>
  <c r="K2371" i="1"/>
  <c r="K2375" i="1"/>
  <c r="K2379" i="1"/>
  <c r="K2383" i="1"/>
  <c r="K2387" i="1"/>
  <c r="K2391" i="1"/>
  <c r="K2395" i="1"/>
  <c r="K2399" i="1"/>
  <c r="K2403" i="1"/>
  <c r="K2407" i="1"/>
  <c r="K2411" i="1"/>
  <c r="K2415" i="1"/>
  <c r="K2419" i="1"/>
  <c r="K2423" i="1"/>
  <c r="K2427" i="1"/>
  <c r="K2431" i="1"/>
  <c r="K2435" i="1"/>
  <c r="K2439" i="1"/>
  <c r="K2443" i="1"/>
  <c r="K2447" i="1"/>
  <c r="K2451" i="1"/>
  <c r="K2455" i="1"/>
  <c r="K2459" i="1"/>
  <c r="K2463" i="1"/>
  <c r="K2467" i="1"/>
  <c r="K2471" i="1"/>
  <c r="K2475" i="1"/>
  <c r="K2479" i="1"/>
  <c r="K2483" i="1"/>
  <c r="K2487" i="1"/>
  <c r="K2491" i="1"/>
  <c r="K2495" i="1"/>
  <c r="K2499" i="1"/>
  <c r="K2503" i="1"/>
  <c r="K2507" i="1"/>
  <c r="K2511" i="1"/>
  <c r="K2515" i="1"/>
  <c r="K2519" i="1"/>
  <c r="K2523" i="1"/>
  <c r="K2527" i="1"/>
  <c r="K2531" i="1"/>
  <c r="K2535" i="1"/>
  <c r="K2539" i="1"/>
  <c r="K2543" i="1"/>
  <c r="K2547" i="1"/>
  <c r="K2551" i="1"/>
  <c r="K2555" i="1"/>
  <c r="K2559" i="1"/>
  <c r="K2563" i="1"/>
  <c r="K2567" i="1"/>
  <c r="K2571" i="1"/>
  <c r="K2575" i="1"/>
  <c r="K2579" i="1"/>
  <c r="K2583" i="1"/>
  <c r="K2587" i="1"/>
  <c r="K2591" i="1"/>
  <c r="K2595" i="1"/>
  <c r="K2599" i="1"/>
  <c r="K2603" i="1"/>
  <c r="K2607" i="1"/>
  <c r="K2611" i="1"/>
  <c r="K2615" i="1"/>
  <c r="K2619" i="1"/>
  <c r="K2623" i="1"/>
  <c r="K2627" i="1"/>
  <c r="K2631" i="1"/>
  <c r="K2635" i="1"/>
  <c r="K2639" i="1"/>
  <c r="K2643" i="1"/>
  <c r="K2647" i="1"/>
  <c r="K2651" i="1"/>
  <c r="K2655" i="1"/>
  <c r="K2659" i="1"/>
  <c r="K2663" i="1"/>
  <c r="K2667" i="1"/>
  <c r="K2671" i="1"/>
  <c r="K2675" i="1"/>
  <c r="K2679" i="1"/>
  <c r="K2683" i="1"/>
  <c r="K2687" i="1"/>
  <c r="K2691" i="1"/>
  <c r="K2695" i="1"/>
  <c r="K2699" i="1"/>
  <c r="K2703" i="1"/>
  <c r="K2707" i="1"/>
  <c r="K2711" i="1"/>
  <c r="K2715" i="1"/>
  <c r="K2719" i="1"/>
  <c r="K2723" i="1"/>
  <c r="K2727" i="1"/>
  <c r="K2731" i="1"/>
  <c r="K2735" i="1"/>
  <c r="K2739" i="1"/>
  <c r="K2743" i="1"/>
  <c r="K2747" i="1"/>
  <c r="K2751" i="1"/>
  <c r="K2755" i="1"/>
  <c r="K2759" i="1"/>
  <c r="K2763" i="1"/>
  <c r="K2767" i="1"/>
  <c r="K2771" i="1"/>
  <c r="K2775" i="1"/>
  <c r="K2779" i="1"/>
  <c r="K2783" i="1"/>
  <c r="K2787" i="1"/>
  <c r="K2791" i="1"/>
  <c r="K2795" i="1"/>
  <c r="K2799" i="1"/>
  <c r="K2803" i="1"/>
  <c r="K2807" i="1"/>
  <c r="K2811" i="1"/>
  <c r="K2815" i="1"/>
  <c r="K2819" i="1"/>
  <c r="K2823" i="1"/>
  <c r="K2827" i="1"/>
  <c r="K2831" i="1"/>
  <c r="K2835" i="1"/>
  <c r="K2839" i="1"/>
  <c r="K2843" i="1"/>
  <c r="K2847" i="1"/>
  <c r="K2851" i="1"/>
  <c r="K2855" i="1"/>
  <c r="K2859" i="1"/>
  <c r="K2863" i="1"/>
  <c r="K2867" i="1"/>
  <c r="K2871" i="1"/>
  <c r="K2875" i="1"/>
  <c r="K2879" i="1"/>
  <c r="K2883" i="1"/>
  <c r="K2887" i="1"/>
  <c r="K2891" i="1"/>
  <c r="K2895" i="1"/>
  <c r="K2899" i="1"/>
  <c r="K2903" i="1"/>
  <c r="K2907" i="1"/>
  <c r="K2911" i="1"/>
  <c r="K2915" i="1"/>
  <c r="K2919" i="1"/>
  <c r="K2923" i="1"/>
  <c r="K2927" i="1"/>
  <c r="K2931" i="1"/>
  <c r="K2935" i="1"/>
  <c r="K2939" i="1"/>
  <c r="K2943" i="1"/>
  <c r="K2947" i="1"/>
  <c r="K2951" i="1"/>
  <c r="K2955" i="1"/>
  <c r="K2959" i="1"/>
  <c r="K2963" i="1"/>
  <c r="K2967" i="1"/>
  <c r="K2971" i="1"/>
  <c r="K2975" i="1"/>
  <c r="K2979" i="1"/>
  <c r="K2983" i="1"/>
  <c r="K2987" i="1"/>
  <c r="K2991" i="1"/>
  <c r="K2995" i="1"/>
  <c r="K2999" i="1"/>
  <c r="K3003" i="1"/>
  <c r="K3007" i="1"/>
  <c r="K3011" i="1"/>
  <c r="K3015" i="1"/>
  <c r="K3019" i="1"/>
  <c r="K3023" i="1"/>
  <c r="K3027" i="1"/>
  <c r="K3031" i="1"/>
  <c r="K3035" i="1"/>
  <c r="K3039" i="1"/>
  <c r="K3043" i="1"/>
  <c r="K3047" i="1"/>
  <c r="K3051" i="1"/>
  <c r="K3055" i="1"/>
  <c r="K3059" i="1"/>
  <c r="K3063" i="1"/>
  <c r="K3067" i="1"/>
  <c r="K3071" i="1"/>
  <c r="K3075" i="1"/>
  <c r="K3079" i="1"/>
  <c r="K3083" i="1"/>
  <c r="K3087" i="1"/>
  <c r="K3091" i="1"/>
  <c r="K3095" i="1"/>
  <c r="K3099" i="1"/>
  <c r="K3103" i="1"/>
  <c r="K3107" i="1"/>
  <c r="K3111" i="1"/>
  <c r="K3115" i="1"/>
  <c r="K3119" i="1"/>
  <c r="K3123" i="1"/>
  <c r="K3127" i="1"/>
  <c r="K3131" i="1"/>
  <c r="K3135" i="1"/>
  <c r="K3139" i="1"/>
  <c r="K3143" i="1"/>
  <c r="K3147" i="1"/>
  <c r="K3151" i="1"/>
  <c r="K3155" i="1"/>
  <c r="K3159" i="1"/>
  <c r="K3163" i="1"/>
  <c r="K3167" i="1"/>
  <c r="K3171" i="1"/>
  <c r="K3175" i="1"/>
  <c r="K3179" i="1"/>
  <c r="K3183" i="1"/>
  <c r="K3187" i="1"/>
  <c r="K3191" i="1"/>
  <c r="K3195" i="1"/>
  <c r="K3199" i="1"/>
  <c r="K3203" i="1"/>
  <c r="K3207" i="1"/>
  <c r="K3211" i="1"/>
  <c r="K3215" i="1"/>
  <c r="K3219" i="1"/>
  <c r="K3223" i="1"/>
  <c r="K3227" i="1"/>
  <c r="K3231" i="1"/>
  <c r="K3235" i="1"/>
  <c r="K3239" i="1"/>
  <c r="K3243" i="1"/>
  <c r="K3247" i="1"/>
  <c r="K3251" i="1"/>
  <c r="K3255" i="1"/>
  <c r="K3259" i="1"/>
  <c r="K3263" i="1"/>
  <c r="K3267" i="1"/>
  <c r="K3271" i="1"/>
  <c r="K3275" i="1"/>
  <c r="K3279" i="1"/>
  <c r="K3283" i="1"/>
  <c r="K3287" i="1"/>
  <c r="K3291" i="1"/>
  <c r="K3295" i="1"/>
  <c r="K3299" i="1"/>
  <c r="K3303" i="1"/>
  <c r="K3307" i="1"/>
  <c r="K3311" i="1"/>
  <c r="K3315" i="1"/>
  <c r="K3319" i="1"/>
  <c r="K3323" i="1"/>
  <c r="K3327" i="1"/>
  <c r="K3331" i="1"/>
  <c r="K3335" i="1"/>
  <c r="K3339" i="1"/>
  <c r="K3343" i="1"/>
  <c r="K3347" i="1"/>
  <c r="K3351" i="1"/>
  <c r="K3355" i="1"/>
  <c r="K3359" i="1"/>
  <c r="K3363" i="1"/>
  <c r="K3367" i="1"/>
  <c r="K3371" i="1"/>
  <c r="K3375" i="1"/>
  <c r="K3379" i="1"/>
  <c r="K3383" i="1"/>
  <c r="K3387" i="1"/>
  <c r="K36" i="1"/>
  <c r="K52" i="1"/>
  <c r="K68" i="1"/>
  <c r="K84" i="1"/>
  <c r="K100" i="1"/>
  <c r="K116" i="1"/>
  <c r="K132" i="1"/>
  <c r="K148" i="1"/>
  <c r="K164" i="1"/>
  <c r="K180" i="1"/>
  <c r="K196" i="1"/>
  <c r="K207" i="1"/>
  <c r="K215" i="1"/>
  <c r="K223" i="1"/>
  <c r="K231" i="1"/>
  <c r="K239" i="1"/>
  <c r="K247" i="1"/>
  <c r="K255" i="1"/>
  <c r="K263" i="1"/>
  <c r="K271" i="1"/>
  <c r="K279" i="1"/>
  <c r="K287" i="1"/>
  <c r="K295" i="1"/>
  <c r="K303" i="1"/>
  <c r="K311" i="1"/>
  <c r="K319" i="1"/>
  <c r="K327" i="1"/>
  <c r="K335" i="1"/>
  <c r="K343" i="1"/>
  <c r="K351" i="1"/>
  <c r="K359" i="1"/>
  <c r="K367" i="1"/>
  <c r="K375" i="1"/>
  <c r="K383" i="1"/>
  <c r="K391" i="1"/>
  <c r="K399" i="1"/>
  <c r="K407" i="1"/>
  <c r="K415" i="1"/>
  <c r="K423" i="1"/>
  <c r="K431" i="1"/>
  <c r="K439" i="1"/>
  <c r="K447" i="1"/>
  <c r="K455" i="1"/>
  <c r="K463" i="1"/>
  <c r="K471" i="1"/>
  <c r="K479" i="1"/>
  <c r="K487" i="1"/>
  <c r="K495" i="1"/>
  <c r="K503" i="1"/>
  <c r="K511" i="1"/>
  <c r="K519" i="1"/>
  <c r="K527" i="1"/>
  <c r="K535" i="1"/>
  <c r="K543" i="1"/>
  <c r="K551" i="1"/>
  <c r="K559" i="1"/>
  <c r="K567" i="1"/>
  <c r="K575" i="1"/>
  <c r="K583" i="1"/>
  <c r="K591" i="1"/>
  <c r="K599" i="1"/>
  <c r="K607" i="1"/>
  <c r="K615" i="1"/>
  <c r="K623" i="1"/>
  <c r="K631" i="1"/>
  <c r="K639" i="1"/>
  <c r="K647" i="1"/>
  <c r="K655" i="1"/>
  <c r="K663" i="1"/>
  <c r="K671" i="1"/>
  <c r="K679" i="1"/>
  <c r="K687" i="1"/>
  <c r="K695" i="1"/>
  <c r="K703" i="1"/>
  <c r="K711" i="1"/>
  <c r="K719" i="1"/>
  <c r="K727" i="1"/>
  <c r="K735" i="1"/>
  <c r="K743" i="1"/>
  <c r="K751" i="1"/>
  <c r="K759" i="1"/>
  <c r="K767" i="1"/>
  <c r="K775" i="1"/>
  <c r="K783" i="1"/>
  <c r="K791" i="1"/>
  <c r="K799" i="1"/>
  <c r="K807" i="1"/>
  <c r="K815" i="1"/>
  <c r="K823" i="1"/>
  <c r="K831" i="1"/>
  <c r="K839" i="1"/>
  <c r="K847" i="1"/>
  <c r="K855" i="1"/>
  <c r="K863" i="1"/>
  <c r="K871" i="1"/>
  <c r="K879" i="1"/>
  <c r="K887" i="1"/>
  <c r="K895" i="1"/>
  <c r="K903" i="1"/>
  <c r="K911" i="1"/>
  <c r="K919" i="1"/>
  <c r="K927" i="1"/>
  <c r="K935" i="1"/>
  <c r="K943" i="1"/>
  <c r="K951" i="1"/>
  <c r="K959" i="1"/>
  <c r="K967" i="1"/>
  <c r="K975" i="1"/>
  <c r="K983" i="1"/>
  <c r="K991" i="1"/>
  <c r="K999" i="1"/>
  <c r="K1007" i="1"/>
  <c r="K1015" i="1"/>
  <c r="K1023" i="1"/>
  <c r="K1031" i="1"/>
  <c r="K1039" i="1"/>
  <c r="K1047" i="1"/>
  <c r="K1055" i="1"/>
  <c r="K1063" i="1"/>
  <c r="K1071" i="1"/>
  <c r="K1079" i="1"/>
  <c r="K1087" i="1"/>
  <c r="K1095" i="1"/>
  <c r="K1103" i="1"/>
  <c r="K1111" i="1"/>
  <c r="K1119" i="1"/>
  <c r="K1127" i="1"/>
  <c r="K1135" i="1"/>
  <c r="K1143" i="1"/>
  <c r="K1151" i="1"/>
  <c r="K1159" i="1"/>
  <c r="K1167" i="1"/>
  <c r="K1175" i="1"/>
  <c r="K1183" i="1"/>
  <c r="K1190" i="1"/>
  <c r="K1195" i="1"/>
  <c r="K1200" i="1"/>
  <c r="K1206" i="1"/>
  <c r="K1211" i="1"/>
  <c r="K1216" i="1"/>
  <c r="K1222" i="1"/>
  <c r="K1227" i="1"/>
  <c r="K1232" i="1"/>
  <c r="K1238" i="1"/>
  <c r="K1243" i="1"/>
  <c r="K1248" i="1"/>
  <c r="K1254" i="1"/>
  <c r="K1259" i="1"/>
  <c r="K1264" i="1"/>
  <c r="K1270" i="1"/>
  <c r="K1275" i="1"/>
  <c r="K1280" i="1"/>
  <c r="K1286" i="1"/>
  <c r="K1291" i="1"/>
  <c r="K1296" i="1"/>
  <c r="K1302" i="1"/>
  <c r="K1307" i="1"/>
  <c r="K1312" i="1"/>
  <c r="K1318" i="1"/>
  <c r="K1323" i="1"/>
  <c r="K1328" i="1"/>
  <c r="K1334" i="1"/>
  <c r="K1339" i="1"/>
  <c r="K1344" i="1"/>
  <c r="K1350" i="1"/>
  <c r="K1355" i="1"/>
  <c r="K1360" i="1"/>
  <c r="K1366" i="1"/>
  <c r="K1371" i="1"/>
  <c r="K1376" i="1"/>
  <c r="K1382" i="1"/>
  <c r="K1387" i="1"/>
  <c r="K1392" i="1"/>
  <c r="K1398" i="1"/>
  <c r="K1403" i="1"/>
  <c r="K1408" i="1"/>
  <c r="K1414" i="1"/>
  <c r="K1419" i="1"/>
  <c r="K1424" i="1"/>
  <c r="K1430" i="1"/>
  <c r="K1435" i="1"/>
  <c r="K1440" i="1"/>
  <c r="K1446" i="1"/>
  <c r="K1451" i="1"/>
  <c r="K1456" i="1"/>
  <c r="K1462" i="1"/>
  <c r="K1467" i="1"/>
  <c r="K1472" i="1"/>
  <c r="K1478" i="1"/>
  <c r="K1483" i="1"/>
  <c r="K1488" i="1"/>
  <c r="K1494" i="1"/>
  <c r="K1499" i="1"/>
  <c r="K1504" i="1"/>
  <c r="K1510" i="1"/>
  <c r="K1515" i="1"/>
  <c r="K1520" i="1"/>
  <c r="K1526" i="1"/>
  <c r="K1531" i="1"/>
  <c r="K1536" i="1"/>
  <c r="K1542" i="1"/>
  <c r="K1547" i="1"/>
  <c r="K1552" i="1"/>
  <c r="K1558" i="1"/>
  <c r="K1563" i="1"/>
  <c r="K1568" i="1"/>
  <c r="K1574" i="1"/>
  <c r="K1579" i="1"/>
  <c r="K1584" i="1"/>
  <c r="K1590" i="1"/>
  <c r="K1595" i="1"/>
  <c r="K1600" i="1"/>
  <c r="K1606" i="1"/>
  <c r="K1611" i="1"/>
  <c r="K1616" i="1"/>
  <c r="K1622" i="1"/>
  <c r="K1627" i="1"/>
  <c r="K1632" i="1"/>
  <c r="K1638" i="1"/>
  <c r="K1643" i="1"/>
  <c r="K1648" i="1"/>
  <c r="K1654" i="1"/>
  <c r="K1659" i="1"/>
  <c r="K1664" i="1"/>
  <c r="K1670" i="1"/>
  <c r="K1675" i="1"/>
  <c r="K1680" i="1"/>
  <c r="K1686" i="1"/>
  <c r="K1691" i="1"/>
  <c r="K1696" i="1"/>
  <c r="K1702" i="1"/>
  <c r="K1707" i="1"/>
  <c r="K1712" i="1"/>
  <c r="K1718" i="1"/>
  <c r="K1723" i="1"/>
  <c r="K1728" i="1"/>
  <c r="K1734" i="1"/>
  <c r="K1739" i="1"/>
  <c r="K1744" i="1"/>
  <c r="K1750" i="1"/>
  <c r="K1755" i="1"/>
  <c r="K1760" i="1"/>
  <c r="K1766" i="1"/>
  <c r="K1771" i="1"/>
  <c r="K1776" i="1"/>
  <c r="K1782" i="1"/>
  <c r="K1787" i="1"/>
  <c r="K1792" i="1"/>
  <c r="K1798" i="1"/>
  <c r="K1803" i="1"/>
  <c r="K1808" i="1"/>
  <c r="K1814" i="1"/>
  <c r="K1819" i="1"/>
  <c r="K1824" i="1"/>
  <c r="K1830" i="1"/>
  <c r="K1835" i="1"/>
  <c r="K1840" i="1"/>
  <c r="K1846" i="1"/>
  <c r="K1851" i="1"/>
  <c r="K1856" i="1"/>
  <c r="K1862" i="1"/>
  <c r="K1867" i="1"/>
  <c r="K1872" i="1"/>
  <c r="K1878" i="1"/>
  <c r="K1883" i="1"/>
  <c r="K1888" i="1"/>
  <c r="K1894" i="1"/>
  <c r="K1899" i="1"/>
  <c r="K1904" i="1"/>
  <c r="K1910" i="1"/>
  <c r="K1915" i="1"/>
  <c r="K1920" i="1"/>
  <c r="K1926" i="1"/>
  <c r="K1931" i="1"/>
  <c r="K1936" i="1"/>
  <c r="K1942" i="1"/>
  <c r="K1947" i="1"/>
  <c r="K1952" i="1"/>
  <c r="K1958" i="1"/>
  <c r="K1963" i="1"/>
  <c r="K1968" i="1"/>
  <c r="K1974" i="1"/>
  <c r="K1979" i="1"/>
  <c r="K1984" i="1"/>
  <c r="K1990" i="1"/>
  <c r="K1995" i="1"/>
  <c r="K2000" i="1"/>
  <c r="K2006" i="1"/>
  <c r="K2011" i="1"/>
  <c r="K2016" i="1"/>
  <c r="K2022" i="1"/>
  <c r="K2027" i="1"/>
  <c r="K2032" i="1"/>
  <c r="K2038" i="1"/>
  <c r="K2043" i="1"/>
  <c r="K2048" i="1"/>
  <c r="K2054" i="1"/>
  <c r="K2059" i="1"/>
  <c r="K2064" i="1"/>
  <c r="K2070" i="1"/>
  <c r="K2075" i="1"/>
  <c r="K2080" i="1"/>
  <c r="K2086" i="1"/>
  <c r="K2091" i="1"/>
  <c r="K2096" i="1"/>
  <c r="K2102" i="1"/>
  <c r="K2107" i="1"/>
  <c r="K2112" i="1"/>
  <c r="K2118" i="1"/>
  <c r="K2123" i="1"/>
  <c r="K2128" i="1"/>
  <c r="K2134" i="1"/>
  <c r="K2139" i="1"/>
  <c r="K2144" i="1"/>
  <c r="K2148" i="1"/>
  <c r="K2152" i="1"/>
  <c r="K2156" i="1"/>
  <c r="K2160" i="1"/>
  <c r="K2164" i="1"/>
  <c r="K2168" i="1"/>
  <c r="K2172" i="1"/>
  <c r="K2176" i="1"/>
  <c r="K2180" i="1"/>
  <c r="K2184" i="1"/>
  <c r="K2188" i="1"/>
  <c r="K2192" i="1"/>
  <c r="K2196" i="1"/>
  <c r="K2200" i="1"/>
  <c r="K2204" i="1"/>
  <c r="K2208" i="1"/>
  <c r="K2212" i="1"/>
  <c r="K2216" i="1"/>
  <c r="K2220" i="1"/>
  <c r="K2224" i="1"/>
  <c r="K2228" i="1"/>
  <c r="K2232" i="1"/>
  <c r="K2236" i="1"/>
  <c r="K2240" i="1"/>
  <c r="K2244" i="1"/>
  <c r="K2248" i="1"/>
  <c r="K2252" i="1"/>
  <c r="K2256" i="1"/>
  <c r="K2260" i="1"/>
  <c r="K2264" i="1"/>
  <c r="K2268" i="1"/>
  <c r="K2272" i="1"/>
  <c r="K2276" i="1"/>
  <c r="K2280" i="1"/>
  <c r="K2284" i="1"/>
  <c r="K2288" i="1"/>
  <c r="K2292" i="1"/>
  <c r="K2296" i="1"/>
  <c r="K2300" i="1"/>
  <c r="K2304" i="1"/>
  <c r="K2308" i="1"/>
  <c r="K2312" i="1"/>
  <c r="K2316" i="1"/>
  <c r="K2320" i="1"/>
  <c r="K2324" i="1"/>
  <c r="K2328" i="1"/>
  <c r="K2332" i="1"/>
  <c r="K2336" i="1"/>
  <c r="K2340" i="1"/>
  <c r="K2344" i="1"/>
  <c r="K2348" i="1"/>
  <c r="K2352" i="1"/>
  <c r="K2356" i="1"/>
  <c r="K2360" i="1"/>
  <c r="K2364" i="1"/>
  <c r="K2368" i="1"/>
  <c r="K2372" i="1"/>
  <c r="K2376" i="1"/>
  <c r="K2380" i="1"/>
  <c r="K2384" i="1"/>
  <c r="K2388" i="1"/>
  <c r="K2392" i="1"/>
  <c r="K2396" i="1"/>
  <c r="K2400" i="1"/>
  <c r="K2404" i="1"/>
  <c r="K2408" i="1"/>
  <c r="K2412" i="1"/>
  <c r="K2416" i="1"/>
  <c r="K2420" i="1"/>
  <c r="K2424" i="1"/>
  <c r="K2428" i="1"/>
  <c r="K2432" i="1"/>
  <c r="K2436" i="1"/>
  <c r="K2440" i="1"/>
  <c r="K2444" i="1"/>
  <c r="K2448" i="1"/>
  <c r="K2452" i="1"/>
  <c r="K2456" i="1"/>
  <c r="K2460" i="1"/>
  <c r="K2464" i="1"/>
  <c r="K2468" i="1"/>
  <c r="K2472" i="1"/>
  <c r="K2476" i="1"/>
  <c r="K2480" i="1"/>
  <c r="K2484" i="1"/>
  <c r="K2488" i="1"/>
  <c r="K2492" i="1"/>
  <c r="K2496" i="1"/>
  <c r="K2500" i="1"/>
  <c r="K2504" i="1"/>
  <c r="K2508" i="1"/>
  <c r="K2512" i="1"/>
  <c r="K2516" i="1"/>
  <c r="K2520" i="1"/>
  <c r="K2524" i="1"/>
  <c r="K2528" i="1"/>
  <c r="K2532" i="1"/>
  <c r="K2536" i="1"/>
  <c r="K2540" i="1"/>
  <c r="K2544" i="1"/>
  <c r="K2548" i="1"/>
  <c r="K2552" i="1"/>
  <c r="K2556" i="1"/>
  <c r="K2560" i="1"/>
  <c r="K2564" i="1"/>
  <c r="K2568" i="1"/>
  <c r="K2572" i="1"/>
  <c r="K2576" i="1"/>
  <c r="K2580" i="1"/>
  <c r="K2584" i="1"/>
  <c r="K2588" i="1"/>
  <c r="K2592" i="1"/>
  <c r="K2596" i="1"/>
  <c r="K2600" i="1"/>
  <c r="K2604" i="1"/>
  <c r="K2608" i="1"/>
  <c r="K2612" i="1"/>
  <c r="K2616" i="1"/>
  <c r="K2620" i="1"/>
  <c r="K2624" i="1"/>
  <c r="K2628" i="1"/>
  <c r="K2632" i="1"/>
  <c r="K2636" i="1"/>
  <c r="K2640" i="1"/>
  <c r="K2644" i="1"/>
  <c r="K2648" i="1"/>
  <c r="K2652" i="1"/>
  <c r="K2656" i="1"/>
  <c r="K2660" i="1"/>
  <c r="K2664" i="1"/>
  <c r="K2668" i="1"/>
  <c r="K2672" i="1"/>
  <c r="K2676" i="1"/>
  <c r="K2680" i="1"/>
  <c r="K2684" i="1"/>
  <c r="K2688" i="1"/>
  <c r="K2692" i="1"/>
  <c r="K2696" i="1"/>
  <c r="K2700" i="1"/>
  <c r="K2704" i="1"/>
  <c r="K2708" i="1"/>
  <c r="K2712" i="1"/>
  <c r="K2716" i="1"/>
  <c r="K2720" i="1"/>
  <c r="K2724" i="1"/>
  <c r="K2728" i="1"/>
  <c r="K2732" i="1"/>
  <c r="K2736" i="1"/>
  <c r="K2740" i="1"/>
  <c r="K2744" i="1"/>
  <c r="K2748" i="1"/>
  <c r="K2752" i="1"/>
  <c r="K2756" i="1"/>
  <c r="K2760" i="1"/>
  <c r="K2764" i="1"/>
  <c r="K2768" i="1"/>
  <c r="K2772" i="1"/>
  <c r="K2776" i="1"/>
  <c r="K2780" i="1"/>
  <c r="K2784" i="1"/>
  <c r="K2788" i="1"/>
  <c r="K2792" i="1"/>
  <c r="K2796" i="1"/>
  <c r="K2800" i="1"/>
  <c r="K2804" i="1"/>
  <c r="K2808" i="1"/>
  <c r="K2812" i="1"/>
  <c r="K2816" i="1"/>
  <c r="K2820" i="1"/>
  <c r="K2824" i="1"/>
  <c r="K2828" i="1"/>
  <c r="K2832" i="1"/>
  <c r="K2836" i="1"/>
  <c r="K2840" i="1"/>
  <c r="K2844" i="1"/>
  <c r="K2848" i="1"/>
  <c r="K2852" i="1"/>
  <c r="K2856" i="1"/>
  <c r="K2860" i="1"/>
  <c r="K2864" i="1"/>
  <c r="K2868" i="1"/>
  <c r="K2872" i="1"/>
  <c r="K2876" i="1"/>
  <c r="K2880" i="1"/>
  <c r="K2884" i="1"/>
  <c r="K2888" i="1"/>
  <c r="K2892" i="1"/>
  <c r="K2896" i="1"/>
  <c r="K2900" i="1"/>
  <c r="K2904" i="1"/>
  <c r="K2908" i="1"/>
  <c r="K2912" i="1"/>
  <c r="K2916" i="1"/>
  <c r="K2920" i="1"/>
  <c r="K2924" i="1"/>
  <c r="K2928" i="1"/>
  <c r="K2932" i="1"/>
  <c r="K2936" i="1"/>
  <c r="K2940" i="1"/>
  <c r="K2944" i="1"/>
  <c r="K2948" i="1"/>
  <c r="K2952" i="1"/>
  <c r="K2956" i="1"/>
  <c r="K2960" i="1"/>
  <c r="K2964" i="1"/>
  <c r="K2968" i="1"/>
  <c r="K2972" i="1"/>
  <c r="K2976" i="1"/>
  <c r="K2980" i="1"/>
  <c r="K2984" i="1"/>
  <c r="K2988" i="1"/>
  <c r="K2992" i="1"/>
  <c r="K2996" i="1"/>
  <c r="K3000" i="1"/>
  <c r="K3004" i="1"/>
  <c r="K3008" i="1"/>
  <c r="K3012" i="1"/>
  <c r="K3016" i="1"/>
  <c r="K3020" i="1"/>
  <c r="K3024" i="1"/>
  <c r="K3028" i="1"/>
  <c r="K3032" i="1"/>
  <c r="K3036" i="1"/>
  <c r="K3040" i="1"/>
  <c r="K3044" i="1"/>
  <c r="K3048" i="1"/>
  <c r="K3052" i="1"/>
  <c r="K3056" i="1"/>
  <c r="K3060" i="1"/>
  <c r="K3064" i="1"/>
  <c r="K3068" i="1"/>
  <c r="K3072" i="1"/>
  <c r="K3076" i="1"/>
  <c r="K3080" i="1"/>
  <c r="K3084" i="1"/>
  <c r="K3088" i="1"/>
  <c r="K3092" i="1"/>
  <c r="K3096" i="1"/>
  <c r="K3100" i="1"/>
  <c r="K3104" i="1"/>
  <c r="K3108" i="1"/>
  <c r="K3112" i="1"/>
  <c r="K3116" i="1"/>
  <c r="K3120" i="1"/>
  <c r="K3124" i="1"/>
  <c r="K3128" i="1"/>
  <c r="K3132" i="1"/>
  <c r="K3136" i="1"/>
  <c r="K3140" i="1"/>
  <c r="K3144" i="1"/>
  <c r="K3148" i="1"/>
  <c r="K3152" i="1"/>
  <c r="K3156" i="1"/>
  <c r="K3160" i="1"/>
  <c r="K3164" i="1"/>
  <c r="K3168" i="1"/>
  <c r="K3172" i="1"/>
  <c r="K3176" i="1"/>
  <c r="K3180" i="1"/>
  <c r="K3184" i="1"/>
  <c r="K3188" i="1"/>
  <c r="K3192" i="1"/>
  <c r="K3196" i="1"/>
  <c r="K3200" i="1"/>
  <c r="K3204" i="1"/>
  <c r="K3208" i="1"/>
  <c r="K3212" i="1"/>
  <c r="K3216" i="1"/>
  <c r="K3220" i="1"/>
  <c r="K3224" i="1"/>
  <c r="K3228" i="1"/>
  <c r="K3232" i="1"/>
  <c r="K3236" i="1"/>
  <c r="K3240" i="1"/>
  <c r="K3244" i="1"/>
  <c r="K3248" i="1"/>
  <c r="K3252" i="1"/>
  <c r="K3256" i="1"/>
  <c r="K3260" i="1"/>
  <c r="K3264" i="1"/>
  <c r="K3268" i="1"/>
  <c r="K3272" i="1"/>
  <c r="K3276" i="1"/>
  <c r="K3280" i="1"/>
  <c r="K3284" i="1"/>
  <c r="K3288" i="1"/>
  <c r="K3292" i="1"/>
  <c r="K3296" i="1"/>
  <c r="K3300" i="1"/>
  <c r="K3304" i="1"/>
  <c r="K3308" i="1"/>
  <c r="K3312" i="1"/>
  <c r="K3316" i="1"/>
  <c r="K3320" i="1"/>
  <c r="K3324" i="1"/>
  <c r="K3328" i="1"/>
  <c r="K3332" i="1"/>
  <c r="K3336" i="1"/>
  <c r="K3340" i="1"/>
  <c r="K3344" i="1"/>
  <c r="K3348" i="1"/>
  <c r="K3352" i="1"/>
  <c r="K3356" i="1"/>
  <c r="K3360" i="1"/>
  <c r="K3364" i="1"/>
  <c r="K3368" i="1"/>
  <c r="K3372" i="1"/>
  <c r="K3376" i="1"/>
  <c r="K3380" i="1"/>
  <c r="K3384" i="1"/>
  <c r="K3388" i="1"/>
  <c r="K3392" i="1"/>
  <c r="K3396" i="1"/>
  <c r="K3400" i="1"/>
  <c r="K3404" i="1"/>
  <c r="K3408" i="1"/>
  <c r="K3412" i="1"/>
  <c r="K3416" i="1"/>
  <c r="K3420" i="1"/>
  <c r="K3424" i="1"/>
  <c r="K3428" i="1"/>
  <c r="K3432" i="1"/>
  <c r="K3436" i="1"/>
  <c r="K3440" i="1"/>
  <c r="K3444" i="1"/>
  <c r="K3448" i="1"/>
  <c r="K3452" i="1"/>
  <c r="K3456" i="1"/>
  <c r="K3460" i="1"/>
  <c r="K3464" i="1"/>
  <c r="K72" i="1"/>
  <c r="K136" i="1"/>
  <c r="K200" i="1"/>
  <c r="K232" i="1"/>
  <c r="K264" i="1"/>
  <c r="K296" i="1"/>
  <c r="K328" i="1"/>
  <c r="K360" i="1"/>
  <c r="K392" i="1"/>
  <c r="K424" i="1"/>
  <c r="K456" i="1"/>
  <c r="K488" i="1"/>
  <c r="K520" i="1"/>
  <c r="K552" i="1"/>
  <c r="K584" i="1"/>
  <c r="K616" i="1"/>
  <c r="K648" i="1"/>
  <c r="K680" i="1"/>
  <c r="K712" i="1"/>
  <c r="K744" i="1"/>
  <c r="K776" i="1"/>
  <c r="K808" i="1"/>
  <c r="K840" i="1"/>
  <c r="K872" i="1"/>
  <c r="K904" i="1"/>
  <c r="K936" i="1"/>
  <c r="K968" i="1"/>
  <c r="K1000" i="1"/>
  <c r="K1032" i="1"/>
  <c r="K1064" i="1"/>
  <c r="K1096" i="1"/>
  <c r="K1128" i="1"/>
  <c r="K1160" i="1"/>
  <c r="K1191" i="1"/>
  <c r="K1212" i="1"/>
  <c r="K1234" i="1"/>
  <c r="K1255" i="1"/>
  <c r="K1276" i="1"/>
  <c r="K1298" i="1"/>
  <c r="K1319" i="1"/>
  <c r="K1340" i="1"/>
  <c r="K1362" i="1"/>
  <c r="K1383" i="1"/>
  <c r="K1404" i="1"/>
  <c r="K1426" i="1"/>
  <c r="K1447" i="1"/>
  <c r="K1468" i="1"/>
  <c r="K1490" i="1"/>
  <c r="K1511" i="1"/>
  <c r="K1532" i="1"/>
  <c r="K1554" i="1"/>
  <c r="K1575" i="1"/>
  <c r="K1596" i="1"/>
  <c r="K1618" i="1"/>
  <c r="K1639" i="1"/>
  <c r="K1660" i="1"/>
  <c r="K1682" i="1"/>
  <c r="K1703" i="1"/>
  <c r="K1724" i="1"/>
  <c r="K1746" i="1"/>
  <c r="K1767" i="1"/>
  <c r="K1788" i="1"/>
  <c r="K1810" i="1"/>
  <c r="K1831" i="1"/>
  <c r="K1852" i="1"/>
  <c r="K1874" i="1"/>
  <c r="K1895" i="1"/>
  <c r="K1916" i="1"/>
  <c r="K1938" i="1"/>
  <c r="K1959" i="1"/>
  <c r="K1980" i="1"/>
  <c r="K2002" i="1"/>
  <c r="K2023" i="1"/>
  <c r="K2044" i="1"/>
  <c r="K2066" i="1"/>
  <c r="K2087" i="1"/>
  <c r="K2108" i="1"/>
  <c r="K2130" i="1"/>
  <c r="K2149" i="1"/>
  <c r="K2165" i="1"/>
  <c r="K2181" i="1"/>
  <c r="K2197" i="1"/>
  <c r="K2213" i="1"/>
  <c r="K2229" i="1"/>
  <c r="K2245" i="1"/>
  <c r="K2261" i="1"/>
  <c r="K2277" i="1"/>
  <c r="K2293" i="1"/>
  <c r="K2309" i="1"/>
  <c r="K2325" i="1"/>
  <c r="K2341" i="1"/>
  <c r="K2357" i="1"/>
  <c r="K2373" i="1"/>
  <c r="K2389" i="1"/>
  <c r="K2405" i="1"/>
  <c r="K2421" i="1"/>
  <c r="K2437" i="1"/>
  <c r="K2453" i="1"/>
  <c r="K2469" i="1"/>
  <c r="K2485" i="1"/>
  <c r="K2501" i="1"/>
  <c r="K2517" i="1"/>
  <c r="K2533" i="1"/>
  <c r="K2549" i="1"/>
  <c r="K2565" i="1"/>
  <c r="K2581" i="1"/>
  <c r="K2594" i="1"/>
  <c r="K2602" i="1"/>
  <c r="K2610" i="1"/>
  <c r="K2618" i="1"/>
  <c r="K2626" i="1"/>
  <c r="K2634" i="1"/>
  <c r="K2642" i="1"/>
  <c r="K2650" i="1"/>
  <c r="K2658" i="1"/>
  <c r="K2666" i="1"/>
  <c r="K2674" i="1"/>
  <c r="K2682" i="1"/>
  <c r="K2690" i="1"/>
  <c r="K2698" i="1"/>
  <c r="K2706" i="1"/>
  <c r="K2714" i="1"/>
  <c r="K2722" i="1"/>
  <c r="K2730" i="1"/>
  <c r="K2738" i="1"/>
  <c r="K2746" i="1"/>
  <c r="K2754" i="1"/>
  <c r="K2762" i="1"/>
  <c r="K2770" i="1"/>
  <c r="K2778" i="1"/>
  <c r="K2786" i="1"/>
  <c r="K2794" i="1"/>
  <c r="K2802" i="1"/>
  <c r="K2810" i="1"/>
  <c r="K2818" i="1"/>
  <c r="K2826" i="1"/>
  <c r="K2834" i="1"/>
  <c r="K2842" i="1"/>
  <c r="K2850" i="1"/>
  <c r="K2858" i="1"/>
  <c r="K2866" i="1"/>
  <c r="K2874" i="1"/>
  <c r="K2882" i="1"/>
  <c r="K2890" i="1"/>
  <c r="K2898" i="1"/>
  <c r="K2906" i="1"/>
  <c r="K2914" i="1"/>
  <c r="K2922" i="1"/>
  <c r="K2930" i="1"/>
  <c r="K2938" i="1"/>
  <c r="K2946" i="1"/>
  <c r="K2954" i="1"/>
  <c r="K2962" i="1"/>
  <c r="K2970" i="1"/>
  <c r="K2978" i="1"/>
  <c r="K2986" i="1"/>
  <c r="K2994" i="1"/>
  <c r="K3002" i="1"/>
  <c r="K3010" i="1"/>
  <c r="K3018" i="1"/>
  <c r="K3026" i="1"/>
  <c r="K3034" i="1"/>
  <c r="K3042" i="1"/>
  <c r="K3050" i="1"/>
  <c r="K3058" i="1"/>
  <c r="K3066" i="1"/>
  <c r="K3074" i="1"/>
  <c r="K3082" i="1"/>
  <c r="K3090" i="1"/>
  <c r="K3098" i="1"/>
  <c r="K3106" i="1"/>
  <c r="K3114" i="1"/>
  <c r="K3122" i="1"/>
  <c r="K3130" i="1"/>
  <c r="K3138" i="1"/>
  <c r="K3146" i="1"/>
  <c r="K3154" i="1"/>
  <c r="K3162" i="1"/>
  <c r="K3170" i="1"/>
  <c r="K3178" i="1"/>
  <c r="K3186" i="1"/>
  <c r="K3194" i="1"/>
  <c r="K3202" i="1"/>
  <c r="K3210" i="1"/>
  <c r="K3218" i="1"/>
  <c r="K3226" i="1"/>
  <c r="K3234" i="1"/>
  <c r="K3242" i="1"/>
  <c r="K3250" i="1"/>
  <c r="K3258" i="1"/>
  <c r="K3266" i="1"/>
  <c r="K3274" i="1"/>
  <c r="K3282" i="1"/>
  <c r="K3290" i="1"/>
  <c r="K3298" i="1"/>
  <c r="K3306" i="1"/>
  <c r="K3314" i="1"/>
  <c r="K3322" i="1"/>
  <c r="K3330" i="1"/>
  <c r="K3338" i="1"/>
  <c r="K3346" i="1"/>
  <c r="K3354" i="1"/>
  <c r="K3362" i="1"/>
  <c r="K3370" i="1"/>
  <c r="K3378" i="1"/>
  <c r="K3386" i="1"/>
  <c r="K3393" i="1"/>
  <c r="K3398" i="1"/>
  <c r="K3403" i="1"/>
  <c r="K3409" i="1"/>
  <c r="K3414" i="1"/>
  <c r="K3419" i="1"/>
  <c r="K3425" i="1"/>
  <c r="K3430" i="1"/>
  <c r="K3435" i="1"/>
  <c r="K3441" i="1"/>
  <c r="K3446" i="1"/>
  <c r="K3451" i="1"/>
  <c r="K3457" i="1"/>
  <c r="K3462" i="1"/>
  <c r="K3467" i="1"/>
  <c r="K3471" i="1"/>
  <c r="K3475" i="1"/>
  <c r="K3479" i="1"/>
  <c r="K3483" i="1"/>
  <c r="K3487" i="1"/>
  <c r="K3491" i="1"/>
  <c r="K3495" i="1"/>
  <c r="K3499" i="1"/>
  <c r="K3503" i="1"/>
  <c r="K3507" i="1"/>
  <c r="K3511" i="1"/>
  <c r="K3515" i="1"/>
  <c r="K3519" i="1"/>
  <c r="K3523" i="1"/>
  <c r="K3527" i="1"/>
  <c r="K3531" i="1"/>
  <c r="K3535" i="1"/>
  <c r="K3539" i="1"/>
  <c r="K3543" i="1"/>
  <c r="K3547" i="1"/>
  <c r="K3551" i="1"/>
  <c r="K3555" i="1"/>
  <c r="K3559" i="1"/>
  <c r="K3563" i="1"/>
  <c r="K3567" i="1"/>
  <c r="K3571" i="1"/>
  <c r="K3575" i="1"/>
  <c r="K3579" i="1"/>
  <c r="K3583" i="1"/>
  <c r="K3587" i="1"/>
  <c r="K3591" i="1"/>
  <c r="K3595" i="1"/>
  <c r="K3599" i="1"/>
  <c r="K3603" i="1"/>
  <c r="K3607" i="1"/>
  <c r="K3611" i="1"/>
  <c r="K3615" i="1"/>
  <c r="K3619" i="1"/>
  <c r="K3623" i="1"/>
  <c r="K3627" i="1"/>
  <c r="K3631" i="1"/>
  <c r="K3635" i="1"/>
  <c r="K3639" i="1"/>
  <c r="K3643" i="1"/>
  <c r="K3647" i="1"/>
  <c r="K3651" i="1"/>
  <c r="K3655" i="1"/>
  <c r="K3659" i="1"/>
  <c r="K3663" i="1"/>
  <c r="K3667" i="1"/>
  <c r="K3671" i="1"/>
  <c r="K3675" i="1"/>
  <c r="K3679" i="1"/>
  <c r="K3683" i="1"/>
  <c r="K3687" i="1"/>
  <c r="K3691" i="1"/>
  <c r="K3695" i="1"/>
  <c r="K3699" i="1"/>
  <c r="K3703" i="1"/>
  <c r="K3707" i="1"/>
  <c r="K3711" i="1"/>
  <c r="K3715" i="1"/>
  <c r="K3719" i="1"/>
  <c r="K3723" i="1"/>
  <c r="K3727" i="1"/>
  <c r="K3731" i="1"/>
  <c r="K3735" i="1"/>
  <c r="K3739" i="1"/>
  <c r="K3743" i="1"/>
  <c r="K3747" i="1"/>
  <c r="K3751" i="1"/>
  <c r="K3755" i="1"/>
  <c r="K3759" i="1"/>
  <c r="K3763" i="1"/>
  <c r="K3767" i="1"/>
  <c r="K3771" i="1"/>
  <c r="K3775" i="1"/>
  <c r="K3779" i="1"/>
  <c r="K3783" i="1"/>
  <c r="K3787" i="1"/>
  <c r="K3791" i="1"/>
  <c r="K3795" i="1"/>
  <c r="K3799" i="1"/>
  <c r="K3803" i="1"/>
  <c r="K3807" i="1"/>
  <c r="K3811" i="1"/>
  <c r="K3815" i="1"/>
  <c r="K3819" i="1"/>
  <c r="K3823" i="1"/>
  <c r="K3827" i="1"/>
  <c r="K3831" i="1"/>
  <c r="K3835" i="1"/>
  <c r="K3839" i="1"/>
  <c r="K3843" i="1"/>
  <c r="K3847" i="1"/>
  <c r="K3851" i="1"/>
  <c r="K3855" i="1"/>
  <c r="K3859" i="1"/>
  <c r="K3863" i="1"/>
  <c r="K3867" i="1"/>
  <c r="K3871" i="1"/>
  <c r="K3875" i="1"/>
  <c r="K3879" i="1"/>
  <c r="K3883" i="1"/>
  <c r="K3887" i="1"/>
  <c r="K3891" i="1"/>
  <c r="K3895" i="1"/>
  <c r="K3899" i="1"/>
  <c r="K3903" i="1"/>
  <c r="K3907" i="1"/>
  <c r="K3911" i="1"/>
  <c r="K3915" i="1"/>
  <c r="K3919" i="1"/>
  <c r="K3923" i="1"/>
  <c r="K3927" i="1"/>
  <c r="K3931" i="1"/>
  <c r="K3935" i="1"/>
  <c r="K3939" i="1"/>
  <c r="K3943" i="1"/>
  <c r="K3947" i="1"/>
  <c r="K3951" i="1"/>
  <c r="K3955" i="1"/>
  <c r="K3959" i="1"/>
  <c r="K3963" i="1"/>
  <c r="K3967" i="1"/>
  <c r="K3971" i="1"/>
  <c r="K3975" i="1"/>
  <c r="K3979" i="1"/>
  <c r="K3983" i="1"/>
  <c r="K3987" i="1"/>
  <c r="K3991" i="1"/>
  <c r="K3995" i="1"/>
  <c r="K3999" i="1"/>
  <c r="K4003" i="1"/>
  <c r="K4007" i="1"/>
  <c r="K4011" i="1"/>
  <c r="K4015" i="1"/>
  <c r="K4019" i="1"/>
  <c r="K4023" i="1"/>
  <c r="K4027" i="1"/>
  <c r="K4031" i="1"/>
  <c r="K4035" i="1"/>
  <c r="K4039" i="1"/>
  <c r="K4043" i="1"/>
  <c r="K4047" i="1"/>
  <c r="K4051" i="1"/>
  <c r="K4055" i="1"/>
  <c r="K4059" i="1"/>
  <c r="K4063" i="1"/>
  <c r="K4067" i="1"/>
  <c r="K4071" i="1"/>
  <c r="K4075" i="1"/>
  <c r="K4079" i="1"/>
  <c r="K4083" i="1"/>
  <c r="K4087" i="1"/>
  <c r="K4091" i="1"/>
  <c r="K4095" i="1"/>
  <c r="K4099" i="1"/>
  <c r="K4103" i="1"/>
  <c r="K4107" i="1"/>
  <c r="K4111" i="1"/>
  <c r="K4115" i="1"/>
  <c r="K4119" i="1"/>
  <c r="K4123" i="1"/>
  <c r="K4127" i="1"/>
  <c r="K4131" i="1"/>
  <c r="K4135" i="1"/>
  <c r="K4139" i="1"/>
  <c r="K4143" i="1"/>
  <c r="K4147" i="1"/>
  <c r="K4151" i="1"/>
  <c r="K4155" i="1"/>
  <c r="K4159" i="1"/>
  <c r="K4163" i="1"/>
  <c r="K4167" i="1"/>
  <c r="K4171" i="1"/>
  <c r="K4175" i="1"/>
  <c r="K4179" i="1"/>
  <c r="K4183" i="1"/>
  <c r="K4187" i="1"/>
  <c r="K4191" i="1"/>
  <c r="K4195" i="1"/>
  <c r="K4199" i="1"/>
  <c r="K4203" i="1"/>
  <c r="K4207" i="1"/>
  <c r="K4211" i="1"/>
  <c r="K4215" i="1"/>
  <c r="K4219" i="1"/>
  <c r="K4223" i="1"/>
  <c r="K4227" i="1"/>
  <c r="K4231" i="1"/>
  <c r="K4235" i="1"/>
  <c r="K4239" i="1"/>
  <c r="K4243" i="1"/>
  <c r="K4247" i="1"/>
  <c r="K4251" i="1"/>
  <c r="K4255" i="1"/>
  <c r="K4259" i="1"/>
  <c r="K4263" i="1"/>
  <c r="K4267" i="1"/>
  <c r="K4271" i="1"/>
  <c r="K4275" i="1"/>
  <c r="K4279" i="1"/>
  <c r="K4283" i="1"/>
  <c r="K4287" i="1"/>
  <c r="K4291" i="1"/>
  <c r="K4295" i="1"/>
  <c r="K4299" i="1"/>
  <c r="K4303" i="1"/>
  <c r="K4307" i="1"/>
  <c r="K4311" i="1"/>
  <c r="K4315" i="1"/>
  <c r="K4319" i="1"/>
  <c r="K4323" i="1"/>
  <c r="K4327" i="1"/>
  <c r="K4331" i="1"/>
  <c r="K4335" i="1"/>
  <c r="K4339" i="1"/>
  <c r="K4343" i="1"/>
  <c r="K4347" i="1"/>
  <c r="K4351" i="1"/>
  <c r="K4355" i="1"/>
  <c r="K4359" i="1"/>
  <c r="K4363" i="1"/>
  <c r="K4367" i="1"/>
  <c r="K4371" i="1"/>
  <c r="K4375" i="1"/>
  <c r="K4379" i="1"/>
  <c r="K4383" i="1"/>
  <c r="K4387" i="1"/>
  <c r="K4391" i="1"/>
  <c r="K4395" i="1"/>
  <c r="K4399" i="1"/>
  <c r="K4403" i="1"/>
  <c r="K4407" i="1"/>
  <c r="K4411" i="1"/>
  <c r="K4415" i="1"/>
  <c r="K4419" i="1"/>
  <c r="K4423" i="1"/>
  <c r="K4427" i="1"/>
  <c r="K4431" i="1"/>
  <c r="K4435" i="1"/>
  <c r="K4439" i="1"/>
  <c r="K4443" i="1"/>
  <c r="K4447" i="1"/>
  <c r="K4451" i="1"/>
  <c r="K4455" i="1"/>
  <c r="K4459" i="1"/>
  <c r="K4463" i="1"/>
  <c r="K4467" i="1"/>
  <c r="K4471" i="1"/>
  <c r="K4475" i="1"/>
  <c r="K4479" i="1"/>
  <c r="K4483" i="1"/>
  <c r="K4487" i="1"/>
  <c r="K4491" i="1"/>
  <c r="K4495" i="1"/>
  <c r="K4499" i="1"/>
  <c r="K4503" i="1"/>
  <c r="K4507" i="1"/>
  <c r="K4511" i="1"/>
  <c r="K4515" i="1"/>
  <c r="K4519" i="1"/>
  <c r="K4523" i="1"/>
  <c r="K4527" i="1"/>
  <c r="K4531" i="1"/>
  <c r="K4535" i="1"/>
  <c r="K4539" i="1"/>
  <c r="K4543" i="1"/>
  <c r="K4547" i="1"/>
  <c r="K4551" i="1"/>
  <c r="K4555" i="1"/>
  <c r="K4559" i="1"/>
  <c r="K4563" i="1"/>
  <c r="K4567" i="1"/>
  <c r="K4571" i="1"/>
  <c r="K4575" i="1"/>
  <c r="K4579" i="1"/>
  <c r="K4583" i="1"/>
  <c r="K4587" i="1"/>
  <c r="K4591" i="1"/>
  <c r="K4595" i="1"/>
  <c r="K4599" i="1"/>
  <c r="K4603" i="1"/>
  <c r="K4607" i="1"/>
  <c r="K4611" i="1"/>
  <c r="K4615" i="1"/>
  <c r="K4619" i="1"/>
  <c r="K4623" i="1"/>
  <c r="K4627" i="1"/>
  <c r="K4631" i="1"/>
  <c r="K4635" i="1"/>
  <c r="K4639" i="1"/>
  <c r="K4643" i="1"/>
  <c r="K4647" i="1"/>
  <c r="K4651" i="1"/>
  <c r="K4655" i="1"/>
  <c r="K4659" i="1"/>
  <c r="K4663" i="1"/>
  <c r="K4667" i="1"/>
  <c r="K4671" i="1"/>
  <c r="K4675" i="1"/>
  <c r="K4679" i="1"/>
  <c r="K4683" i="1"/>
  <c r="K4687" i="1"/>
  <c r="K4691" i="1"/>
  <c r="K4695" i="1"/>
  <c r="K4699" i="1"/>
  <c r="K4703" i="1"/>
  <c r="K4707" i="1"/>
  <c r="K4711" i="1"/>
  <c r="K4715" i="1"/>
  <c r="K4719" i="1"/>
  <c r="K4723" i="1"/>
  <c r="K4727" i="1"/>
  <c r="K4731" i="1"/>
  <c r="K4735" i="1"/>
  <c r="K4739" i="1"/>
  <c r="K4743" i="1"/>
  <c r="K4747" i="1"/>
  <c r="K4751" i="1"/>
  <c r="K4755" i="1"/>
  <c r="K4759" i="1"/>
  <c r="K4763" i="1"/>
  <c r="K4767" i="1"/>
  <c r="K4771" i="1"/>
  <c r="K4775" i="1"/>
  <c r="K4779" i="1"/>
  <c r="K4783" i="1"/>
  <c r="K4787" i="1"/>
  <c r="K4791" i="1"/>
  <c r="K4795" i="1"/>
  <c r="K4799" i="1"/>
  <c r="K4803" i="1"/>
  <c r="K4807" i="1"/>
  <c r="K4811" i="1"/>
  <c r="K4815" i="1"/>
  <c r="K4819" i="1"/>
  <c r="K4823" i="1"/>
  <c r="K4827" i="1"/>
  <c r="K4831" i="1"/>
  <c r="K4835" i="1"/>
  <c r="K4839" i="1"/>
  <c r="K4843" i="1"/>
  <c r="K4847" i="1"/>
  <c r="K4851" i="1"/>
  <c r="K4855" i="1"/>
  <c r="K4859" i="1"/>
  <c r="K4863" i="1"/>
  <c r="K4867" i="1"/>
  <c r="K4871" i="1"/>
  <c r="K4875" i="1"/>
  <c r="K4879" i="1"/>
  <c r="K4883" i="1"/>
  <c r="K4887" i="1"/>
  <c r="K4891" i="1"/>
  <c r="K4895" i="1"/>
  <c r="K4899" i="1"/>
  <c r="K4903" i="1"/>
  <c r="K4907" i="1"/>
  <c r="K4911" i="1"/>
  <c r="K4915" i="1"/>
  <c r="K4919" i="1"/>
  <c r="K4923" i="1"/>
  <c r="K4927" i="1"/>
  <c r="K4931" i="1"/>
  <c r="K4935" i="1"/>
  <c r="K4939" i="1"/>
  <c r="K4943" i="1"/>
  <c r="K4947" i="1"/>
  <c r="K4951" i="1"/>
  <c r="K4955" i="1"/>
  <c r="K4959" i="1"/>
  <c r="K4963" i="1"/>
  <c r="K4967" i="1"/>
  <c r="K4971" i="1"/>
  <c r="K4975" i="1"/>
  <c r="K4979" i="1"/>
  <c r="K4983" i="1"/>
  <c r="K4987" i="1"/>
  <c r="K4991" i="1"/>
  <c r="K4995" i="1"/>
  <c r="K4999" i="1"/>
  <c r="K5003" i="1"/>
  <c r="K5007" i="1"/>
  <c r="K5011" i="1"/>
  <c r="K5015" i="1"/>
  <c r="K5019" i="1"/>
  <c r="K5023" i="1"/>
  <c r="K5027" i="1"/>
  <c r="K5031" i="1"/>
  <c r="K5035" i="1"/>
  <c r="K5039" i="1"/>
  <c r="K5043" i="1"/>
  <c r="K5047" i="1"/>
  <c r="K5051" i="1"/>
  <c r="K5055" i="1"/>
  <c r="K5059" i="1"/>
  <c r="K13" i="1"/>
  <c r="K17" i="1"/>
  <c r="K21" i="1"/>
  <c r="K6" i="1"/>
  <c r="K4312" i="1"/>
  <c r="K4344" i="1"/>
  <c r="K4352" i="1"/>
  <c r="K4360" i="1"/>
  <c r="K4368" i="1"/>
  <c r="K4376" i="1"/>
  <c r="K4384" i="1"/>
  <c r="K4388" i="1"/>
  <c r="K4396" i="1"/>
  <c r="K4404" i="1"/>
  <c r="K4412" i="1"/>
  <c r="K4420" i="1"/>
  <c r="K4424" i="1"/>
  <c r="K4432" i="1"/>
  <c r="K4440" i="1"/>
  <c r="K4448" i="1"/>
  <c r="K4456" i="1"/>
  <c r="K4460" i="1"/>
  <c r="K4468" i="1"/>
  <c r="K4476" i="1"/>
  <c r="K4484" i="1"/>
  <c r="K4492" i="1"/>
  <c r="K4500" i="1"/>
  <c r="K4508" i="1"/>
  <c r="K4516" i="1"/>
  <c r="K4520" i="1"/>
  <c r="K4528" i="1"/>
  <c r="K4536" i="1"/>
  <c r="K4544" i="1"/>
  <c r="K4552" i="1"/>
  <c r="K4556" i="1"/>
  <c r="K4564" i="1"/>
  <c r="K4572" i="1"/>
  <c r="K4580" i="1"/>
  <c r="K4588" i="1"/>
  <c r="K4592" i="1"/>
  <c r="K4600" i="1"/>
  <c r="K4608" i="1"/>
  <c r="K4612" i="1"/>
  <c r="K4620" i="1"/>
  <c r="K4628" i="1"/>
  <c r="K4636" i="1"/>
  <c r="K4640" i="1"/>
  <c r="K4648" i="1"/>
  <c r="K4656" i="1"/>
  <c r="K4664" i="1"/>
  <c r="K4668" i="1"/>
  <c r="K4676" i="1"/>
  <c r="K4684" i="1"/>
  <c r="K4688" i="1"/>
  <c r="K4696" i="1"/>
  <c r="K4704" i="1"/>
  <c r="K4712" i="1"/>
  <c r="K4716" i="1"/>
  <c r="K4724" i="1"/>
  <c r="K4732" i="1"/>
  <c r="K4740" i="1"/>
  <c r="K4748" i="1"/>
  <c r="K4756" i="1"/>
  <c r="K4760" i="1"/>
  <c r="K4768" i="1"/>
  <c r="K4776" i="1"/>
  <c r="K4780" i="1"/>
  <c r="K4788" i="1"/>
  <c r="K4796" i="1"/>
  <c r="K4800" i="1"/>
  <c r="K4808" i="1"/>
  <c r="K4816" i="1"/>
  <c r="K4824" i="1"/>
  <c r="K4828" i="1"/>
  <c r="K4836" i="1"/>
  <c r="K4844" i="1"/>
  <c r="K4848" i="1"/>
  <c r="K4856" i="1"/>
  <c r="K4864" i="1"/>
  <c r="K4868" i="1"/>
  <c r="K4876" i="1"/>
  <c r="K4884" i="1"/>
  <c r="K4892" i="1"/>
  <c r="K4900" i="1"/>
  <c r="K4908" i="1"/>
  <c r="K4912" i="1"/>
  <c r="K4920" i="1"/>
  <c r="K4928" i="1"/>
  <c r="K4936" i="1"/>
  <c r="K4944" i="1"/>
  <c r="K4948" i="1"/>
  <c r="K4956" i="1"/>
  <c r="K4964" i="1"/>
  <c r="K4972" i="1"/>
  <c r="K4980" i="1"/>
  <c r="K4984" i="1"/>
  <c r="K4992" i="1"/>
  <c r="K5000" i="1"/>
  <c r="K5004" i="1"/>
  <c r="K5012" i="1"/>
  <c r="K5020" i="1"/>
  <c r="K5024" i="1"/>
  <c r="K5032" i="1"/>
  <c r="K5040" i="1"/>
  <c r="K5044" i="1"/>
  <c r="K5052" i="1"/>
  <c r="K10" i="1"/>
  <c r="K14" i="1"/>
  <c r="K9" i="1"/>
  <c r="K56" i="1"/>
  <c r="K184" i="1"/>
  <c r="K256" i="1"/>
  <c r="K320" i="1"/>
  <c r="K384" i="1"/>
  <c r="K448" i="1"/>
  <c r="K544" i="1"/>
  <c r="K608" i="1"/>
  <c r="K672" i="1"/>
  <c r="K736" i="1"/>
  <c r="K800" i="1"/>
  <c r="K864" i="1"/>
  <c r="K928" i="1"/>
  <c r="K1024" i="1"/>
  <c r="K1120" i="1"/>
  <c r="K1184" i="1"/>
  <c r="K1250" i="1"/>
  <c r="K1292" i="1"/>
  <c r="K1356" i="1"/>
  <c r="K1399" i="1"/>
  <c r="K1463" i="1"/>
  <c r="K1527" i="1"/>
  <c r="K1591" i="1"/>
  <c r="K1655" i="1"/>
  <c r="K1698" i="1"/>
  <c r="K1762" i="1"/>
  <c r="K1826" i="1"/>
  <c r="K1890" i="1"/>
  <c r="K1954" i="1"/>
  <c r="K2018" i="1"/>
  <c r="K2082" i="1"/>
  <c r="K2145" i="1"/>
  <c r="K2177" i="1"/>
  <c r="K2209" i="1"/>
  <c r="K2257" i="1"/>
  <c r="K2289" i="1"/>
  <c r="K2337" i="1"/>
  <c r="K2369" i="1"/>
  <c r="K2417" i="1"/>
  <c r="K2465" i="1"/>
  <c r="K2513" i="1"/>
  <c r="K2545" i="1"/>
  <c r="K2593" i="1"/>
  <c r="K2617" i="1"/>
  <c r="K2633" i="1"/>
  <c r="K2657" i="1"/>
  <c r="K2673" i="1"/>
  <c r="K2697" i="1"/>
  <c r="K2721" i="1"/>
  <c r="K2737" i="1"/>
  <c r="K2761" i="1"/>
  <c r="K2785" i="1"/>
  <c r="K2809" i="1"/>
  <c r="K2825" i="1"/>
  <c r="K2849" i="1"/>
  <c r="K2873" i="1"/>
  <c r="K2889" i="1"/>
  <c r="K2913" i="1"/>
  <c r="K2929" i="1"/>
  <c r="K2953" i="1"/>
  <c r="K2977" i="1"/>
  <c r="K3001" i="1"/>
  <c r="K3017" i="1"/>
  <c r="K3041" i="1"/>
  <c r="K3065" i="1"/>
  <c r="K3081" i="1"/>
  <c r="K3097" i="1"/>
  <c r="K3121" i="1"/>
  <c r="K3145" i="1"/>
  <c r="K3169" i="1"/>
  <c r="K3185" i="1"/>
  <c r="K3209" i="1"/>
  <c r="K3233" i="1"/>
  <c r="K3249" i="1"/>
  <c r="K3273" i="1"/>
  <c r="K3297" i="1"/>
  <c r="K3313" i="1"/>
  <c r="K3329" i="1"/>
  <c r="K3353" i="1"/>
  <c r="K3377" i="1"/>
  <c r="K3397" i="1"/>
  <c r="K3407" i="1"/>
  <c r="K3423" i="1"/>
  <c r="K3439" i="1"/>
  <c r="K3445" i="1"/>
  <c r="K3461" i="1"/>
  <c r="K3474" i="1"/>
  <c r="K3490" i="1"/>
  <c r="K3502" i="1"/>
  <c r="K3506" i="1"/>
  <c r="K3518" i="1"/>
  <c r="K3530" i="1"/>
  <c r="K3542" i="1"/>
  <c r="K3554" i="1"/>
  <c r="K3562" i="1"/>
  <c r="K3574" i="1"/>
  <c r="K3586" i="1"/>
  <c r="K3598" i="1"/>
  <c r="K3610" i="1"/>
  <c r="K3618" i="1"/>
  <c r="K3630" i="1"/>
  <c r="K3642" i="1"/>
  <c r="K3646" i="1"/>
  <c r="K3658" i="1"/>
  <c r="K3670" i="1"/>
  <c r="K3682" i="1"/>
  <c r="K3690" i="1"/>
  <c r="K3702" i="1"/>
  <c r="K3714" i="1"/>
  <c r="K3722" i="1"/>
  <c r="K3730" i="1"/>
  <c r="K3742" i="1"/>
  <c r="K3754" i="1"/>
  <c r="K3762" i="1"/>
  <c r="K3774" i="1"/>
  <c r="K3786" i="1"/>
  <c r="K3798" i="1"/>
  <c r="K3806" i="1"/>
  <c r="K3814" i="1"/>
  <c r="K3826" i="1"/>
  <c r="K3838" i="1"/>
  <c r="K3846" i="1"/>
  <c r="K3854" i="1"/>
  <c r="K3866" i="1"/>
  <c r="K3878" i="1"/>
  <c r="K3882" i="1"/>
  <c r="K3894" i="1"/>
  <c r="K3906" i="1"/>
  <c r="K3914" i="1"/>
  <c r="K3926" i="1"/>
  <c r="K3934" i="1"/>
  <c r="K3946" i="1"/>
  <c r="K3958" i="1"/>
  <c r="K3970" i="1"/>
  <c r="K3982" i="1"/>
  <c r="K3994" i="1"/>
  <c r="K4002" i="1"/>
  <c r="K4014" i="1"/>
  <c r="K4026" i="1"/>
  <c r="K4038" i="1"/>
  <c r="K4046" i="1"/>
  <c r="K4058" i="1"/>
  <c r="K4070" i="1"/>
  <c r="K4078" i="1"/>
  <c r="K4086" i="1"/>
  <c r="K4098" i="1"/>
  <c r="K4110" i="1"/>
  <c r="K4118" i="1"/>
  <c r="K4130" i="1"/>
  <c r="K4138" i="1"/>
  <c r="K4146" i="1"/>
  <c r="K4162" i="1"/>
  <c r="K4174" i="1"/>
  <c r="K4186" i="1"/>
  <c r="K4190" i="1"/>
  <c r="K4202" i="1"/>
  <c r="K4214" i="1"/>
  <c r="K4226" i="1"/>
  <c r="K4238" i="1"/>
  <c r="K4246" i="1"/>
  <c r="K4258" i="1"/>
  <c r="K4266" i="1"/>
  <c r="K4274" i="1"/>
  <c r="K4286" i="1"/>
  <c r="K4298" i="1"/>
  <c r="K4310" i="1"/>
  <c r="K4318" i="1"/>
  <c r="K4330" i="1"/>
  <c r="K4342" i="1"/>
  <c r="K4354" i="1"/>
  <c r="K4358" i="1"/>
  <c r="K4370" i="1"/>
  <c r="K4382" i="1"/>
  <c r="K4394" i="1"/>
  <c r="K4406" i="1"/>
  <c r="K4418" i="1"/>
  <c r="K4426" i="1"/>
  <c r="K4438" i="1"/>
  <c r="K4450" i="1"/>
  <c r="K4458" i="1"/>
  <c r="K4466" i="1"/>
  <c r="K4474" i="1"/>
  <c r="K4482" i="1"/>
  <c r="K4490" i="1"/>
  <c r="K4498" i="1"/>
  <c r="K4506" i="1"/>
  <c r="K4514" i="1"/>
  <c r="K4526" i="1"/>
  <c r="K4534" i="1"/>
  <c r="K4542" i="1"/>
  <c r="K4550" i="1"/>
  <c r="K4558" i="1"/>
  <c r="K24" i="1"/>
  <c r="K88" i="1"/>
  <c r="K152" i="1"/>
  <c r="K208" i="1"/>
  <c r="K240" i="1"/>
  <c r="K272" i="1"/>
  <c r="K304" i="1"/>
  <c r="K336" i="1"/>
  <c r="K368" i="1"/>
  <c r="K400" i="1"/>
  <c r="K432" i="1"/>
  <c r="K464" i="1"/>
  <c r="K496" i="1"/>
  <c r="K528" i="1"/>
  <c r="K560" i="1"/>
  <c r="K592" i="1"/>
  <c r="K624" i="1"/>
  <c r="K656" i="1"/>
  <c r="K688" i="1"/>
  <c r="K720" i="1"/>
  <c r="K752" i="1"/>
  <c r="K784" i="1"/>
  <c r="K816" i="1"/>
  <c r="K848" i="1"/>
  <c r="K880" i="1"/>
  <c r="K912" i="1"/>
  <c r="K944" i="1"/>
  <c r="K976" i="1"/>
  <c r="K1008" i="1"/>
  <c r="K1040" i="1"/>
  <c r="K1072" i="1"/>
  <c r="K1104" i="1"/>
  <c r="K1136" i="1"/>
  <c r="K1168" i="1"/>
  <c r="K1196" i="1"/>
  <c r="K1218" i="1"/>
  <c r="K1239" i="1"/>
  <c r="K1260" i="1"/>
  <c r="K1282" i="1"/>
  <c r="K1303" i="1"/>
  <c r="K1324" i="1"/>
  <c r="K1346" i="1"/>
  <c r="K1367" i="1"/>
  <c r="K1388" i="1"/>
  <c r="K1410" i="1"/>
  <c r="K1431" i="1"/>
  <c r="K1452" i="1"/>
  <c r="K1474" i="1"/>
  <c r="K1495" i="1"/>
  <c r="K1516" i="1"/>
  <c r="K1538" i="1"/>
  <c r="K1559" i="1"/>
  <c r="K1580" i="1"/>
  <c r="K1602" i="1"/>
  <c r="K1623" i="1"/>
  <c r="K1644" i="1"/>
  <c r="K1666" i="1"/>
  <c r="K1687" i="1"/>
  <c r="K1708" i="1"/>
  <c r="K1730" i="1"/>
  <c r="K1751" i="1"/>
  <c r="K1772" i="1"/>
  <c r="K1794" i="1"/>
  <c r="K1815" i="1"/>
  <c r="K1836" i="1"/>
  <c r="K1858" i="1"/>
  <c r="K1879" i="1"/>
  <c r="K1900" i="1"/>
  <c r="K1922" i="1"/>
  <c r="K1943" i="1"/>
  <c r="K1964" i="1"/>
  <c r="K1986" i="1"/>
  <c r="K2007" i="1"/>
  <c r="K2028" i="1"/>
  <c r="K2050" i="1"/>
  <c r="K2071" i="1"/>
  <c r="K2092" i="1"/>
  <c r="K2114" i="1"/>
  <c r="K2135" i="1"/>
  <c r="K2153" i="1"/>
  <c r="K2169" i="1"/>
  <c r="K2185" i="1"/>
  <c r="K2201" i="1"/>
  <c r="K2217" i="1"/>
  <c r="K2233" i="1"/>
  <c r="K2249" i="1"/>
  <c r="K2265" i="1"/>
  <c r="K2281" i="1"/>
  <c r="K2297" i="1"/>
  <c r="K2313" i="1"/>
  <c r="K2329" i="1"/>
  <c r="K2345" i="1"/>
  <c r="K2361" i="1"/>
  <c r="K2377" i="1"/>
  <c r="K2393" i="1"/>
  <c r="K2409" i="1"/>
  <c r="K2425" i="1"/>
  <c r="K2441" i="1"/>
  <c r="K2457" i="1"/>
  <c r="K2473" i="1"/>
  <c r="K2489" i="1"/>
  <c r="K2505" i="1"/>
  <c r="K2521" i="1"/>
  <c r="K2537" i="1"/>
  <c r="K2553" i="1"/>
  <c r="K2569" i="1"/>
  <c r="K2585" i="1"/>
  <c r="K2597" i="1"/>
  <c r="K2605" i="1"/>
  <c r="K2613" i="1"/>
  <c r="K2621" i="1"/>
  <c r="K2629" i="1"/>
  <c r="K2637" i="1"/>
  <c r="K2645" i="1"/>
  <c r="K2653" i="1"/>
  <c r="K2661" i="1"/>
  <c r="K2669" i="1"/>
  <c r="K2677" i="1"/>
  <c r="K2685" i="1"/>
  <c r="K2693" i="1"/>
  <c r="K2701" i="1"/>
  <c r="K2709" i="1"/>
  <c r="K2717" i="1"/>
  <c r="K2725" i="1"/>
  <c r="K2733" i="1"/>
  <c r="K2741" i="1"/>
  <c r="K2749" i="1"/>
  <c r="K2757" i="1"/>
  <c r="K2765" i="1"/>
  <c r="K2773" i="1"/>
  <c r="K2781" i="1"/>
  <c r="K2789" i="1"/>
  <c r="K2797" i="1"/>
  <c r="K2805" i="1"/>
  <c r="K2813" i="1"/>
  <c r="K2821" i="1"/>
  <c r="K2829" i="1"/>
  <c r="K2837" i="1"/>
  <c r="K2845" i="1"/>
  <c r="K2853" i="1"/>
  <c r="K2861" i="1"/>
  <c r="K2869" i="1"/>
  <c r="K2877" i="1"/>
  <c r="K2885" i="1"/>
  <c r="K2893" i="1"/>
  <c r="K2901" i="1"/>
  <c r="K2909" i="1"/>
  <c r="K2917" i="1"/>
  <c r="K2925" i="1"/>
  <c r="K2933" i="1"/>
  <c r="K2941" i="1"/>
  <c r="K2949" i="1"/>
  <c r="K2957" i="1"/>
  <c r="K2965" i="1"/>
  <c r="K2973" i="1"/>
  <c r="K2981" i="1"/>
  <c r="K2989" i="1"/>
  <c r="K2997" i="1"/>
  <c r="K3005" i="1"/>
  <c r="K3013" i="1"/>
  <c r="K3021" i="1"/>
  <c r="K3029" i="1"/>
  <c r="K3037" i="1"/>
  <c r="K3045" i="1"/>
  <c r="K3053" i="1"/>
  <c r="K3061" i="1"/>
  <c r="K3069" i="1"/>
  <c r="K3077" i="1"/>
  <c r="K3085" i="1"/>
  <c r="K3093" i="1"/>
  <c r="K3101" i="1"/>
  <c r="K3109" i="1"/>
  <c r="K3117" i="1"/>
  <c r="K3125" i="1"/>
  <c r="K3133" i="1"/>
  <c r="K3141" i="1"/>
  <c r="K3149" i="1"/>
  <c r="K3157" i="1"/>
  <c r="K3165" i="1"/>
  <c r="K3173" i="1"/>
  <c r="K3181" i="1"/>
  <c r="K3189" i="1"/>
  <c r="K3197" i="1"/>
  <c r="K3205" i="1"/>
  <c r="K3213" i="1"/>
  <c r="K3221" i="1"/>
  <c r="K3229" i="1"/>
  <c r="K3237" i="1"/>
  <c r="K3245" i="1"/>
  <c r="K3253" i="1"/>
  <c r="K3261" i="1"/>
  <c r="K3269" i="1"/>
  <c r="K3277" i="1"/>
  <c r="K3285" i="1"/>
  <c r="K3293" i="1"/>
  <c r="K3301" i="1"/>
  <c r="K3309" i="1"/>
  <c r="K3317" i="1"/>
  <c r="K3325" i="1"/>
  <c r="K3333" i="1"/>
  <c r="K3341" i="1"/>
  <c r="K3349" i="1"/>
  <c r="K3357" i="1"/>
  <c r="K3365" i="1"/>
  <c r="K3373" i="1"/>
  <c r="K3381" i="1"/>
  <c r="K3389" i="1"/>
  <c r="K3394" i="1"/>
  <c r="K3399" i="1"/>
  <c r="K3405" i="1"/>
  <c r="K3410" i="1"/>
  <c r="K3415" i="1"/>
  <c r="K3421" i="1"/>
  <c r="K3426" i="1"/>
  <c r="K3431" i="1"/>
  <c r="K3437" i="1"/>
  <c r="K3442" i="1"/>
  <c r="K3447" i="1"/>
  <c r="K3453" i="1"/>
  <c r="K3458" i="1"/>
  <c r="K3463" i="1"/>
  <c r="K3468" i="1"/>
  <c r="K3472" i="1"/>
  <c r="K3476" i="1"/>
  <c r="K3480" i="1"/>
  <c r="K3484" i="1"/>
  <c r="K3488" i="1"/>
  <c r="K3492" i="1"/>
  <c r="K3496" i="1"/>
  <c r="K3500" i="1"/>
  <c r="K3504" i="1"/>
  <c r="K3508" i="1"/>
  <c r="K3512" i="1"/>
  <c r="K3516" i="1"/>
  <c r="K3520" i="1"/>
  <c r="K3524" i="1"/>
  <c r="K3528" i="1"/>
  <c r="K3532" i="1"/>
  <c r="K3536" i="1"/>
  <c r="K3540" i="1"/>
  <c r="K3544" i="1"/>
  <c r="K3548" i="1"/>
  <c r="K3552" i="1"/>
  <c r="K3556" i="1"/>
  <c r="K3560" i="1"/>
  <c r="K3564" i="1"/>
  <c r="K3568" i="1"/>
  <c r="K3572" i="1"/>
  <c r="K3576" i="1"/>
  <c r="K3580" i="1"/>
  <c r="K3584" i="1"/>
  <c r="K3588" i="1"/>
  <c r="K3592" i="1"/>
  <c r="K3596" i="1"/>
  <c r="K3600" i="1"/>
  <c r="K3604" i="1"/>
  <c r="K3608" i="1"/>
  <c r="K3612" i="1"/>
  <c r="K3616" i="1"/>
  <c r="K3620" i="1"/>
  <c r="K3624" i="1"/>
  <c r="K3628" i="1"/>
  <c r="K3632" i="1"/>
  <c r="K3636" i="1"/>
  <c r="K3640" i="1"/>
  <c r="K3644" i="1"/>
  <c r="K3648" i="1"/>
  <c r="K3652" i="1"/>
  <c r="K3656" i="1"/>
  <c r="K3660" i="1"/>
  <c r="K3664" i="1"/>
  <c r="K3668" i="1"/>
  <c r="K3672" i="1"/>
  <c r="K3676" i="1"/>
  <c r="K3680" i="1"/>
  <c r="K3684" i="1"/>
  <c r="K3688" i="1"/>
  <c r="K3692" i="1"/>
  <c r="K3696" i="1"/>
  <c r="K3700" i="1"/>
  <c r="K3704" i="1"/>
  <c r="K3708" i="1"/>
  <c r="K3712" i="1"/>
  <c r="K3716" i="1"/>
  <c r="K3720" i="1"/>
  <c r="K3724" i="1"/>
  <c r="K3728" i="1"/>
  <c r="K3732" i="1"/>
  <c r="K3736" i="1"/>
  <c r="K3740" i="1"/>
  <c r="K3744" i="1"/>
  <c r="K3748" i="1"/>
  <c r="K3752" i="1"/>
  <c r="K3756" i="1"/>
  <c r="K3760" i="1"/>
  <c r="K3764" i="1"/>
  <c r="K3768" i="1"/>
  <c r="K3772" i="1"/>
  <c r="K3776" i="1"/>
  <c r="K3780" i="1"/>
  <c r="K3784" i="1"/>
  <c r="K3788" i="1"/>
  <c r="K3792" i="1"/>
  <c r="K3796" i="1"/>
  <c r="K3800" i="1"/>
  <c r="K3804" i="1"/>
  <c r="K3808" i="1"/>
  <c r="K3812" i="1"/>
  <c r="K3816" i="1"/>
  <c r="K3820" i="1"/>
  <c r="K3824" i="1"/>
  <c r="K3828" i="1"/>
  <c r="K3832" i="1"/>
  <c r="K3836" i="1"/>
  <c r="K3840" i="1"/>
  <c r="K3844" i="1"/>
  <c r="K3848" i="1"/>
  <c r="K3852" i="1"/>
  <c r="K3856" i="1"/>
  <c r="K3860" i="1"/>
  <c r="K3864" i="1"/>
  <c r="K3868" i="1"/>
  <c r="K3872" i="1"/>
  <c r="K3876" i="1"/>
  <c r="K3880" i="1"/>
  <c r="K3884" i="1"/>
  <c r="K3888" i="1"/>
  <c r="K3892" i="1"/>
  <c r="K3896" i="1"/>
  <c r="K3900" i="1"/>
  <c r="K3904" i="1"/>
  <c r="K3908" i="1"/>
  <c r="K3912" i="1"/>
  <c r="K3916" i="1"/>
  <c r="K3920" i="1"/>
  <c r="K3924" i="1"/>
  <c r="K3928" i="1"/>
  <c r="K3932" i="1"/>
  <c r="K3936" i="1"/>
  <c r="K3940" i="1"/>
  <c r="K3944" i="1"/>
  <c r="K3948" i="1"/>
  <c r="K3952" i="1"/>
  <c r="K3956" i="1"/>
  <c r="K3960" i="1"/>
  <c r="K3964" i="1"/>
  <c r="K3968" i="1"/>
  <c r="K3972" i="1"/>
  <c r="K3976" i="1"/>
  <c r="K3980" i="1"/>
  <c r="K3984" i="1"/>
  <c r="K3988" i="1"/>
  <c r="K3992" i="1"/>
  <c r="K3996" i="1"/>
  <c r="K4000" i="1"/>
  <c r="K4004" i="1"/>
  <c r="K4008" i="1"/>
  <c r="K4012" i="1"/>
  <c r="K4016" i="1"/>
  <c r="K4020" i="1"/>
  <c r="K4024" i="1"/>
  <c r="K4028" i="1"/>
  <c r="K4032" i="1"/>
  <c r="K4036" i="1"/>
  <c r="K4040" i="1"/>
  <c r="K4044" i="1"/>
  <c r="K4048" i="1"/>
  <c r="K4052" i="1"/>
  <c r="K4056" i="1"/>
  <c r="K4060" i="1"/>
  <c r="K4064" i="1"/>
  <c r="K4068" i="1"/>
  <c r="K4072" i="1"/>
  <c r="K4076" i="1"/>
  <c r="K4080" i="1"/>
  <c r="K4084" i="1"/>
  <c r="K4088" i="1"/>
  <c r="K4092" i="1"/>
  <c r="K4096" i="1"/>
  <c r="K4100" i="1"/>
  <c r="K4104" i="1"/>
  <c r="K4108" i="1"/>
  <c r="K4112" i="1"/>
  <c r="K4116" i="1"/>
  <c r="K4120" i="1"/>
  <c r="K4124" i="1"/>
  <c r="K4128" i="1"/>
  <c r="K4132" i="1"/>
  <c r="K4136" i="1"/>
  <c r="K4140" i="1"/>
  <c r="K4144" i="1"/>
  <c r="K4148" i="1"/>
  <c r="K4152" i="1"/>
  <c r="K4156" i="1"/>
  <c r="K4160" i="1"/>
  <c r="K4164" i="1"/>
  <c r="K4168" i="1"/>
  <c r="K4172" i="1"/>
  <c r="K4176" i="1"/>
  <c r="K4180" i="1"/>
  <c r="K4184" i="1"/>
  <c r="K4188" i="1"/>
  <c r="K4192" i="1"/>
  <c r="K4196" i="1"/>
  <c r="K4200" i="1"/>
  <c r="K4204" i="1"/>
  <c r="K4208" i="1"/>
  <c r="K4212" i="1"/>
  <c r="K4216" i="1"/>
  <c r="K4220" i="1"/>
  <c r="K4224" i="1"/>
  <c r="K4228" i="1"/>
  <c r="K4232" i="1"/>
  <c r="K4236" i="1"/>
  <c r="K4240" i="1"/>
  <c r="K4244" i="1"/>
  <c r="K4248" i="1"/>
  <c r="K4252" i="1"/>
  <c r="K4256" i="1"/>
  <c r="K4260" i="1"/>
  <c r="K4264" i="1"/>
  <c r="K4268" i="1"/>
  <c r="K4272" i="1"/>
  <c r="K4276" i="1"/>
  <c r="K4280" i="1"/>
  <c r="K4284" i="1"/>
  <c r="K4288" i="1"/>
  <c r="K4292" i="1"/>
  <c r="K4296" i="1"/>
  <c r="K4300" i="1"/>
  <c r="K4304" i="1"/>
  <c r="K4308" i="1"/>
  <c r="K4316" i="1"/>
  <c r="K4320" i="1"/>
  <c r="K4324" i="1"/>
  <c r="K4328" i="1"/>
  <c r="K4332" i="1"/>
  <c r="K4336" i="1"/>
  <c r="K4340" i="1"/>
  <c r="K4348" i="1"/>
  <c r="K4356" i="1"/>
  <c r="K4364" i="1"/>
  <c r="K4372" i="1"/>
  <c r="K4380" i="1"/>
  <c r="K4392" i="1"/>
  <c r="K4400" i="1"/>
  <c r="K4408" i="1"/>
  <c r="K4416" i="1"/>
  <c r="K4428" i="1"/>
  <c r="K4436" i="1"/>
  <c r="K4444" i="1"/>
  <c r="K4452" i="1"/>
  <c r="K4464" i="1"/>
  <c r="K4472" i="1"/>
  <c r="K4480" i="1"/>
  <c r="K4488" i="1"/>
  <c r="K4496" i="1"/>
  <c r="K4504" i="1"/>
  <c r="K4512" i="1"/>
  <c r="K4524" i="1"/>
  <c r="K4532" i="1"/>
  <c r="K4540" i="1"/>
  <c r="K4548" i="1"/>
  <c r="K4560" i="1"/>
  <c r="K4568" i="1"/>
  <c r="K4576" i="1"/>
  <c r="K4584" i="1"/>
  <c r="K4596" i="1"/>
  <c r="K4604" i="1"/>
  <c r="K4616" i="1"/>
  <c r="K4624" i="1"/>
  <c r="K4632" i="1"/>
  <c r="K4644" i="1"/>
  <c r="K4652" i="1"/>
  <c r="K4660" i="1"/>
  <c r="K4672" i="1"/>
  <c r="K4680" i="1"/>
  <c r="K4692" i="1"/>
  <c r="K4700" i="1"/>
  <c r="K4708" i="1"/>
  <c r="K4720" i="1"/>
  <c r="K4728" i="1"/>
  <c r="K4736" i="1"/>
  <c r="K4744" i="1"/>
  <c r="K4752" i="1"/>
  <c r="K4764" i="1"/>
  <c r="K4772" i="1"/>
  <c r="K4784" i="1"/>
  <c r="K4792" i="1"/>
  <c r="K4804" i="1"/>
  <c r="K4812" i="1"/>
  <c r="K4820" i="1"/>
  <c r="K4832" i="1"/>
  <c r="K4840" i="1"/>
  <c r="K4852" i="1"/>
  <c r="K4860" i="1"/>
  <c r="K4872" i="1"/>
  <c r="K4880" i="1"/>
  <c r="K4888" i="1"/>
  <c r="K4896" i="1"/>
  <c r="K4904" i="1"/>
  <c r="K4916" i="1"/>
  <c r="K4924" i="1"/>
  <c r="K4932" i="1"/>
  <c r="K4940" i="1"/>
  <c r="K4952" i="1"/>
  <c r="K4960" i="1"/>
  <c r="K4968" i="1"/>
  <c r="K4976" i="1"/>
  <c r="K4988" i="1"/>
  <c r="K4996" i="1"/>
  <c r="K5008" i="1"/>
  <c r="K5016" i="1"/>
  <c r="K5028" i="1"/>
  <c r="K5036" i="1"/>
  <c r="K5048" i="1"/>
  <c r="K5056" i="1"/>
  <c r="K18" i="1"/>
  <c r="K120" i="1"/>
  <c r="K224" i="1"/>
  <c r="K288" i="1"/>
  <c r="K352" i="1"/>
  <c r="K416" i="1"/>
  <c r="K480" i="1"/>
  <c r="K512" i="1"/>
  <c r="K576" i="1"/>
  <c r="K640" i="1"/>
  <c r="K704" i="1"/>
  <c r="K768" i="1"/>
  <c r="K896" i="1"/>
  <c r="K992" i="1"/>
  <c r="K1088" i="1"/>
  <c r="K1207" i="1"/>
  <c r="K1271" i="1"/>
  <c r="K1335" i="1"/>
  <c r="K1442" i="1"/>
  <c r="K1506" i="1"/>
  <c r="K1570" i="1"/>
  <c r="K1634" i="1"/>
  <c r="K1719" i="1"/>
  <c r="K1804" i="1"/>
  <c r="K1868" i="1"/>
  <c r="K1932" i="1"/>
  <c r="K2039" i="1"/>
  <c r="K2103" i="1"/>
  <c r="K2161" i="1"/>
  <c r="K2225" i="1"/>
  <c r="K2273" i="1"/>
  <c r="K2321" i="1"/>
  <c r="K2401" i="1"/>
  <c r="K2449" i="1"/>
  <c r="K2497" i="1"/>
  <c r="K2561" i="1"/>
  <c r="K2601" i="1"/>
  <c r="K2625" i="1"/>
  <c r="K2649" i="1"/>
  <c r="K2689" i="1"/>
  <c r="K2713" i="1"/>
  <c r="K2753" i="1"/>
  <c r="K2777" i="1"/>
  <c r="K2801" i="1"/>
  <c r="K2833" i="1"/>
  <c r="K2865" i="1"/>
  <c r="K2897" i="1"/>
  <c r="K2921" i="1"/>
  <c r="K2945" i="1"/>
  <c r="K2969" i="1"/>
  <c r="K2993" i="1"/>
  <c r="K3025" i="1"/>
  <c r="K3049" i="1"/>
  <c r="K3089" i="1"/>
  <c r="K3113" i="1"/>
  <c r="K3137" i="1"/>
  <c r="K3161" i="1"/>
  <c r="K3193" i="1"/>
  <c r="K3225" i="1"/>
  <c r="K3257" i="1"/>
  <c r="K3281" i="1"/>
  <c r="K3305" i="1"/>
  <c r="K3337" i="1"/>
  <c r="K3369" i="1"/>
  <c r="K3391" i="1"/>
  <c r="K3413" i="1"/>
  <c r="K3429" i="1"/>
  <c r="K3455" i="1"/>
  <c r="K3470" i="1"/>
  <c r="K3482" i="1"/>
  <c r="K3494" i="1"/>
  <c r="K3514" i="1"/>
  <c r="K3526" i="1"/>
  <c r="K3538" i="1"/>
  <c r="K3550" i="1"/>
  <c r="K3570" i="1"/>
  <c r="K3582" i="1"/>
  <c r="K3594" i="1"/>
  <c r="K3606" i="1"/>
  <c r="K3622" i="1"/>
  <c r="K3634" i="1"/>
  <c r="K3650" i="1"/>
  <c r="K3662" i="1"/>
  <c r="K3678" i="1"/>
  <c r="K3694" i="1"/>
  <c r="K3706" i="1"/>
  <c r="K3718" i="1"/>
  <c r="K3734" i="1"/>
  <c r="K3750" i="1"/>
  <c r="K3766" i="1"/>
  <c r="K3778" i="1"/>
  <c r="K3790" i="1"/>
  <c r="K3802" i="1"/>
  <c r="K3818" i="1"/>
  <c r="K3830" i="1"/>
  <c r="K3842" i="1"/>
  <c r="K3858" i="1"/>
  <c r="K3870" i="1"/>
  <c r="K3886" i="1"/>
  <c r="K3898" i="1"/>
  <c r="K3910" i="1"/>
  <c r="K3922" i="1"/>
  <c r="K3942" i="1"/>
  <c r="K3954" i="1"/>
  <c r="K3966" i="1"/>
  <c r="K3978" i="1"/>
  <c r="K3998" i="1"/>
  <c r="K4010" i="1"/>
  <c r="K4022" i="1"/>
  <c r="K4034" i="1"/>
  <c r="K4050" i="1"/>
  <c r="K4062" i="1"/>
  <c r="K4074" i="1"/>
  <c r="K4094" i="1"/>
  <c r="K4106" i="1"/>
  <c r="K4122" i="1"/>
  <c r="K4142" i="1"/>
  <c r="K4154" i="1"/>
  <c r="K4166" i="1"/>
  <c r="K4178" i="1"/>
  <c r="K4194" i="1"/>
  <c r="K4210" i="1"/>
  <c r="K4222" i="1"/>
  <c r="K4234" i="1"/>
  <c r="K4250" i="1"/>
  <c r="K4262" i="1"/>
  <c r="K4278" i="1"/>
  <c r="K4290" i="1"/>
  <c r="K4306" i="1"/>
  <c r="K4322" i="1"/>
  <c r="K4334" i="1"/>
  <c r="K4346" i="1"/>
  <c r="K4366" i="1"/>
  <c r="K4378" i="1"/>
  <c r="K4390" i="1"/>
  <c r="K4402" i="1"/>
  <c r="K4422" i="1"/>
  <c r="K4434" i="1"/>
  <c r="K4446" i="1"/>
  <c r="K4462" i="1"/>
  <c r="K4470" i="1"/>
  <c r="K4478" i="1"/>
  <c r="K4486" i="1"/>
  <c r="K4494" i="1"/>
  <c r="K4502" i="1"/>
  <c r="K4510" i="1"/>
  <c r="K4518" i="1"/>
  <c r="K4522" i="1"/>
  <c r="K4530" i="1"/>
  <c r="K4538" i="1"/>
  <c r="K4546" i="1"/>
  <c r="K4554" i="1"/>
  <c r="K40" i="1"/>
  <c r="K104" i="1"/>
  <c r="K168" i="1"/>
  <c r="K216" i="1"/>
  <c r="K248" i="1"/>
  <c r="K280" i="1"/>
  <c r="K312" i="1"/>
  <c r="K344" i="1"/>
  <c r="K376" i="1"/>
  <c r="K408" i="1"/>
  <c r="K440" i="1"/>
  <c r="K472" i="1"/>
  <c r="K504" i="1"/>
  <c r="K536" i="1"/>
  <c r="K568" i="1"/>
  <c r="K600" i="1"/>
  <c r="K632" i="1"/>
  <c r="K664" i="1"/>
  <c r="K696" i="1"/>
  <c r="K728" i="1"/>
  <c r="K760" i="1"/>
  <c r="K792" i="1"/>
  <c r="K824" i="1"/>
  <c r="K856" i="1"/>
  <c r="K888" i="1"/>
  <c r="K920" i="1"/>
  <c r="K952" i="1"/>
  <c r="K984" i="1"/>
  <c r="K1016" i="1"/>
  <c r="K1048" i="1"/>
  <c r="K1080" i="1"/>
  <c r="K1112" i="1"/>
  <c r="K1144" i="1"/>
  <c r="K1176" i="1"/>
  <c r="K1202" i="1"/>
  <c r="K1223" i="1"/>
  <c r="K1244" i="1"/>
  <c r="K1266" i="1"/>
  <c r="K1287" i="1"/>
  <c r="K1308" i="1"/>
  <c r="K1330" i="1"/>
  <c r="K1351" i="1"/>
  <c r="K1372" i="1"/>
  <c r="K1394" i="1"/>
  <c r="K1415" i="1"/>
  <c r="K1436" i="1"/>
  <c r="K1458" i="1"/>
  <c r="K1479" i="1"/>
  <c r="K1500" i="1"/>
  <c r="K1522" i="1"/>
  <c r="K1543" i="1"/>
  <c r="K1564" i="1"/>
  <c r="K1586" i="1"/>
  <c r="K1607" i="1"/>
  <c r="K1628" i="1"/>
  <c r="K1650" i="1"/>
  <c r="K1671" i="1"/>
  <c r="K1692" i="1"/>
  <c r="K1714" i="1"/>
  <c r="K1735" i="1"/>
  <c r="K1756" i="1"/>
  <c r="K1778" i="1"/>
  <c r="K1799" i="1"/>
  <c r="K1820" i="1"/>
  <c r="K1842" i="1"/>
  <c r="K1863" i="1"/>
  <c r="K1884" i="1"/>
  <c r="K1906" i="1"/>
  <c r="K1927" i="1"/>
  <c r="K1948" i="1"/>
  <c r="K1970" i="1"/>
  <c r="K1991" i="1"/>
  <c r="K2012" i="1"/>
  <c r="K2034" i="1"/>
  <c r="K2055" i="1"/>
  <c r="K2076" i="1"/>
  <c r="K2098" i="1"/>
  <c r="K2119" i="1"/>
  <c r="K2140" i="1"/>
  <c r="K2157" i="1"/>
  <c r="K2173" i="1"/>
  <c r="K2189" i="1"/>
  <c r="K2205" i="1"/>
  <c r="K2221" i="1"/>
  <c r="K2237" i="1"/>
  <c r="K2253" i="1"/>
  <c r="K2269" i="1"/>
  <c r="K2285" i="1"/>
  <c r="K2301" i="1"/>
  <c r="K2317" i="1"/>
  <c r="K2333" i="1"/>
  <c r="K2349" i="1"/>
  <c r="K2365" i="1"/>
  <c r="K2381" i="1"/>
  <c r="K2397" i="1"/>
  <c r="K2413" i="1"/>
  <c r="K2429" i="1"/>
  <c r="K2445" i="1"/>
  <c r="K2461" i="1"/>
  <c r="K2477" i="1"/>
  <c r="K2493" i="1"/>
  <c r="K2509" i="1"/>
  <c r="K2525" i="1"/>
  <c r="K2541" i="1"/>
  <c r="K2557" i="1"/>
  <c r="K2573" i="1"/>
  <c r="K2589" i="1"/>
  <c r="K2598" i="1"/>
  <c r="K2606" i="1"/>
  <c r="K2614" i="1"/>
  <c r="K2622" i="1"/>
  <c r="K2630" i="1"/>
  <c r="K2638" i="1"/>
  <c r="K2646" i="1"/>
  <c r="K2654" i="1"/>
  <c r="K2662" i="1"/>
  <c r="K2670" i="1"/>
  <c r="K2678" i="1"/>
  <c r="K2686" i="1"/>
  <c r="K2694" i="1"/>
  <c r="K2702" i="1"/>
  <c r="K2710" i="1"/>
  <c r="K2718" i="1"/>
  <c r="K2726" i="1"/>
  <c r="K2734" i="1"/>
  <c r="K2742" i="1"/>
  <c r="K2750" i="1"/>
  <c r="K2758" i="1"/>
  <c r="K2766" i="1"/>
  <c r="K2774" i="1"/>
  <c r="K2782" i="1"/>
  <c r="K2790" i="1"/>
  <c r="K2798" i="1"/>
  <c r="K2806" i="1"/>
  <c r="K2814" i="1"/>
  <c r="K2822" i="1"/>
  <c r="K2830" i="1"/>
  <c r="K2838" i="1"/>
  <c r="K2846" i="1"/>
  <c r="K2854" i="1"/>
  <c r="K2862" i="1"/>
  <c r="K2870" i="1"/>
  <c r="K2878" i="1"/>
  <c r="K2886" i="1"/>
  <c r="K2894" i="1"/>
  <c r="K2902" i="1"/>
  <c r="K2910" i="1"/>
  <c r="K2918" i="1"/>
  <c r="K2926" i="1"/>
  <c r="K2934" i="1"/>
  <c r="K2942" i="1"/>
  <c r="K2950" i="1"/>
  <c r="K2958" i="1"/>
  <c r="K2966" i="1"/>
  <c r="K2974" i="1"/>
  <c r="K2982" i="1"/>
  <c r="K2990" i="1"/>
  <c r="K2998" i="1"/>
  <c r="K3006" i="1"/>
  <c r="K3014" i="1"/>
  <c r="K3022" i="1"/>
  <c r="K3030" i="1"/>
  <c r="K3038" i="1"/>
  <c r="K3046" i="1"/>
  <c r="K3054" i="1"/>
  <c r="K3062" i="1"/>
  <c r="K3070" i="1"/>
  <c r="K3078" i="1"/>
  <c r="K3086" i="1"/>
  <c r="K3094" i="1"/>
  <c r="K3102" i="1"/>
  <c r="K3110" i="1"/>
  <c r="K3118" i="1"/>
  <c r="K3126" i="1"/>
  <c r="K3134" i="1"/>
  <c r="K3142" i="1"/>
  <c r="K3150" i="1"/>
  <c r="K3158" i="1"/>
  <c r="K3166" i="1"/>
  <c r="K3174" i="1"/>
  <c r="K3182" i="1"/>
  <c r="K3190" i="1"/>
  <c r="K3198" i="1"/>
  <c r="K3206" i="1"/>
  <c r="K3214" i="1"/>
  <c r="K3222" i="1"/>
  <c r="K3230" i="1"/>
  <c r="K3238" i="1"/>
  <c r="K3246" i="1"/>
  <c r="K3254" i="1"/>
  <c r="K3262" i="1"/>
  <c r="K3270" i="1"/>
  <c r="K3278" i="1"/>
  <c r="K3286" i="1"/>
  <c r="K3294" i="1"/>
  <c r="K3302" i="1"/>
  <c r="K3310" i="1"/>
  <c r="K3318" i="1"/>
  <c r="K3326" i="1"/>
  <c r="K3334" i="1"/>
  <c r="K3342" i="1"/>
  <c r="K3350" i="1"/>
  <c r="K3358" i="1"/>
  <c r="K3366" i="1"/>
  <c r="K3374" i="1"/>
  <c r="K3382" i="1"/>
  <c r="K3390" i="1"/>
  <c r="K3395" i="1"/>
  <c r="K3401" i="1"/>
  <c r="K3406" i="1"/>
  <c r="K3411" i="1"/>
  <c r="K3417" i="1"/>
  <c r="K3422" i="1"/>
  <c r="K3427" i="1"/>
  <c r="K3433" i="1"/>
  <c r="K3438" i="1"/>
  <c r="K3443" i="1"/>
  <c r="K3449" i="1"/>
  <c r="K3454" i="1"/>
  <c r="K3459" i="1"/>
  <c r="K3465" i="1"/>
  <c r="K3469" i="1"/>
  <c r="K3473" i="1"/>
  <c r="K3477" i="1"/>
  <c r="K3481" i="1"/>
  <c r="K3485" i="1"/>
  <c r="K3489" i="1"/>
  <c r="K3493" i="1"/>
  <c r="K3497" i="1"/>
  <c r="K3501" i="1"/>
  <c r="K3505" i="1"/>
  <c r="K3509" i="1"/>
  <c r="K3513" i="1"/>
  <c r="K3517" i="1"/>
  <c r="K3521" i="1"/>
  <c r="K3525" i="1"/>
  <c r="K3529" i="1"/>
  <c r="K3533" i="1"/>
  <c r="K3537" i="1"/>
  <c r="K3541" i="1"/>
  <c r="K3545" i="1"/>
  <c r="K3549" i="1"/>
  <c r="K3553" i="1"/>
  <c r="K3557" i="1"/>
  <c r="K3561" i="1"/>
  <c r="K3565" i="1"/>
  <c r="K3569" i="1"/>
  <c r="K3573" i="1"/>
  <c r="K3577" i="1"/>
  <c r="K3581" i="1"/>
  <c r="K3585" i="1"/>
  <c r="K3589" i="1"/>
  <c r="K3593" i="1"/>
  <c r="K3597" i="1"/>
  <c r="K3601" i="1"/>
  <c r="K3605" i="1"/>
  <c r="K3609" i="1"/>
  <c r="K3613" i="1"/>
  <c r="K3617" i="1"/>
  <c r="K3621" i="1"/>
  <c r="K3625" i="1"/>
  <c r="K3629" i="1"/>
  <c r="K3633" i="1"/>
  <c r="K3637" i="1"/>
  <c r="K3641" i="1"/>
  <c r="K3645" i="1"/>
  <c r="K3649" i="1"/>
  <c r="K3653" i="1"/>
  <c r="K3657" i="1"/>
  <c r="K3661" i="1"/>
  <c r="K3665" i="1"/>
  <c r="K3669" i="1"/>
  <c r="K3673" i="1"/>
  <c r="K3677" i="1"/>
  <c r="K3681" i="1"/>
  <c r="K3685" i="1"/>
  <c r="K3689" i="1"/>
  <c r="K3693" i="1"/>
  <c r="K3697" i="1"/>
  <c r="K3701" i="1"/>
  <c r="K3705" i="1"/>
  <c r="K3709" i="1"/>
  <c r="K3713" i="1"/>
  <c r="K3717" i="1"/>
  <c r="K3721" i="1"/>
  <c r="K3725" i="1"/>
  <c r="K3729" i="1"/>
  <c r="K3733" i="1"/>
  <c r="K3737" i="1"/>
  <c r="K3741" i="1"/>
  <c r="K3745" i="1"/>
  <c r="K3749" i="1"/>
  <c r="K3753" i="1"/>
  <c r="K3757" i="1"/>
  <c r="K3761" i="1"/>
  <c r="K3765" i="1"/>
  <c r="K3769" i="1"/>
  <c r="K3773" i="1"/>
  <c r="K3777" i="1"/>
  <c r="K3781" i="1"/>
  <c r="K3785" i="1"/>
  <c r="K3789" i="1"/>
  <c r="K3793" i="1"/>
  <c r="K3797" i="1"/>
  <c r="K3801" i="1"/>
  <c r="K3805" i="1"/>
  <c r="K3809" i="1"/>
  <c r="K3813" i="1"/>
  <c r="K3817" i="1"/>
  <c r="K3821" i="1"/>
  <c r="K3825" i="1"/>
  <c r="K3829" i="1"/>
  <c r="K3833" i="1"/>
  <c r="K3837" i="1"/>
  <c r="K3841" i="1"/>
  <c r="K3845" i="1"/>
  <c r="K3849" i="1"/>
  <c r="K3853" i="1"/>
  <c r="K3857" i="1"/>
  <c r="K3861" i="1"/>
  <c r="K3865" i="1"/>
  <c r="K3869" i="1"/>
  <c r="K3873" i="1"/>
  <c r="K3877" i="1"/>
  <c r="K3881" i="1"/>
  <c r="K3885" i="1"/>
  <c r="K3889" i="1"/>
  <c r="K3893" i="1"/>
  <c r="K3897" i="1"/>
  <c r="K3901" i="1"/>
  <c r="K3905" i="1"/>
  <c r="K3909" i="1"/>
  <c r="K3913" i="1"/>
  <c r="K3917" i="1"/>
  <c r="K3921" i="1"/>
  <c r="K3925" i="1"/>
  <c r="K3929" i="1"/>
  <c r="K3933" i="1"/>
  <c r="K3937" i="1"/>
  <c r="K3941" i="1"/>
  <c r="K3945" i="1"/>
  <c r="K3949" i="1"/>
  <c r="K3953" i="1"/>
  <c r="K3957" i="1"/>
  <c r="K3961" i="1"/>
  <c r="K3965" i="1"/>
  <c r="K3969" i="1"/>
  <c r="K3973" i="1"/>
  <c r="K3977" i="1"/>
  <c r="K3981" i="1"/>
  <c r="K3985" i="1"/>
  <c r="K3989" i="1"/>
  <c r="K3993" i="1"/>
  <c r="K3997" i="1"/>
  <c r="K4001" i="1"/>
  <c r="K4005" i="1"/>
  <c r="K4009" i="1"/>
  <c r="K4013" i="1"/>
  <c r="K4017" i="1"/>
  <c r="K4021" i="1"/>
  <c r="K4025" i="1"/>
  <c r="K4029" i="1"/>
  <c r="K4033" i="1"/>
  <c r="K4037" i="1"/>
  <c r="K4041" i="1"/>
  <c r="K4045" i="1"/>
  <c r="K4049" i="1"/>
  <c r="K4053" i="1"/>
  <c r="K4057" i="1"/>
  <c r="K4061" i="1"/>
  <c r="K4065" i="1"/>
  <c r="K4069" i="1"/>
  <c r="K4073" i="1"/>
  <c r="K4077" i="1"/>
  <c r="K4081" i="1"/>
  <c r="K4085" i="1"/>
  <c r="K4089" i="1"/>
  <c r="K4093" i="1"/>
  <c r="K4097" i="1"/>
  <c r="K4101" i="1"/>
  <c r="K4105" i="1"/>
  <c r="K4109" i="1"/>
  <c r="K4113" i="1"/>
  <c r="K4117" i="1"/>
  <c r="K4121" i="1"/>
  <c r="K4125" i="1"/>
  <c r="K4129" i="1"/>
  <c r="K4133" i="1"/>
  <c r="K4137" i="1"/>
  <c r="K4141" i="1"/>
  <c r="K4145" i="1"/>
  <c r="K4149" i="1"/>
  <c r="K4153" i="1"/>
  <c r="K4157" i="1"/>
  <c r="K4161" i="1"/>
  <c r="K4165" i="1"/>
  <c r="K4169" i="1"/>
  <c r="K4173" i="1"/>
  <c r="K4177" i="1"/>
  <c r="K4181" i="1"/>
  <c r="K4185" i="1"/>
  <c r="K4189" i="1"/>
  <c r="K4193" i="1"/>
  <c r="K4197" i="1"/>
  <c r="K4201" i="1"/>
  <c r="K4205" i="1"/>
  <c r="K4209" i="1"/>
  <c r="K4213" i="1"/>
  <c r="K4217" i="1"/>
  <c r="K4221" i="1"/>
  <c r="K4225" i="1"/>
  <c r="K4229" i="1"/>
  <c r="K4233" i="1"/>
  <c r="K4237" i="1"/>
  <c r="K4241" i="1"/>
  <c r="K4245" i="1"/>
  <c r="K4249" i="1"/>
  <c r="K4253" i="1"/>
  <c r="K4257" i="1"/>
  <c r="K4261" i="1"/>
  <c r="K4265" i="1"/>
  <c r="K4269" i="1"/>
  <c r="K4273" i="1"/>
  <c r="K4277" i="1"/>
  <c r="K4281" i="1"/>
  <c r="K4285" i="1"/>
  <c r="K4289" i="1"/>
  <c r="K4293" i="1"/>
  <c r="K4297" i="1"/>
  <c r="K4301" i="1"/>
  <c r="K4305" i="1"/>
  <c r="K4309" i="1"/>
  <c r="K4313" i="1"/>
  <c r="K4317" i="1"/>
  <c r="K4321" i="1"/>
  <c r="K4325" i="1"/>
  <c r="K4329" i="1"/>
  <c r="K4333" i="1"/>
  <c r="K4337" i="1"/>
  <c r="K4341" i="1"/>
  <c r="K4345" i="1"/>
  <c r="K4349" i="1"/>
  <c r="K4353" i="1"/>
  <c r="K4357" i="1"/>
  <c r="K4361" i="1"/>
  <c r="K4365" i="1"/>
  <c r="K4369" i="1"/>
  <c r="K4373" i="1"/>
  <c r="K4377" i="1"/>
  <c r="K4381" i="1"/>
  <c r="K4385" i="1"/>
  <c r="K4389" i="1"/>
  <c r="K4393" i="1"/>
  <c r="K4397" i="1"/>
  <c r="K4401" i="1"/>
  <c r="K4405" i="1"/>
  <c r="K4409" i="1"/>
  <c r="K4413" i="1"/>
  <c r="K4417" i="1"/>
  <c r="K4421" i="1"/>
  <c r="K4425" i="1"/>
  <c r="K4429" i="1"/>
  <c r="K4433" i="1"/>
  <c r="K4437" i="1"/>
  <c r="K4441" i="1"/>
  <c r="K4445" i="1"/>
  <c r="K4449" i="1"/>
  <c r="K4453" i="1"/>
  <c r="K4457" i="1"/>
  <c r="K4461" i="1"/>
  <c r="K4465" i="1"/>
  <c r="K4469" i="1"/>
  <c r="K4473" i="1"/>
  <c r="K4477" i="1"/>
  <c r="K4481" i="1"/>
  <c r="K4485" i="1"/>
  <c r="K4489" i="1"/>
  <c r="K4493" i="1"/>
  <c r="K4497" i="1"/>
  <c r="K4501" i="1"/>
  <c r="K4505" i="1"/>
  <c r="K4509" i="1"/>
  <c r="K4513" i="1"/>
  <c r="K4517" i="1"/>
  <c r="K4521" i="1"/>
  <c r="K4525" i="1"/>
  <c r="K4529" i="1"/>
  <c r="K4533" i="1"/>
  <c r="K4537" i="1"/>
  <c r="K4541" i="1"/>
  <c r="K4545" i="1"/>
  <c r="K4549" i="1"/>
  <c r="K4553" i="1"/>
  <c r="K4557" i="1"/>
  <c r="K4561" i="1"/>
  <c r="K4565" i="1"/>
  <c r="K4569" i="1"/>
  <c r="K4573" i="1"/>
  <c r="K4577" i="1"/>
  <c r="K4581" i="1"/>
  <c r="K4585" i="1"/>
  <c r="K4589" i="1"/>
  <c r="K4593" i="1"/>
  <c r="K4597" i="1"/>
  <c r="K4601" i="1"/>
  <c r="K4605" i="1"/>
  <c r="K4609" i="1"/>
  <c r="K4613" i="1"/>
  <c r="K4617" i="1"/>
  <c r="K4621" i="1"/>
  <c r="K4625" i="1"/>
  <c r="K4629" i="1"/>
  <c r="K4633" i="1"/>
  <c r="K4637" i="1"/>
  <c r="K4641" i="1"/>
  <c r="K4645" i="1"/>
  <c r="K4649" i="1"/>
  <c r="K4653" i="1"/>
  <c r="K4657" i="1"/>
  <c r="K4661" i="1"/>
  <c r="K4665" i="1"/>
  <c r="K4669" i="1"/>
  <c r="K4673" i="1"/>
  <c r="K4677" i="1"/>
  <c r="K4681" i="1"/>
  <c r="K4685" i="1"/>
  <c r="K4689" i="1"/>
  <c r="K4693" i="1"/>
  <c r="K4697" i="1"/>
  <c r="K4701" i="1"/>
  <c r="K4705" i="1"/>
  <c r="K4709" i="1"/>
  <c r="K4713" i="1"/>
  <c r="K4717" i="1"/>
  <c r="K4721" i="1"/>
  <c r="K4725" i="1"/>
  <c r="K4729" i="1"/>
  <c r="K4733" i="1"/>
  <c r="K4737" i="1"/>
  <c r="K4741" i="1"/>
  <c r="K4745" i="1"/>
  <c r="K4749" i="1"/>
  <c r="K4753" i="1"/>
  <c r="K4757" i="1"/>
  <c r="K4761" i="1"/>
  <c r="K4765" i="1"/>
  <c r="K4769" i="1"/>
  <c r="K4773" i="1"/>
  <c r="K4777" i="1"/>
  <c r="K4781" i="1"/>
  <c r="K4785" i="1"/>
  <c r="K4789" i="1"/>
  <c r="K4793" i="1"/>
  <c r="K4797" i="1"/>
  <c r="K4801" i="1"/>
  <c r="K4805" i="1"/>
  <c r="K4809" i="1"/>
  <c r="K4813" i="1"/>
  <c r="K4817" i="1"/>
  <c r="K4821" i="1"/>
  <c r="K4825" i="1"/>
  <c r="K4829" i="1"/>
  <c r="K4833" i="1"/>
  <c r="K4837" i="1"/>
  <c r="K4841" i="1"/>
  <c r="K4845" i="1"/>
  <c r="K4849" i="1"/>
  <c r="K4853" i="1"/>
  <c r="K4857" i="1"/>
  <c r="K4861" i="1"/>
  <c r="K4865" i="1"/>
  <c r="K4869" i="1"/>
  <c r="K4873" i="1"/>
  <c r="K4877" i="1"/>
  <c r="K4881" i="1"/>
  <c r="K4885" i="1"/>
  <c r="K4889" i="1"/>
  <c r="K4893" i="1"/>
  <c r="K4897" i="1"/>
  <c r="K4901" i="1"/>
  <c r="K4905" i="1"/>
  <c r="K4909" i="1"/>
  <c r="K4913" i="1"/>
  <c r="K4917" i="1"/>
  <c r="K4921" i="1"/>
  <c r="K4925" i="1"/>
  <c r="K4929" i="1"/>
  <c r="K4933" i="1"/>
  <c r="K4937" i="1"/>
  <c r="K4941" i="1"/>
  <c r="K4945" i="1"/>
  <c r="K4949" i="1"/>
  <c r="K4953" i="1"/>
  <c r="K4957" i="1"/>
  <c r="K4961" i="1"/>
  <c r="K4965" i="1"/>
  <c r="K4969" i="1"/>
  <c r="K4973" i="1"/>
  <c r="K4977" i="1"/>
  <c r="K4981" i="1"/>
  <c r="K4985" i="1"/>
  <c r="K4989" i="1"/>
  <c r="K4993" i="1"/>
  <c r="K4997" i="1"/>
  <c r="K5001" i="1"/>
  <c r="K5005" i="1"/>
  <c r="K5009" i="1"/>
  <c r="K5013" i="1"/>
  <c r="K5017" i="1"/>
  <c r="K5021" i="1"/>
  <c r="K5025" i="1"/>
  <c r="K5029" i="1"/>
  <c r="K5033" i="1"/>
  <c r="K5037" i="1"/>
  <c r="K5041" i="1"/>
  <c r="K5045" i="1"/>
  <c r="K5049" i="1"/>
  <c r="K5053" i="1"/>
  <c r="K5057" i="1"/>
  <c r="K11" i="1"/>
  <c r="K15" i="1"/>
  <c r="K19" i="1"/>
  <c r="K832" i="1"/>
  <c r="K960" i="1"/>
  <c r="K1056" i="1"/>
  <c r="K1152" i="1"/>
  <c r="K1228" i="1"/>
  <c r="K1314" i="1"/>
  <c r="K1378" i="1"/>
  <c r="K1420" i="1"/>
  <c r="K1484" i="1"/>
  <c r="K1548" i="1"/>
  <c r="K1612" i="1"/>
  <c r="K1676" i="1"/>
  <c r="K1740" i="1"/>
  <c r="K1783" i="1"/>
  <c r="K1847" i="1"/>
  <c r="K1911" i="1"/>
  <c r="K1975" i="1"/>
  <c r="K1996" i="1"/>
  <c r="K2060" i="1"/>
  <c r="K2124" i="1"/>
  <c r="K2193" i="1"/>
  <c r="K2241" i="1"/>
  <c r="K2305" i="1"/>
  <c r="K2353" i="1"/>
  <c r="K2385" i="1"/>
  <c r="K2433" i="1"/>
  <c r="K2481" i="1"/>
  <c r="K2529" i="1"/>
  <c r="K2577" i="1"/>
  <c r="K2609" i="1"/>
  <c r="K2641" i="1"/>
  <c r="K2665" i="1"/>
  <c r="K2681" i="1"/>
  <c r="K2705" i="1"/>
  <c r="K2729" i="1"/>
  <c r="K2745" i="1"/>
  <c r="K2769" i="1"/>
  <c r="K2793" i="1"/>
  <c r="K2817" i="1"/>
  <c r="K2841" i="1"/>
  <c r="K2857" i="1"/>
  <c r="K2881" i="1"/>
  <c r="K2905" i="1"/>
  <c r="K2937" i="1"/>
  <c r="K2961" i="1"/>
  <c r="K2985" i="1"/>
  <c r="K3009" i="1"/>
  <c r="K3033" i="1"/>
  <c r="K3057" i="1"/>
  <c r="K3073" i="1"/>
  <c r="K3105" i="1"/>
  <c r="K3129" i="1"/>
  <c r="K3153" i="1"/>
  <c r="K3177" i="1"/>
  <c r="K3201" i="1"/>
  <c r="K3217" i="1"/>
  <c r="K3241" i="1"/>
  <c r="K3265" i="1"/>
  <c r="K3289" i="1"/>
  <c r="K3321" i="1"/>
  <c r="K3345" i="1"/>
  <c r="K3361" i="1"/>
  <c r="K3385" i="1"/>
  <c r="K3402" i="1"/>
  <c r="K3418" i="1"/>
  <c r="K3434" i="1"/>
  <c r="K3450" i="1"/>
  <c r="K3466" i="1"/>
  <c r="K3478" i="1"/>
  <c r="K3486" i="1"/>
  <c r="K3498" i="1"/>
  <c r="K3510" i="1"/>
  <c r="K3522" i="1"/>
  <c r="K3534" i="1"/>
  <c r="K3546" i="1"/>
  <c r="K3558" i="1"/>
  <c r="K3566" i="1"/>
  <c r="K3578" i="1"/>
  <c r="K3590" i="1"/>
  <c r="K3602" i="1"/>
  <c r="K3614" i="1"/>
  <c r="K3626" i="1"/>
  <c r="K3638" i="1"/>
  <c r="K3654" i="1"/>
  <c r="K3666" i="1"/>
  <c r="K3674" i="1"/>
  <c r="K3686" i="1"/>
  <c r="K3698" i="1"/>
  <c r="K3710" i="1"/>
  <c r="K3726" i="1"/>
  <c r="K3738" i="1"/>
  <c r="K3746" i="1"/>
  <c r="K3758" i="1"/>
  <c r="K3770" i="1"/>
  <c r="K3782" i="1"/>
  <c r="K3794" i="1"/>
  <c r="K3810" i="1"/>
  <c r="K3822" i="1"/>
  <c r="K3834" i="1"/>
  <c r="K3850" i="1"/>
  <c r="K3862" i="1"/>
  <c r="K3874" i="1"/>
  <c r="K3890" i="1"/>
  <c r="K3902" i="1"/>
  <c r="K3918" i="1"/>
  <c r="K3930" i="1"/>
  <c r="K3938" i="1"/>
  <c r="K3950" i="1"/>
  <c r="K3962" i="1"/>
  <c r="K3974" i="1"/>
  <c r="K3986" i="1"/>
  <c r="K3990" i="1"/>
  <c r="K4006" i="1"/>
  <c r="K4018" i="1"/>
  <c r="K4030" i="1"/>
  <c r="K4042" i="1"/>
  <c r="K4054" i="1"/>
  <c r="K4066" i="1"/>
  <c r="K4082" i="1"/>
  <c r="K4090" i="1"/>
  <c r="K4102" i="1"/>
  <c r="K4114" i="1"/>
  <c r="K4126" i="1"/>
  <c r="K4134" i="1"/>
  <c r="K4150" i="1"/>
  <c r="K4158" i="1"/>
  <c r="K4170" i="1"/>
  <c r="K4182" i="1"/>
  <c r="K4198" i="1"/>
  <c r="K4206" i="1"/>
  <c r="K4218" i="1"/>
  <c r="K4230" i="1"/>
  <c r="K4242" i="1"/>
  <c r="K4254" i="1"/>
  <c r="K4270" i="1"/>
  <c r="K4282" i="1"/>
  <c r="K4294" i="1"/>
  <c r="K4302" i="1"/>
  <c r="K4314" i="1"/>
  <c r="K4326" i="1"/>
  <c r="K4338" i="1"/>
  <c r="K4350" i="1"/>
  <c r="K4362" i="1"/>
  <c r="K4374" i="1"/>
  <c r="K4386" i="1"/>
  <c r="K4398" i="1"/>
  <c r="K4410" i="1"/>
  <c r="K4414" i="1"/>
  <c r="K4430" i="1"/>
  <c r="K4442" i="1"/>
  <c r="K4454" i="1"/>
  <c r="K4562" i="1"/>
  <c r="K4578" i="1"/>
  <c r="K4594" i="1"/>
  <c r="K4610" i="1"/>
  <c r="K4626" i="1"/>
  <c r="K4642" i="1"/>
  <c r="K4658" i="1"/>
  <c r="K4674" i="1"/>
  <c r="K4690" i="1"/>
  <c r="K4706" i="1"/>
  <c r="K4722" i="1"/>
  <c r="K4738" i="1"/>
  <c r="K4754" i="1"/>
  <c r="K4770" i="1"/>
  <c r="K4786" i="1"/>
  <c r="K4802" i="1"/>
  <c r="K4818" i="1"/>
  <c r="K4834" i="1"/>
  <c r="K4850" i="1"/>
  <c r="K4866" i="1"/>
  <c r="K4882" i="1"/>
  <c r="K4898" i="1"/>
  <c r="K4914" i="1"/>
  <c r="K4930" i="1"/>
  <c r="K4946" i="1"/>
  <c r="K4962" i="1"/>
  <c r="K4978" i="1"/>
  <c r="K4994" i="1"/>
  <c r="K5010" i="1"/>
  <c r="K5026" i="1"/>
  <c r="K5042" i="1"/>
  <c r="K5058" i="1"/>
  <c r="K5014" i="1"/>
  <c r="K5046" i="1"/>
  <c r="K4906" i="1"/>
  <c r="K4954" i="1"/>
  <c r="K4986" i="1"/>
  <c r="K5018" i="1"/>
  <c r="K5050" i="1"/>
  <c r="K4590" i="1"/>
  <c r="K4606" i="1"/>
  <c r="K4654" i="1"/>
  <c r="K4686" i="1"/>
  <c r="K4718" i="1"/>
  <c r="K4750" i="1"/>
  <c r="K4782" i="1"/>
  <c r="K4814" i="1"/>
  <c r="K4846" i="1"/>
  <c r="K4878" i="1"/>
  <c r="K4910" i="1"/>
  <c r="K4942" i="1"/>
  <c r="K4974" i="1"/>
  <c r="K5006" i="1"/>
  <c r="K5054" i="1"/>
  <c r="K4566" i="1"/>
  <c r="K4582" i="1"/>
  <c r="K4598" i="1"/>
  <c r="K4614" i="1"/>
  <c r="K4630" i="1"/>
  <c r="K4646" i="1"/>
  <c r="K4662" i="1"/>
  <c r="K4678" i="1"/>
  <c r="K4694" i="1"/>
  <c r="K4710" i="1"/>
  <c r="K4726" i="1"/>
  <c r="K4742" i="1"/>
  <c r="K4758" i="1"/>
  <c r="K4774" i="1"/>
  <c r="K4790" i="1"/>
  <c r="K4806" i="1"/>
  <c r="K4822" i="1"/>
  <c r="K4838" i="1"/>
  <c r="K4854" i="1"/>
  <c r="K4870" i="1"/>
  <c r="K4886" i="1"/>
  <c r="K4902" i="1"/>
  <c r="K4918" i="1"/>
  <c r="K4934" i="1"/>
  <c r="K4950" i="1"/>
  <c r="K4966" i="1"/>
  <c r="K4982" i="1"/>
  <c r="K4998" i="1"/>
  <c r="K5030" i="1"/>
  <c r="K12" i="1"/>
  <c r="K4570" i="1"/>
  <c r="K4586" i="1"/>
  <c r="K4602" i="1"/>
  <c r="K4618" i="1"/>
  <c r="K4634" i="1"/>
  <c r="K4650" i="1"/>
  <c r="K4666" i="1"/>
  <c r="K4682" i="1"/>
  <c r="K4698" i="1"/>
  <c r="K4714" i="1"/>
  <c r="K4730" i="1"/>
  <c r="K4746" i="1"/>
  <c r="K4762" i="1"/>
  <c r="K4778" i="1"/>
  <c r="K4794" i="1"/>
  <c r="K4810" i="1"/>
  <c r="K4826" i="1"/>
  <c r="K4842" i="1"/>
  <c r="K4858" i="1"/>
  <c r="K4874" i="1"/>
  <c r="K4890" i="1"/>
  <c r="K4922" i="1"/>
  <c r="K4938" i="1"/>
  <c r="K4970" i="1"/>
  <c r="K5002" i="1"/>
  <c r="K5034" i="1"/>
  <c r="K16" i="1"/>
  <c r="K4574" i="1"/>
  <c r="K4622" i="1"/>
  <c r="K4638" i="1"/>
  <c r="K4670" i="1"/>
  <c r="K4702" i="1"/>
  <c r="K4734" i="1"/>
  <c r="K4766" i="1"/>
  <c r="K4798" i="1"/>
  <c r="K4830" i="1"/>
  <c r="K4862" i="1"/>
  <c r="K4894" i="1"/>
  <c r="K4926" i="1"/>
  <c r="K4958" i="1"/>
  <c r="K4990" i="1"/>
  <c r="K5022" i="1"/>
  <c r="K5038" i="1"/>
  <c r="K20" i="1"/>
  <c r="F22" i="1"/>
  <c r="F21" i="1"/>
  <c r="C13" i="3" s="1"/>
  <c r="F17" i="1"/>
  <c r="C7" i="3" s="1"/>
  <c r="G16" i="1"/>
  <c r="D6" i="3" s="1"/>
  <c r="F16" i="1"/>
  <c r="C6" i="3" s="1"/>
  <c r="G15" i="1"/>
  <c r="F15" i="1"/>
  <c r="C5" i="3" l="1"/>
  <c r="F18" i="1"/>
  <c r="C10" i="3" s="1"/>
  <c r="C14" i="3"/>
  <c r="F24" i="1"/>
  <c r="C16" i="3" s="1"/>
  <c r="F25" i="1"/>
  <c r="C17" i="3" s="1"/>
  <c r="N8" i="1"/>
  <c r="L15" i="1" s="1"/>
  <c r="D5" i="3"/>
  <c r="I10" i="3"/>
  <c r="L19" i="1" l="1"/>
  <c r="L10" i="1"/>
  <c r="L18" i="1"/>
  <c r="L20" i="1"/>
  <c r="L17" i="1"/>
  <c r="L16" i="1"/>
  <c r="L14" i="1"/>
  <c r="L12" i="1"/>
  <c r="L11" i="1"/>
  <c r="L9" i="1"/>
  <c r="F19" i="1" s="1"/>
  <c r="C11" i="3" s="1"/>
  <c r="L13" i="1"/>
  <c r="K10" i="3"/>
  <c r="H10" i="3"/>
  <c r="H12" i="3" s="1"/>
  <c r="G17" i="1"/>
  <c r="G14" i="3" l="1"/>
  <c r="M13" i="3"/>
  <c r="G13" i="3"/>
  <c r="M12" i="3"/>
  <c r="H11" i="3"/>
  <c r="D7" i="3"/>
  <c r="K11" i="3"/>
  <c r="J11" i="3"/>
  <c r="N12" i="3" s="1"/>
  <c r="L10" i="3" l="1"/>
  <c r="L13" i="3" s="1"/>
  <c r="J10" i="3"/>
  <c r="L12" i="3" s="1"/>
  <c r="F20" i="1" l="1"/>
  <c r="C12" i="3" s="1"/>
  <c r="F28" i="1"/>
  <c r="C20" i="3" s="1"/>
  <c r="F29" i="1"/>
  <c r="C21" i="3" s="1"/>
  <c r="F23" i="1" l="1"/>
  <c r="M10" i="3" l="1"/>
  <c r="C15" i="3"/>
  <c r="F27" i="1"/>
  <c r="F26" i="1"/>
  <c r="N10" i="3" l="1"/>
  <c r="J14" i="3" s="1"/>
  <c r="C18" i="3"/>
  <c r="C19" i="3"/>
</calcChain>
</file>

<file path=xl/sharedStrings.xml><?xml version="1.0" encoding="utf-8"?>
<sst xmlns="http://schemas.openxmlformats.org/spreadsheetml/2006/main" count="109" uniqueCount="78">
  <si>
    <t>df</t>
  </si>
  <si>
    <t>คนที่</t>
  </si>
  <si>
    <t>N</t>
  </si>
  <si>
    <t>t</t>
  </si>
  <si>
    <t>พัฒนาโดย รศ.ดร.อนุวัติ คูณแก้ว  คณะครุศาสตร์ มหาวิทยาลัยราชภัฎเพชรบูรณ์</t>
  </si>
  <si>
    <t>ค่าเฉลี่ย (Mean)</t>
  </si>
  <si>
    <t>ส่วนเบี่ยงเบนมาตรฐาน (Standard deviation)</t>
  </si>
  <si>
    <t>t (t คำนวณ)</t>
  </si>
  <si>
    <t>ผลการวิเคราะห์</t>
  </si>
  <si>
    <t>ขอบเขตล่างของช่วงความเชื่อมั่น 95% (95% Confidence Interval Lower)</t>
  </si>
  <si>
    <t>ขอบเขตบนของช่วงความเชื่อมั่น 95%  (95% Confidence Interval Upper)</t>
  </si>
  <si>
    <t>S.D</t>
  </si>
  <si>
    <t></t>
  </si>
  <si>
    <t>การนำเสนอผลการวิเคราะห์ข้อมูล และการแปลผล</t>
  </si>
  <si>
    <t>t ตาราง (t critical) ที่ระดับ 0.05</t>
  </si>
  <si>
    <t>t ตาราง (t critical) ที่ระดับ 0.01</t>
  </si>
  <si>
    <t>Sig. 2-tailed</t>
  </si>
  <si>
    <t>ก่อนเรียน</t>
  </si>
  <si>
    <t>หลังเรียน</t>
  </si>
  <si>
    <t>Diff</t>
  </si>
  <si>
    <t>(Diff - DBar)^2</t>
  </si>
  <si>
    <t>DBar</t>
  </si>
  <si>
    <t>D</t>
  </si>
  <si>
    <t xml:space="preserve">โปรแกรมการวิเคราะห์เปรียบเทียบ ก่อนเรียน กับ หลังเรียน (t-test แบบ Dependent หรือ Paired samples t-test) </t>
  </si>
  <si>
    <t>คำชี้แจง  ให้พิมพ์ข้อมูล/คะแนน  ก่อนเรียน และ หลังเรียน  และ สมมติฐานการวิจัยที่กำหนด</t>
  </si>
  <si>
    <t>พิมพ์ที่นี่</t>
  </si>
  <si>
    <t>df (Degree of freedom)</t>
  </si>
  <si>
    <t>ค่าระดับนัยสำคัญแบบ 2 ทาง (Sig 2-tailed)</t>
  </si>
  <si>
    <t>ค่าระดับนัยสำคัญแบบทางเดียว (Sig. 1-tailed)</t>
  </si>
  <si>
    <t>กลุ่มตัวอย่าง (Samples)</t>
  </si>
  <si>
    <t>ค่าเฉลี่ยของความแตกต่างระหว่างตัวแปร 2 ตัวแปร (หรือ หลังเรียนกับก่อนเรียน)</t>
  </si>
  <si>
    <t xml:space="preserve">ส่วนเบี่ยงเบนมาตรฐานของความแตกต่างระหว่าง 2 ตัวแปร (หรือ หลังเรียนกับก่อนเรียน) </t>
  </si>
  <si>
    <t>ความคลาดเคลื่อนมาตรฐานของความแตกต่างระหว่าง 2 ตัวแปร (หรือ หลังเรียนกับก่อนเรียน)</t>
  </si>
  <si>
    <t xml:space="preserve">ตาราง   การเปรียบเทียบผลสัมฤทธิ์ทางการเรียน/ความสามารถ ก่อนเรียน กับ หลังเรียน  </t>
  </si>
  <si>
    <t>การทดสอบ</t>
  </si>
  <si>
    <t>ถ้าสมมุติฐานการวิจัย กำหนดว่า...</t>
  </si>
  <si>
    <t xml:space="preserve">สมมติฐานการวิจัย (Research hypothesis) ให้เลือก / พิมพ์ 1 หรือ 2 หรือ 3                </t>
  </si>
  <si>
    <t>3. ก่อนเรียน และ หลังเรียน แตกต่างกัน ให้เลือก / พิมพ์ 3</t>
  </si>
  <si>
    <t>2. หลังเรียน น้อยกว่า ก่อนเรียน ให้เลือก / พิมพ์ 2</t>
  </si>
  <si>
    <t>1. หลังเรียน สูงกว่า ก่อนเรียน ให้เลือก / พิมพ์  1</t>
  </si>
  <si>
    <t>ความสัมพันธ์ระหว่าง 2 ตัวแปร (หลังเรียน กับ ก่อนเรียน)</t>
  </si>
  <si>
    <t xml:space="preserve">วิธีใช้ </t>
  </si>
  <si>
    <t>1. คลิกที่ชีท (Sheet) "Data" เพื่อคีย์คะแนน/ข้อมูล หรือ คัดลอก (Copy) จากไฟล์ Excel ก็ได้ ดังนี้</t>
  </si>
  <si>
    <t xml:space="preserve">    1.1 คีย์คะแนน/ข้อมูล ก่อนเรียน (Pretest) ที่คอลัมน์ B  และ หลังเรียน ที่คอลัมน์ C </t>
  </si>
  <si>
    <t xml:space="preserve">    1.2  คีย์หรือเลือกตัวเลข 1 หรือ 2 หรือ 3 เท่านั้น โดยมีหลักเกณฑ์ดังนี้                </t>
  </si>
  <si>
    <t xml:space="preserve">          1) ถ้าสมมุติฐานการวิจัยที่ผู้วิจัยกำหนดว่า "ค่าเฉลี่ยหลังเรียน  สูงกว่า ก่อนเรียน"  ให้คีย์หรือเลือก เลข 1</t>
  </si>
  <si>
    <t xml:space="preserve">          2) ถ้าสมมุติฐานการวิจัยที่ผู้วิจัยกำหนดว่า "ค่าเฉลี่ยของกลุ่มที่ 1  น้อยกว่า กลุ่มที่ 2"  ให้คีย์หรือเลือก เลข 2</t>
  </si>
  <si>
    <t xml:space="preserve">          3) ถ้าสมมุติฐานการวิจัยที่ผู้วิจัยกำหนดว่า "ค่าเฉลี่ยหลังเรียน และ ก่อนเรียน  แตกต่างกัน"  ให้คีย์หรือเลือก เลข 3</t>
  </si>
  <si>
    <t>2. จำนวนกลุ่มตัวอย่างไม่เกิน 5,000 คน</t>
  </si>
  <si>
    <t>3. ก่อนคีย์ข้อมูล ควรลบข้อมูลที่มีอยู่  และตรวจสอบความถูกต้องในการคีย์ข้อมูลด้วย</t>
  </si>
  <si>
    <t>ผลการวิเคราะห์ข้อมูล และ การแปลผล</t>
  </si>
  <si>
    <t>2. ผลลัพธ์จะนำเสนอค่าสถิติ ดังนี้</t>
  </si>
  <si>
    <t>3. ให้นำการแปลผลไปประยุกต์ใช้กับงานวิจัยของท่านตามความเหมาะสม</t>
  </si>
  <si>
    <t xml:space="preserve">    2.1  ค่าสถิติพื้นฐาน ได้แก่ จำนวนกลุ่มตัวอย่าง ค่าเฉลี่ย ส่วนเบี่ยงเบนมาตรฐาน เป็นต้น</t>
  </si>
  <si>
    <t xml:space="preserve">สมมติฐานการวิจัย (Research hypothesis) ให้เลือก / พิมพ์ 1 หรือ 2 หรือ 3 เท่านั้น          </t>
  </si>
  <si>
    <t>ความสัมพันธ์ก่อนเรียนและหลังเรียน (Correlation)</t>
  </si>
  <si>
    <t>การทดสอบก่อนเรียนและหลังเรียน (Paired Samples Test)</t>
  </si>
  <si>
    <t>ส่วนเบี่ยงเบนมาตรฐาน (Standard Deviation)</t>
  </si>
  <si>
    <t>ความคลาดเคลื่อนมาตรฐานของความแตกต่างก่อนเรียนและหลังเรียน 
(Standard Error of the Mean Difference,)</t>
  </si>
  <si>
    <t>ส่วนเบี่ยงเบนมาตรฐานของความแตกต่างก่อนเรียนและหลังเรียน
(Standard Deviation of the Mean Difference)</t>
  </si>
  <si>
    <t>t ตาราง (t Critical) ที่ระดับ 0.01</t>
  </si>
  <si>
    <t>t ตาราง (t Critical) ที่ระดับ 0.05</t>
  </si>
  <si>
    <t>ค่าเฉลี่ยของความแตกต่างหลังเรียนกับก่อนเรียน (Post - Pre = D)</t>
  </si>
  <si>
    <t xml:space="preserve">    2.2  ค่าสถิติที่ได้จากการทดสอบโดยใช้ t-test แบบ Dependent  ได้แก่ Post-Pre, Std. of Mean Difference, SE of Mean Difference</t>
  </si>
  <si>
    <t>Correlation, t คำนวณ, t Critical, df, Sig (1 and 2-tailed) และ 95% Confidence Interval of The Difference</t>
  </si>
  <si>
    <t>หมายเหตุ : การคำนวณความแตกต่างก่อนเรียน และ หลังเรียน โปรแกรมนี้กำหนดเป็น หลังเรียน - ก่อนเรียน (D) (Post - Pre)</t>
  </si>
  <si>
    <t>คำชี้แจง  ให้พิมพ์หรือคีย์ข้อมูล/คะแนน  ก่อนเรียน และ หลังเรียน  และ สมมติฐานการวิจัยที่กำหนด</t>
  </si>
  <si>
    <t>ข้อเสนอแนะก่อนใช้โปรแกรมนี้ (Paired sample t-test)</t>
  </si>
  <si>
    <t xml:space="preserve">    2.3  ค่า Sig. (1 tailed) หรือ Sig. (2 tailed) นำเสนอทศนิยม 3 ตำแหน่ง  กรณีค่าที่ได้ = 0.010  แสดงว่า ทศนิยมที่ 4, 5, 6,…   เป็นตัวเลข  </t>
  </si>
  <si>
    <t xml:space="preserve">          เช่น 0.0101 หรือ 0.0102 หรือ 0.01003,…. ด้งนั้น 0.0101&lt; 0.05  จึงสรุปว่า สูงกว่า/น้อยกว่า/แตกต่างกัน อย่างมีนัยสำคัญทางสถิติ ที่ระดับ 0.05</t>
  </si>
  <si>
    <t xml:space="preserve">    2.4  ตารางแสดงค่าสถิติต่าง ๆ และ การแปลผล ที่สอดคล้องกับที่ผู้วิจัยได้กำหนดไว้จากคีย์หรือเลือกในข้อ 1.2 </t>
  </si>
  <si>
    <t>1. คลิกที่ชีท (Sheet) "Result (ผลลัพธ์)"</t>
  </si>
  <si>
    <t xml:space="preserve">2. ถ้าข้อมูลแจกแจงปกติ ใช้โปรแกรมนี้ (Paried sample t-test) ทดสอบได้   </t>
  </si>
  <si>
    <t>3. ถ้าข้อมูลแจกแจงไม่ปกติ ให้ใช้สถิติไม่อิงพารามิเตอร์ (Nonparametric) ทดสอบ เช่น  Wilcoxon signed-rank test  เป็นต้น</t>
  </si>
  <si>
    <t>หลังเรียน -ก่อนเรียน</t>
  </si>
  <si>
    <t xml:space="preserve">          (ไม่ต้องคีย์คะแนนหลังเรียน - ก่อนเรียน ที่คอลัมน์ D  เพราะโปรแกรมจะคำนวณให้อัตโนมัติ)</t>
  </si>
  <si>
    <t xml:space="preserve">    โดยใช้ Shapiro-Wilk test, Anderson-Darling test  เป็นต้น </t>
  </si>
  <si>
    <t>1. ให้นำคะแนนความแตกต่างของคะแนนก่อนเรียนและหลังเรียน (จากชีท Data คอลัมน์ D) ไปทดสอบการแจกแจงปกติของข้อมูล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</si>
</sst>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"/>
  </numFmts>
  <fonts count="21">
    <font>
      <sz val="11"/>
      <color theme="1"/>
      <name val="Calibri"/>
      <family val="2"/>
      <charset val="22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charset val="22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MS Reference Sans Serif"/>
      <family val="2"/>
    </font>
    <font>
      <b/>
      <sz val="14"/>
      <color theme="0"/>
      <name val="Calibri"/>
      <family val="2"/>
      <scheme val="minor"/>
    </font>
    <font>
      <sz val="16"/>
      <color theme="1"/>
      <name val="Angsana New"/>
      <family val="1"/>
    </font>
    <font>
      <sz val="11"/>
      <color rgb="FF0000CC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charset val="222"/>
      <scheme val="minor"/>
    </font>
    <font>
      <b/>
      <sz val="12"/>
      <color theme="1"/>
      <name val="Calibri"/>
      <family val="2"/>
      <scheme val="minor"/>
    </font>
    <font>
      <sz val="11"/>
      <color rgb="FF0000FF"/>
      <name val="Calibri"/>
      <family val="2"/>
      <charset val="222"/>
      <scheme val="minor"/>
    </font>
    <font>
      <b/>
      <sz val="11"/>
      <color rgb="FF0000FF"/>
      <name val="Calibri"/>
      <family val="2"/>
      <scheme val="minor"/>
    </font>
    <font>
      <sz val="11"/>
      <color rgb="FFFF0000"/>
      <name val="Calibri"/>
      <family val="2"/>
      <charset val="222"/>
      <scheme val="minor"/>
    </font>
    <font>
      <sz val="11"/>
      <color rgb="FFC00000"/>
      <name val="Calibri"/>
      <family val="2"/>
      <charset val="22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193">
    <xf numFmtId="0" fontId="0" fillId="0" borderId="0" xfId="0"/>
    <xf numFmtId="0" fontId="0" fillId="3" borderId="0" xfId="0" applyFill="1" applyBorder="1" applyProtection="1">
      <protection hidden="1"/>
    </xf>
    <xf numFmtId="164" fontId="0" fillId="3" borderId="0" xfId="0" applyNumberFormat="1" applyFill="1" applyBorder="1" applyProtection="1">
      <protection hidden="1"/>
    </xf>
    <xf numFmtId="2" fontId="0" fillId="3" borderId="0" xfId="0" applyNumberFormat="1" applyFill="1" applyBorder="1" applyProtection="1">
      <protection hidden="1"/>
    </xf>
    <xf numFmtId="0" fontId="0" fillId="3" borderId="0" xfId="0" applyFill="1" applyProtection="1"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3" borderId="0" xfId="0" applyFill="1" applyBorder="1" applyAlignment="1" applyProtection="1">
      <alignment horizontal="left" vertical="center"/>
      <protection hidden="1"/>
    </xf>
    <xf numFmtId="0" fontId="0" fillId="3" borderId="1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3" borderId="0" xfId="0" quotePrefix="1" applyFill="1" applyBorder="1" applyProtection="1">
      <protection hidden="1"/>
    </xf>
    <xf numFmtId="0" fontId="0" fillId="3" borderId="0" xfId="0" quotePrefix="1" applyFill="1" applyProtection="1">
      <protection hidden="1"/>
    </xf>
    <xf numFmtId="0" fontId="5" fillId="5" borderId="6" xfId="0" applyFont="1" applyFill="1" applyBorder="1" applyProtection="1">
      <protection hidden="1"/>
    </xf>
    <xf numFmtId="0" fontId="5" fillId="5" borderId="3" xfId="0" applyFont="1" applyFill="1" applyBorder="1" applyProtection="1">
      <protection hidden="1"/>
    </xf>
    <xf numFmtId="0" fontId="7" fillId="5" borderId="5" xfId="0" applyFont="1" applyFill="1" applyBorder="1" applyProtection="1">
      <protection hidden="1"/>
    </xf>
    <xf numFmtId="0" fontId="5" fillId="5" borderId="11" xfId="0" applyFont="1" applyFill="1" applyBorder="1" applyAlignment="1" applyProtection="1">
      <alignment horizontal="center" vertical="center"/>
      <protection hidden="1"/>
    </xf>
    <xf numFmtId="0" fontId="6" fillId="5" borderId="8" xfId="0" applyFont="1" applyFill="1" applyBorder="1" applyAlignment="1" applyProtection="1">
      <alignment horizontal="left" vertical="center"/>
      <protection hidden="1"/>
    </xf>
    <xf numFmtId="0" fontId="1" fillId="3" borderId="0" xfId="0" applyFont="1" applyFill="1" applyBorder="1" applyAlignment="1" applyProtection="1">
      <alignment horizontal="left" vertical="center"/>
      <protection hidden="1"/>
    </xf>
    <xf numFmtId="0" fontId="0" fillId="3" borderId="0" xfId="0" applyFill="1" applyBorder="1" applyAlignment="1" applyProtection="1">
      <alignment horizontal="center" vertical="center"/>
      <protection hidden="1"/>
    </xf>
    <xf numFmtId="0" fontId="0" fillId="6" borderId="0" xfId="0" applyFill="1" applyProtection="1">
      <protection hidden="1"/>
    </xf>
    <xf numFmtId="0" fontId="0" fillId="0" borderId="1" xfId="0" applyBorder="1" applyProtection="1">
      <protection hidden="1"/>
    </xf>
    <xf numFmtId="165" fontId="0" fillId="0" borderId="1" xfId="0" applyNumberFormat="1" applyBorder="1" applyProtection="1">
      <protection hidden="1"/>
    </xf>
    <xf numFmtId="0" fontId="0" fillId="3" borderId="1" xfId="0" applyFill="1" applyBorder="1" applyAlignment="1" applyProtection="1">
      <alignment horizontal="right" vertical="center"/>
      <protection hidden="1"/>
    </xf>
    <xf numFmtId="165" fontId="0" fillId="3" borderId="1" xfId="0" applyNumberFormat="1" applyFill="1" applyBorder="1" applyProtection="1"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horizontal="center" vertical="center"/>
      <protection hidden="1"/>
    </xf>
    <xf numFmtId="0" fontId="5" fillId="3" borderId="0" xfId="0" applyFont="1" applyFill="1" applyBorder="1" applyProtection="1">
      <protection hidden="1"/>
    </xf>
    <xf numFmtId="0" fontId="7" fillId="3" borderId="0" xfId="0" applyFont="1" applyFill="1" applyBorder="1" applyProtection="1">
      <protection hidden="1"/>
    </xf>
    <xf numFmtId="0" fontId="0" fillId="0" borderId="1" xfId="0" quotePrefix="1" applyBorder="1" applyAlignment="1" applyProtection="1">
      <alignment horizontal="center" vertical="center"/>
      <protection hidden="1"/>
    </xf>
    <xf numFmtId="0" fontId="4" fillId="8" borderId="0" xfId="0" applyFont="1" applyFill="1" applyBorder="1" applyAlignment="1" applyProtection="1">
      <alignment horizontal="left" vertical="center"/>
      <protection hidden="1"/>
    </xf>
    <xf numFmtId="0" fontId="5" fillId="8" borderId="0" xfId="0" applyFont="1" applyFill="1" applyBorder="1" applyAlignment="1" applyProtection="1">
      <alignment horizontal="center" vertical="center"/>
      <protection hidden="1"/>
    </xf>
    <xf numFmtId="0" fontId="5" fillId="8" borderId="0" xfId="0" applyFont="1" applyFill="1" applyBorder="1" applyProtection="1">
      <protection hidden="1"/>
    </xf>
    <xf numFmtId="0" fontId="10" fillId="5" borderId="6" xfId="0" applyFont="1" applyFill="1" applyBorder="1" applyAlignment="1" applyProtection="1">
      <alignment horizontal="left" vertical="center"/>
      <protection hidden="1"/>
    </xf>
    <xf numFmtId="0" fontId="0" fillId="3" borderId="0" xfId="0" applyFill="1" applyAlignment="1" applyProtection="1">
      <alignment horizontal="center"/>
      <protection hidden="1"/>
    </xf>
    <xf numFmtId="0" fontId="0" fillId="3" borderId="0" xfId="0" applyFill="1" applyAlignment="1" applyProtection="1">
      <alignment horizontal="center" vertical="center"/>
      <protection hidden="1"/>
    </xf>
    <xf numFmtId="0" fontId="1" fillId="3" borderId="0" xfId="0" applyFont="1" applyFill="1" applyBorder="1" applyAlignment="1" applyProtection="1">
      <alignment horizontal="center" vertical="center"/>
      <protection hidden="1"/>
    </xf>
    <xf numFmtId="0" fontId="8" fillId="3" borderId="0" xfId="0" applyFont="1" applyFill="1" applyBorder="1" applyAlignment="1" applyProtection="1">
      <alignment horizontal="left" vertical="center"/>
      <protection hidden="1"/>
    </xf>
    <xf numFmtId="0" fontId="0" fillId="3" borderId="1" xfId="0" applyFill="1" applyBorder="1" applyProtection="1">
      <protection hidden="1"/>
    </xf>
    <xf numFmtId="165" fontId="0" fillId="0" borderId="1" xfId="0" applyNumberFormat="1" applyBorder="1" applyAlignment="1" applyProtection="1">
      <alignment vertical="center"/>
      <protection hidden="1"/>
    </xf>
    <xf numFmtId="0" fontId="3" fillId="6" borderId="0" xfId="0" applyFont="1" applyFill="1" applyProtection="1">
      <protection hidden="1"/>
    </xf>
    <xf numFmtId="0" fontId="4" fillId="5" borderId="0" xfId="0" applyFont="1" applyFill="1" applyAlignment="1" applyProtection="1">
      <alignment horizontal="center" vertical="center"/>
      <protection hidden="1"/>
    </xf>
    <xf numFmtId="0" fontId="8" fillId="7" borderId="1" xfId="0" applyFont="1" applyFill="1" applyBorder="1" applyAlignment="1" applyProtection="1">
      <alignment horizontal="center" vertical="center"/>
      <protection hidden="1"/>
    </xf>
    <xf numFmtId="0" fontId="8" fillId="7" borderId="1" xfId="0" applyFont="1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left" vertical="center"/>
      <protection hidden="1"/>
    </xf>
    <xf numFmtId="165" fontId="0" fillId="2" borderId="1" xfId="0" applyNumberFormat="1" applyFill="1" applyBorder="1" applyAlignment="1" applyProtection="1">
      <alignment vertical="center"/>
      <protection hidden="1"/>
    </xf>
    <xf numFmtId="165" fontId="0" fillId="9" borderId="1" xfId="0" applyNumberFormat="1" applyFill="1" applyBorder="1" applyProtection="1">
      <protection hidden="1"/>
    </xf>
    <xf numFmtId="0" fontId="0" fillId="3" borderId="0" xfId="0" applyFill="1" applyBorder="1" applyAlignment="1" applyProtection="1">
      <alignment horizontal="right" vertical="center"/>
      <protection hidden="1"/>
    </xf>
    <xf numFmtId="165" fontId="0" fillId="3" borderId="0" xfId="0" applyNumberFormat="1" applyFill="1" applyBorder="1" applyProtection="1">
      <protection hidden="1"/>
    </xf>
    <xf numFmtId="0" fontId="8" fillId="3" borderId="0" xfId="0" applyFont="1" applyFill="1" applyBorder="1" applyAlignment="1" applyProtection="1">
      <alignment horizontal="center"/>
      <protection hidden="1"/>
    </xf>
    <xf numFmtId="165" fontId="0" fillId="3" borderId="0" xfId="0" applyNumberFormat="1" applyFill="1" applyBorder="1" applyAlignment="1" applyProtection="1">
      <alignment vertical="center"/>
      <protection hidden="1"/>
    </xf>
    <xf numFmtId="0" fontId="5" fillId="5" borderId="3" xfId="0" applyFont="1" applyFill="1" applyBorder="1" applyAlignment="1" applyProtection="1">
      <alignment horizontal="center" vertical="center"/>
      <protection hidden="1"/>
    </xf>
    <xf numFmtId="0" fontId="4" fillId="5" borderId="1" xfId="0" applyFont="1" applyFill="1" applyBorder="1" applyAlignment="1" applyProtection="1">
      <alignment horizontal="center" vertical="center"/>
      <protection hidden="1"/>
    </xf>
    <xf numFmtId="1" fontId="0" fillId="3" borderId="1" xfId="0" applyNumberFormat="1" applyFill="1" applyBorder="1" applyAlignment="1" applyProtection="1">
      <alignment horizontal="right" vertical="center"/>
      <protection hidden="1"/>
    </xf>
    <xf numFmtId="165" fontId="0" fillId="0" borderId="10" xfId="0" applyNumberFormat="1" applyBorder="1" applyProtection="1">
      <protection hidden="1"/>
    </xf>
    <xf numFmtId="165" fontId="0" fillId="0" borderId="10" xfId="0" applyNumberFormat="1" applyBorder="1" applyAlignment="1" applyProtection="1">
      <alignment vertical="center"/>
      <protection hidden="1"/>
    </xf>
    <xf numFmtId="1" fontId="0" fillId="3" borderId="10" xfId="0" applyNumberFormat="1" applyFill="1" applyBorder="1" applyAlignment="1" applyProtection="1">
      <alignment horizontal="right" vertical="center"/>
      <protection hidden="1"/>
    </xf>
    <xf numFmtId="0" fontId="0" fillId="3" borderId="1" xfId="0" applyFill="1" applyBorder="1" applyAlignment="1" applyProtection="1">
      <alignment horizontal="left" vertical="center"/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165" fontId="0" fillId="3" borderId="0" xfId="0" applyNumberFormat="1" applyFill="1" applyBorder="1" applyAlignment="1" applyProtection="1">
      <alignment horizontal="center" vertical="center"/>
      <protection hidden="1"/>
    </xf>
    <xf numFmtId="0" fontId="13" fillId="5" borderId="8" xfId="0" applyFont="1" applyFill="1" applyBorder="1" applyAlignment="1" applyProtection="1">
      <alignment horizontal="left" vertical="center"/>
      <protection hidden="1"/>
    </xf>
    <xf numFmtId="0" fontId="14" fillId="5" borderId="5" xfId="0" applyFont="1" applyFill="1" applyBorder="1" applyProtection="1">
      <protection hidden="1"/>
    </xf>
    <xf numFmtId="0" fontId="14" fillId="5" borderId="8" xfId="0" applyFont="1" applyFill="1" applyBorder="1" applyProtection="1">
      <protection hidden="1"/>
    </xf>
    <xf numFmtId="0" fontId="0" fillId="3" borderId="6" xfId="0" applyFill="1" applyBorder="1" applyProtection="1">
      <protection hidden="1"/>
    </xf>
    <xf numFmtId="0" fontId="0" fillId="3" borderId="3" xfId="0" applyFill="1" applyBorder="1" applyProtection="1">
      <protection hidden="1"/>
    </xf>
    <xf numFmtId="0" fontId="5" fillId="3" borderId="12" xfId="0" applyFont="1" applyFill="1" applyBorder="1" applyProtection="1">
      <protection hidden="1"/>
    </xf>
    <xf numFmtId="0" fontId="0" fillId="3" borderId="13" xfId="0" applyFill="1" applyBorder="1" applyProtection="1">
      <protection hidden="1"/>
    </xf>
    <xf numFmtId="0" fontId="0" fillId="3" borderId="12" xfId="0" applyFill="1" applyBorder="1" applyProtection="1">
      <protection hidden="1"/>
    </xf>
    <xf numFmtId="0" fontId="1" fillId="3" borderId="0" xfId="0" applyFont="1" applyFill="1" applyBorder="1" applyProtection="1">
      <protection hidden="1"/>
    </xf>
    <xf numFmtId="0" fontId="8" fillId="3" borderId="12" xfId="0" applyFont="1" applyFill="1" applyBorder="1" applyAlignment="1" applyProtection="1">
      <alignment horizontal="left" vertical="center"/>
      <protection hidden="1"/>
    </xf>
    <xf numFmtId="165" fontId="0" fillId="3" borderId="0" xfId="0" applyNumberFormat="1" applyFill="1" applyBorder="1" applyAlignment="1" applyProtection="1">
      <alignment horizontal="left" vertical="center"/>
      <protection hidden="1"/>
    </xf>
    <xf numFmtId="0" fontId="0" fillId="3" borderId="5" xfId="0" applyFill="1" applyBorder="1" applyProtection="1">
      <protection hidden="1"/>
    </xf>
    <xf numFmtId="0" fontId="0" fillId="3" borderId="9" xfId="0" applyFill="1" applyBorder="1" applyProtection="1">
      <protection hidden="1"/>
    </xf>
    <xf numFmtId="164" fontId="0" fillId="0" borderId="1" xfId="0" applyNumberFormat="1" applyBorder="1" applyAlignment="1" applyProtection="1">
      <alignment horizontal="center" vertical="center"/>
      <protection hidden="1"/>
    </xf>
    <xf numFmtId="164" fontId="0" fillId="3" borderId="0" xfId="0" applyNumberFormat="1" applyFill="1" applyBorder="1" applyAlignment="1" applyProtection="1">
      <alignment horizontal="center" vertical="center"/>
      <protection hidden="1"/>
    </xf>
    <xf numFmtId="0" fontId="0" fillId="3" borderId="7" xfId="0" applyFill="1" applyBorder="1" applyProtection="1">
      <protection hidden="1"/>
    </xf>
    <xf numFmtId="0" fontId="0" fillId="0" borderId="13" xfId="0" applyBorder="1" applyProtection="1">
      <protection hidden="1"/>
    </xf>
    <xf numFmtId="165" fontId="0" fillId="3" borderId="13" xfId="0" applyNumberFormat="1" applyFill="1" applyBorder="1" applyAlignment="1" applyProtection="1">
      <alignment horizontal="center" vertical="center"/>
      <protection hidden="1"/>
    </xf>
    <xf numFmtId="0" fontId="0" fillId="12" borderId="4" xfId="0" applyFill="1" applyBorder="1" applyProtection="1">
      <protection hidden="1"/>
    </xf>
    <xf numFmtId="0" fontId="1" fillId="12" borderId="10" xfId="0" applyFont="1" applyFill="1" applyBorder="1" applyAlignment="1" applyProtection="1">
      <alignment horizontal="center"/>
      <protection hidden="1"/>
    </xf>
    <xf numFmtId="0" fontId="0" fillId="12" borderId="10" xfId="0" applyFill="1" applyBorder="1" applyProtection="1">
      <protection hidden="1"/>
    </xf>
    <xf numFmtId="0" fontId="1" fillId="4" borderId="1" xfId="0" applyFont="1" applyFill="1" applyBorder="1" applyProtection="1">
      <protection hidden="1"/>
    </xf>
    <xf numFmtId="0" fontId="1" fillId="12" borderId="1" xfId="0" applyFont="1" applyFill="1" applyBorder="1" applyAlignment="1" applyProtection="1">
      <alignment horizontal="center"/>
      <protection hidden="1"/>
    </xf>
    <xf numFmtId="0" fontId="0" fillId="0" borderId="2" xfId="0" applyBorder="1" applyAlignment="1" applyProtection="1">
      <alignment horizontal="center"/>
      <protection hidden="1"/>
    </xf>
    <xf numFmtId="0" fontId="1" fillId="12" borderId="14" xfId="0" applyFont="1" applyFill="1" applyBorder="1" applyAlignment="1" applyProtection="1">
      <alignment horizontal="center" vertical="center"/>
      <protection hidden="1"/>
    </xf>
    <xf numFmtId="0" fontId="5" fillId="5" borderId="7" xfId="0" applyFont="1" applyFill="1" applyBorder="1" applyProtection="1">
      <protection hidden="1"/>
    </xf>
    <xf numFmtId="0" fontId="0" fillId="5" borderId="5" xfId="0" applyFill="1" applyBorder="1" applyAlignment="1" applyProtection="1">
      <alignment horizontal="center" vertical="center"/>
      <protection hidden="1"/>
    </xf>
    <xf numFmtId="0" fontId="7" fillId="5" borderId="9" xfId="0" applyFont="1" applyFill="1" applyBorder="1" applyProtection="1">
      <protection hidden="1"/>
    </xf>
    <xf numFmtId="0" fontId="4" fillId="13" borderId="1" xfId="0" applyFont="1" applyFill="1" applyBorder="1" applyProtection="1">
      <protection hidden="1"/>
    </xf>
    <xf numFmtId="0" fontId="8" fillId="3" borderId="1" xfId="0" applyFont="1" applyFill="1" applyBorder="1" applyProtection="1">
      <protection hidden="1"/>
    </xf>
    <xf numFmtId="165" fontId="0" fillId="14" borderId="1" xfId="0" applyNumberFormat="1" applyFill="1" applyBorder="1" applyProtection="1">
      <protection hidden="1"/>
    </xf>
    <xf numFmtId="1" fontId="0" fillId="0" borderId="14" xfId="0" applyNumberFormat="1" applyBorder="1" applyAlignment="1" applyProtection="1">
      <alignment horizontal="center" vertical="center"/>
      <protection hidden="1"/>
    </xf>
    <xf numFmtId="1" fontId="0" fillId="0" borderId="15" xfId="0" applyNumberFormat="1" applyBorder="1" applyAlignment="1" applyProtection="1">
      <alignment horizontal="center" vertical="center"/>
      <protection hidden="1"/>
    </xf>
    <xf numFmtId="0" fontId="0" fillId="7" borderId="2" xfId="0" applyFill="1" applyBorder="1" applyAlignment="1" applyProtection="1">
      <alignment horizontal="center"/>
      <protection hidden="1"/>
    </xf>
    <xf numFmtId="0" fontId="0" fillId="7" borderId="0" xfId="0" applyFill="1" applyProtection="1">
      <protection hidden="1"/>
    </xf>
    <xf numFmtId="0" fontId="0" fillId="7" borderId="0" xfId="0" applyFill="1" applyBorder="1" applyProtection="1">
      <protection hidden="1"/>
    </xf>
    <xf numFmtId="0" fontId="4" fillId="3" borderId="0" xfId="0" applyFont="1" applyFill="1" applyBorder="1" applyAlignment="1" applyProtection="1">
      <alignment horizontal="center" vertical="center"/>
      <protection hidden="1"/>
    </xf>
    <xf numFmtId="1" fontId="0" fillId="3" borderId="0" xfId="0" applyNumberFormat="1" applyFill="1" applyBorder="1" applyAlignment="1" applyProtection="1">
      <alignment horizontal="right" vertical="center"/>
      <protection hidden="1"/>
    </xf>
    <xf numFmtId="0" fontId="3" fillId="15" borderId="14" xfId="0" applyFont="1" applyFill="1" applyBorder="1" applyProtection="1">
      <protection hidden="1"/>
    </xf>
    <xf numFmtId="0" fontId="0" fillId="15" borderId="16" xfId="0" applyFill="1" applyBorder="1" applyProtection="1">
      <protection hidden="1"/>
    </xf>
    <xf numFmtId="0" fontId="0" fillId="15" borderId="15" xfId="0" applyFill="1" applyBorder="1" applyProtection="1">
      <protection hidden="1"/>
    </xf>
    <xf numFmtId="0" fontId="0" fillId="0" borderId="1" xfId="0" applyBorder="1" applyAlignment="1" applyProtection="1">
      <alignment vertical="center"/>
      <protection hidden="1"/>
    </xf>
    <xf numFmtId="0" fontId="0" fillId="0" borderId="1" xfId="0" applyBorder="1" applyAlignment="1" applyProtection="1">
      <protection hidden="1"/>
    </xf>
    <xf numFmtId="0" fontId="0" fillId="0" borderId="1" xfId="0" applyBorder="1" applyAlignment="1" applyProtection="1">
      <alignment wrapText="1"/>
      <protection hidden="1"/>
    </xf>
    <xf numFmtId="164" fontId="0" fillId="0" borderId="1" xfId="0" applyNumberFormat="1" applyBorder="1" applyAlignment="1" applyProtection="1">
      <alignment vertical="center"/>
      <protection hidden="1"/>
    </xf>
    <xf numFmtId="1" fontId="0" fillId="0" borderId="1" xfId="0" applyNumberFormat="1" applyBorder="1" applyAlignment="1" applyProtection="1">
      <alignment vertical="center"/>
      <protection hidden="1"/>
    </xf>
    <xf numFmtId="0" fontId="0" fillId="0" borderId="0" xfId="0" applyBorder="1" applyAlignment="1" applyProtection="1">
      <alignment vertical="center"/>
      <protection hidden="1"/>
    </xf>
    <xf numFmtId="0" fontId="0" fillId="3" borderId="0" xfId="0" applyFill="1" applyBorder="1" applyAlignment="1" applyProtection="1">
      <alignment horizontal="left"/>
      <protection hidden="1"/>
    </xf>
    <xf numFmtId="0" fontId="0" fillId="3" borderId="0" xfId="0" applyFill="1" applyBorder="1" applyAlignment="1" applyProtection="1">
      <alignment horizontal="center"/>
      <protection hidden="1"/>
    </xf>
    <xf numFmtId="164" fontId="0" fillId="3" borderId="0" xfId="0" applyNumberFormat="1" applyFill="1" applyBorder="1" applyAlignment="1" applyProtection="1">
      <alignment horizontal="center"/>
      <protection hidden="1"/>
    </xf>
    <xf numFmtId="165" fontId="0" fillId="3" borderId="0" xfId="0" applyNumberFormat="1" applyFill="1" applyBorder="1" applyAlignment="1" applyProtection="1">
      <alignment horizontal="center"/>
      <protection hidden="1"/>
    </xf>
    <xf numFmtId="0" fontId="8" fillId="3" borderId="8" xfId="0" applyFont="1" applyFill="1" applyBorder="1" applyAlignment="1" applyProtection="1">
      <alignment horizontal="left" vertical="center"/>
      <protection hidden="1"/>
    </xf>
    <xf numFmtId="0" fontId="0" fillId="3" borderId="0" xfId="0" applyFill="1" applyAlignment="1" applyProtection="1">
      <protection hidden="1"/>
    </xf>
    <xf numFmtId="0" fontId="1" fillId="11" borderId="2" xfId="0" applyFont="1" applyFill="1" applyBorder="1" applyAlignment="1" applyProtection="1">
      <alignment horizontal="center" vertical="center"/>
      <protection hidden="1"/>
    </xf>
    <xf numFmtId="0" fontId="1" fillId="16" borderId="1" xfId="0" applyFont="1" applyFill="1" applyBorder="1" applyAlignment="1" applyProtection="1">
      <alignment horizontal="center"/>
      <protection hidden="1"/>
    </xf>
    <xf numFmtId="0" fontId="0" fillId="16" borderId="1" xfId="0" applyFill="1" applyBorder="1" applyAlignment="1" applyProtection="1">
      <protection hidden="1"/>
    </xf>
    <xf numFmtId="164" fontId="0" fillId="3" borderId="14" xfId="0" applyNumberFormat="1" applyFill="1" applyBorder="1" applyAlignment="1" applyProtection="1">
      <alignment horizontal="center" vertical="center"/>
      <protection hidden="1"/>
    </xf>
    <xf numFmtId="164" fontId="0" fillId="3" borderId="15" xfId="0" applyNumberFormat="1" applyFill="1" applyBorder="1" applyAlignment="1" applyProtection="1">
      <alignment horizontal="center" vertical="center"/>
      <protection hidden="1"/>
    </xf>
    <xf numFmtId="0" fontId="13" fillId="5" borderId="6" xfId="0" applyFont="1" applyFill="1" applyBorder="1" applyAlignment="1" applyProtection="1">
      <alignment horizontal="left" vertical="center"/>
      <protection hidden="1"/>
    </xf>
    <xf numFmtId="2" fontId="0" fillId="3" borderId="0" xfId="0" applyNumberFormat="1" applyFill="1" applyProtection="1">
      <protection hidden="1"/>
    </xf>
    <xf numFmtId="2" fontId="0" fillId="0" borderId="0" xfId="0" applyNumberFormat="1" applyProtection="1">
      <protection hidden="1"/>
    </xf>
    <xf numFmtId="2" fontId="10" fillId="5" borderId="6" xfId="0" applyNumberFormat="1" applyFont="1" applyFill="1" applyBorder="1" applyAlignment="1" applyProtection="1">
      <alignment horizontal="left" vertical="center"/>
      <protection hidden="1"/>
    </xf>
    <xf numFmtId="2" fontId="0" fillId="5" borderId="3" xfId="0" applyNumberFormat="1" applyFill="1" applyBorder="1" applyProtection="1">
      <protection hidden="1"/>
    </xf>
    <xf numFmtId="2" fontId="5" fillId="5" borderId="3" xfId="0" applyNumberFormat="1" applyFont="1" applyFill="1" applyBorder="1" applyAlignment="1" applyProtection="1">
      <alignment horizontal="center" vertical="center"/>
      <protection hidden="1"/>
    </xf>
    <xf numFmtId="2" fontId="5" fillId="5" borderId="3" xfId="0" applyNumberFormat="1" applyFont="1" applyFill="1" applyBorder="1" applyProtection="1">
      <protection hidden="1"/>
    </xf>
    <xf numFmtId="2" fontId="12" fillId="5" borderId="3" xfId="0" applyNumberFormat="1" applyFont="1" applyFill="1" applyBorder="1" applyProtection="1">
      <protection hidden="1"/>
    </xf>
    <xf numFmtId="2" fontId="0" fillId="5" borderId="7" xfId="0" applyNumberFormat="1" applyFill="1" applyBorder="1" applyProtection="1">
      <protection hidden="1"/>
    </xf>
    <xf numFmtId="2" fontId="6" fillId="5" borderId="8" xfId="0" applyNumberFormat="1" applyFont="1" applyFill="1" applyBorder="1" applyAlignment="1" applyProtection="1">
      <alignment horizontal="left" vertical="center"/>
      <protection hidden="1"/>
    </xf>
    <xf numFmtId="2" fontId="0" fillId="5" borderId="5" xfId="0" applyNumberFormat="1" applyFill="1" applyBorder="1" applyProtection="1">
      <protection hidden="1"/>
    </xf>
    <xf numFmtId="2" fontId="14" fillId="5" borderId="5" xfId="0" applyNumberFormat="1" applyFont="1" applyFill="1" applyBorder="1" applyProtection="1">
      <protection hidden="1"/>
    </xf>
    <xf numFmtId="2" fontId="7" fillId="5" borderId="5" xfId="0" applyNumberFormat="1" applyFont="1" applyFill="1" applyBorder="1" applyProtection="1">
      <protection hidden="1"/>
    </xf>
    <xf numFmtId="2" fontId="12" fillId="5" borderId="5" xfId="0" applyNumberFormat="1" applyFont="1" applyFill="1" applyBorder="1" applyProtection="1">
      <protection hidden="1"/>
    </xf>
    <xf numFmtId="2" fontId="0" fillId="5" borderId="9" xfId="0" applyNumberFormat="1" applyFill="1" applyBorder="1" applyProtection="1">
      <protection hidden="1"/>
    </xf>
    <xf numFmtId="2" fontId="1" fillId="2" borderId="1" xfId="0" applyNumberFormat="1" applyFont="1" applyFill="1" applyBorder="1" applyProtection="1">
      <protection hidden="1"/>
    </xf>
    <xf numFmtId="2" fontId="0" fillId="3" borderId="3" xfId="0" applyNumberFormat="1" applyFont="1" applyFill="1" applyBorder="1" applyProtection="1">
      <protection hidden="1"/>
    </xf>
    <xf numFmtId="2" fontId="0" fillId="3" borderId="3" xfId="0" applyNumberFormat="1" applyFill="1" applyBorder="1" applyProtection="1">
      <protection hidden="1"/>
    </xf>
    <xf numFmtId="2" fontId="0" fillId="3" borderId="7" xfId="0" applyNumberFormat="1" applyFill="1" applyBorder="1" applyProtection="1">
      <protection hidden="1"/>
    </xf>
    <xf numFmtId="2" fontId="0" fillId="3" borderId="12" xfId="0" applyNumberFormat="1" applyFont="1" applyFill="1" applyBorder="1" applyProtection="1">
      <protection hidden="1"/>
    </xf>
    <xf numFmtId="2" fontId="0" fillId="3" borderId="0" xfId="0" applyNumberFormat="1" applyFont="1" applyFill="1" applyBorder="1" applyProtection="1">
      <protection hidden="1"/>
    </xf>
    <xf numFmtId="2" fontId="15" fillId="3" borderId="0" xfId="0" applyNumberFormat="1" applyFont="1" applyFill="1" applyBorder="1" applyProtection="1">
      <protection hidden="1"/>
    </xf>
    <xf numFmtId="2" fontId="0" fillId="3" borderId="13" xfId="0" applyNumberFormat="1" applyFill="1" applyBorder="1" applyProtection="1">
      <protection hidden="1"/>
    </xf>
    <xf numFmtId="2" fontId="8" fillId="3" borderId="12" xfId="0" applyNumberFormat="1" applyFont="1" applyFill="1" applyBorder="1" applyProtection="1">
      <protection hidden="1"/>
    </xf>
    <xf numFmtId="2" fontId="0" fillId="3" borderId="12" xfId="0" applyNumberFormat="1" applyFont="1" applyFill="1" applyBorder="1" applyAlignment="1" applyProtection="1">
      <alignment vertical="center"/>
      <protection hidden="1"/>
    </xf>
    <xf numFmtId="2" fontId="0" fillId="3" borderId="8" xfId="0" applyNumberFormat="1" applyFont="1" applyFill="1" applyBorder="1" applyAlignment="1" applyProtection="1">
      <alignment vertical="center"/>
      <protection hidden="1"/>
    </xf>
    <xf numFmtId="2" fontId="0" fillId="3" borderId="5" xfId="0" applyNumberFormat="1" applyFont="1" applyFill="1" applyBorder="1" applyProtection="1">
      <protection hidden="1"/>
    </xf>
    <xf numFmtId="2" fontId="15" fillId="3" borderId="5" xfId="0" applyNumberFormat="1" applyFont="1" applyFill="1" applyBorder="1" applyProtection="1">
      <protection hidden="1"/>
    </xf>
    <xf numFmtId="2" fontId="0" fillId="3" borderId="9" xfId="0" applyNumberFormat="1" applyFill="1" applyBorder="1" applyProtection="1">
      <protection hidden="1"/>
    </xf>
    <xf numFmtId="2" fontId="0" fillId="3" borderId="0" xfId="0" applyNumberFormat="1" applyFont="1" applyFill="1" applyBorder="1" applyAlignment="1" applyProtection="1">
      <alignment vertical="center"/>
      <protection hidden="1"/>
    </xf>
    <xf numFmtId="2" fontId="16" fillId="2" borderId="2" xfId="0" applyNumberFormat="1" applyFont="1" applyFill="1" applyBorder="1" applyProtection="1">
      <protection hidden="1"/>
    </xf>
    <xf numFmtId="2" fontId="16" fillId="2" borderId="4" xfId="0" applyNumberFormat="1" applyFont="1" applyFill="1" applyBorder="1" applyProtection="1">
      <protection hidden="1"/>
    </xf>
    <xf numFmtId="2" fontId="0" fillId="2" borderId="4" xfId="0" applyNumberFormat="1" applyFill="1" applyBorder="1" applyProtection="1">
      <protection hidden="1"/>
    </xf>
    <xf numFmtId="2" fontId="0" fillId="2" borderId="10" xfId="0" applyNumberFormat="1" applyFill="1" applyBorder="1" applyProtection="1">
      <protection hidden="1"/>
    </xf>
    <xf numFmtId="2" fontId="0" fillId="3" borderId="12" xfId="0" applyNumberFormat="1" applyFill="1" applyBorder="1" applyAlignment="1" applyProtection="1">
      <alignment vertical="center"/>
      <protection hidden="1"/>
    </xf>
    <xf numFmtId="2" fontId="0" fillId="3" borderId="12" xfId="0" applyNumberFormat="1" applyFill="1" applyBorder="1" applyAlignment="1" applyProtection="1">
      <alignment horizontal="left" vertical="center"/>
      <protection hidden="1"/>
    </xf>
    <xf numFmtId="2" fontId="0" fillId="3" borderId="8" xfId="0" applyNumberFormat="1" applyFill="1" applyBorder="1" applyProtection="1">
      <protection hidden="1"/>
    </xf>
    <xf numFmtId="2" fontId="0" fillId="3" borderId="5" xfId="0" applyNumberFormat="1" applyFill="1" applyBorder="1" applyProtection="1">
      <protection hidden="1"/>
    </xf>
    <xf numFmtId="2" fontId="1" fillId="4" borderId="2" xfId="0" applyNumberFormat="1" applyFont="1" applyFill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/>
      <protection hidden="1"/>
    </xf>
    <xf numFmtId="0" fontId="1" fillId="0" borderId="1" xfId="0" applyFont="1" applyBorder="1" applyProtection="1">
      <protection hidden="1"/>
    </xf>
    <xf numFmtId="0" fontId="1" fillId="10" borderId="1" xfId="0" applyFont="1" applyFill="1" applyBorder="1" applyProtection="1">
      <protection hidden="1"/>
    </xf>
    <xf numFmtId="164" fontId="0" fillId="10" borderId="1" xfId="0" applyNumberFormat="1" applyFill="1" applyBorder="1" applyProtection="1">
      <protection hidden="1"/>
    </xf>
    <xf numFmtId="0" fontId="0" fillId="7" borderId="1" xfId="0" applyFill="1" applyBorder="1" applyAlignment="1" applyProtection="1">
      <alignment horizontal="center"/>
      <protection hidden="1"/>
    </xf>
    <xf numFmtId="0" fontId="0" fillId="7" borderId="1" xfId="0" applyFill="1" applyBorder="1" applyProtection="1">
      <protection hidden="1"/>
    </xf>
    <xf numFmtId="0" fontId="0" fillId="3" borderId="1" xfId="0" applyNumberFormat="1" applyFill="1" applyBorder="1" applyAlignment="1" applyProtection="1">
      <alignment horizontal="center"/>
      <protection locked="0"/>
    </xf>
    <xf numFmtId="0" fontId="11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1" xfId="0" applyNumberFormat="1" applyFill="1" applyBorder="1" applyAlignment="1" applyProtection="1">
      <alignment horizontal="center" vertical="center"/>
      <protection locked="0"/>
    </xf>
    <xf numFmtId="0" fontId="17" fillId="3" borderId="0" xfId="0" applyFont="1" applyFill="1" applyBorder="1" applyAlignment="1" applyProtection="1">
      <alignment vertical="center"/>
      <protection hidden="1"/>
    </xf>
    <xf numFmtId="0" fontId="18" fillId="12" borderId="2" xfId="0" applyFont="1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4" xfId="0" applyFill="1" applyBorder="1" applyProtection="1">
      <protection hidden="1"/>
    </xf>
    <xf numFmtId="0" fontId="0" fillId="2" borderId="10" xfId="0" applyFill="1" applyBorder="1" applyProtection="1">
      <protection hidden="1"/>
    </xf>
    <xf numFmtId="0" fontId="0" fillId="3" borderId="8" xfId="0" applyFill="1" applyBorder="1" applyProtection="1">
      <protection hidden="1"/>
    </xf>
    <xf numFmtId="2" fontId="0" fillId="0" borderId="12" xfId="0" applyNumberFormat="1" applyBorder="1" applyProtection="1">
      <protection hidden="1"/>
    </xf>
    <xf numFmtId="0" fontId="0" fillId="3" borderId="12" xfId="0" applyFill="1" applyBorder="1" applyAlignment="1" applyProtection="1">
      <alignment horizontal="left" vertical="center"/>
      <protection hidden="1"/>
    </xf>
    <xf numFmtId="2" fontId="0" fillId="4" borderId="4" xfId="0" applyNumberFormat="1" applyFill="1" applyBorder="1" applyProtection="1">
      <protection hidden="1"/>
    </xf>
    <xf numFmtId="2" fontId="0" fillId="4" borderId="10" xfId="0" applyNumberFormat="1" applyFill="1" applyBorder="1" applyProtection="1">
      <protection hidden="1"/>
    </xf>
    <xf numFmtId="0" fontId="1" fillId="14" borderId="2" xfId="0" applyFont="1" applyFill="1" applyBorder="1" applyAlignment="1" applyProtection="1">
      <alignment horizontal="center" vertical="center"/>
      <protection hidden="1"/>
    </xf>
    <xf numFmtId="0" fontId="1" fillId="14" borderId="10" xfId="0" applyFont="1" applyFill="1" applyBorder="1" applyAlignment="1" applyProtection="1">
      <alignment horizontal="center" vertical="center"/>
      <protection hidden="1"/>
    </xf>
    <xf numFmtId="2" fontId="13" fillId="5" borderId="5" xfId="0" applyNumberFormat="1" applyFont="1" applyFill="1" applyBorder="1" applyAlignment="1" applyProtection="1">
      <alignment horizontal="left" vertical="center"/>
      <protection hidden="1"/>
    </xf>
    <xf numFmtId="0" fontId="1" fillId="4" borderId="10" xfId="0" applyFont="1" applyFill="1" applyBorder="1" applyProtection="1">
      <protection hidden="1"/>
    </xf>
    <xf numFmtId="0" fontId="4" fillId="13" borderId="10" xfId="0" applyFont="1" applyFill="1" applyBorder="1" applyProtection="1">
      <protection hidden="1"/>
    </xf>
    <xf numFmtId="0" fontId="8" fillId="3" borderId="10" xfId="0" applyFont="1" applyFill="1" applyBorder="1" applyProtection="1">
      <protection hidden="1"/>
    </xf>
    <xf numFmtId="0" fontId="1" fillId="12" borderId="1" xfId="0" applyFont="1" applyFill="1" applyBorder="1" applyAlignment="1" applyProtection="1">
      <alignment horizontal="center" vertical="center"/>
      <protection hidden="1"/>
    </xf>
    <xf numFmtId="0" fontId="1" fillId="3" borderId="1" xfId="0" applyFont="1" applyFill="1" applyBorder="1" applyAlignment="1" applyProtection="1">
      <alignment vertical="center"/>
      <protection hidden="1"/>
    </xf>
    <xf numFmtId="0" fontId="0" fillId="3" borderId="1" xfId="0" applyFill="1" applyBorder="1" applyAlignment="1" applyProtection="1">
      <alignment horizontal="center" vertical="center"/>
      <protection hidden="1"/>
    </xf>
    <xf numFmtId="2" fontId="0" fillId="3" borderId="12" xfId="0" applyNumberFormat="1" applyFill="1" applyBorder="1" applyProtection="1">
      <protection hidden="1"/>
    </xf>
    <xf numFmtId="0" fontId="20" fillId="13" borderId="0" xfId="0" applyFont="1" applyFill="1" applyAlignment="1" applyProtection="1">
      <alignment horizontal="center"/>
      <protection hidden="1"/>
    </xf>
    <xf numFmtId="0" fontId="20" fillId="13" borderId="0" xfId="0" applyFont="1" applyFill="1" applyAlignment="1" applyProtection="1">
      <alignment horizontal="center" vertical="center"/>
      <protection hidden="1"/>
    </xf>
    <xf numFmtId="0" fontId="20" fillId="13" borderId="0" xfId="0" applyFont="1" applyFill="1" applyProtection="1">
      <protection hidden="1"/>
    </xf>
    <xf numFmtId="0" fontId="19" fillId="3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</cellXfs>
  <cellStyles count="2">
    <cellStyle name="Normal 2" xfId="1"/>
    <cellStyle name="ปกติ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215900</xdr:colOff>
      <xdr:row>6</xdr:row>
      <xdr:rowOff>19050</xdr:rowOff>
    </xdr:from>
    <xdr:to>
      <xdr:col>1</xdr:col>
      <xdr:colOff>482190</xdr:colOff>
      <xdr:row>6</xdr:row>
      <xdr:rowOff>155609</xdr:rowOff>
    </xdr:to>
    <xdr:sp macro="" textlink="">
      <xdr:nvSpPr>
        <xdr:cNvPr id="2" name="ลูกศรลง 1"/>
        <xdr:cNvSpPr/>
      </xdr:nvSpPr>
      <xdr:spPr>
        <a:xfrm>
          <a:off x="679450" y="1085850"/>
          <a:ext cx="266290" cy="136559"/>
        </a:xfrm>
        <a:prstGeom prst="downArrow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ln>
              <a:solidFill>
                <a:srgbClr val="FF0000"/>
              </a:solidFill>
            </a:ln>
            <a:solidFill>
              <a:srgbClr val="FF0000"/>
            </a:solidFill>
          </a:endParaRPr>
        </a:p>
      </xdr:txBody>
    </xdr:sp>
    <xdr:clientData/>
  </xdr:twoCellAnchor>
  <xdr:twoCellAnchor>
    <xdr:from>
      <xdr:col>2</xdr:col>
      <xdr:colOff>215900</xdr:colOff>
      <xdr:row>6</xdr:row>
      <xdr:rowOff>25400</xdr:rowOff>
    </xdr:from>
    <xdr:to>
      <xdr:col>2</xdr:col>
      <xdr:colOff>482190</xdr:colOff>
      <xdr:row>6</xdr:row>
      <xdr:rowOff>161959</xdr:rowOff>
    </xdr:to>
    <xdr:sp macro="" textlink="">
      <xdr:nvSpPr>
        <xdr:cNvPr id="3" name="ลูกศรลง 2"/>
        <xdr:cNvSpPr/>
      </xdr:nvSpPr>
      <xdr:spPr>
        <a:xfrm>
          <a:off x="1352550" y="1092200"/>
          <a:ext cx="266290" cy="136559"/>
        </a:xfrm>
        <a:prstGeom prst="downArrow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ln>
              <a:solidFill>
                <a:srgbClr val="FF0000"/>
              </a:solidFill>
            </a:ln>
            <a:solidFill>
              <a:srgbClr val="FF0000"/>
            </a:solidFill>
          </a:endParaRPr>
        </a:p>
      </xdr:txBody>
    </xdr:sp>
    <xdr:clientData/>
  </xdr:twoCellAnchor>
  <xdr:twoCellAnchor>
    <xdr:from>
      <xdr:col>5</xdr:col>
      <xdr:colOff>241300</xdr:colOff>
      <xdr:row>6</xdr:row>
      <xdr:rowOff>25400</xdr:rowOff>
    </xdr:from>
    <xdr:to>
      <xdr:col>5</xdr:col>
      <xdr:colOff>507590</xdr:colOff>
      <xdr:row>6</xdr:row>
      <xdr:rowOff>161959</xdr:rowOff>
    </xdr:to>
    <xdr:sp macro="" textlink="">
      <xdr:nvSpPr>
        <xdr:cNvPr id="4" name="ลูกศรลง 3"/>
        <xdr:cNvSpPr/>
      </xdr:nvSpPr>
      <xdr:spPr>
        <a:xfrm>
          <a:off x="7581900" y="1092200"/>
          <a:ext cx="266290" cy="136559"/>
        </a:xfrm>
        <a:prstGeom prst="downArrow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ln>
              <a:solidFill>
                <a:srgbClr val="FF0000"/>
              </a:solidFill>
            </a:ln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207845</xdr:colOff>
      <xdr:row>6</xdr:row>
      <xdr:rowOff>22123</xdr:rowOff>
    </xdr:from>
    <xdr:to>
      <xdr:col>1</xdr:col>
      <xdr:colOff>474135</xdr:colOff>
      <xdr:row>6</xdr:row>
      <xdr:rowOff>158682</xdr:rowOff>
    </xdr:to>
    <xdr:sp macro="" textlink="">
      <xdr:nvSpPr>
        <xdr:cNvPr id="2" name="ลูกศรลง 1"/>
        <xdr:cNvSpPr/>
      </xdr:nvSpPr>
      <xdr:spPr>
        <a:xfrm>
          <a:off x="673512" y="1224390"/>
          <a:ext cx="266290" cy="136559"/>
        </a:xfrm>
        <a:prstGeom prst="downArrow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ln>
              <a:solidFill>
                <a:srgbClr val="FF0000"/>
              </a:solidFill>
            </a:ln>
            <a:solidFill>
              <a:srgbClr val="FF0000"/>
            </a:solidFill>
          </a:endParaRPr>
        </a:p>
      </xdr:txBody>
    </xdr:sp>
    <xdr:clientData/>
  </xdr:twoCellAnchor>
  <xdr:twoCellAnchor>
    <xdr:from>
      <xdr:col>5</xdr:col>
      <xdr:colOff>252636</xdr:colOff>
      <xdr:row>6</xdr:row>
      <xdr:rowOff>20484</xdr:rowOff>
    </xdr:from>
    <xdr:to>
      <xdr:col>5</xdr:col>
      <xdr:colOff>546238</xdr:colOff>
      <xdr:row>7</xdr:row>
      <xdr:rowOff>0</xdr:rowOff>
    </xdr:to>
    <xdr:sp macro="" textlink="">
      <xdr:nvSpPr>
        <xdr:cNvPr id="3" name="ลูกศรลง 2"/>
        <xdr:cNvSpPr/>
      </xdr:nvSpPr>
      <xdr:spPr>
        <a:xfrm>
          <a:off x="5947152" y="942258"/>
          <a:ext cx="293602" cy="170699"/>
        </a:xfrm>
        <a:prstGeom prst="downArrow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ln>
              <a:solidFill>
                <a:srgbClr val="FF0000"/>
              </a:solidFill>
            </a:ln>
            <a:solidFill>
              <a:srgbClr val="FF0000"/>
            </a:solidFill>
          </a:endParaRPr>
        </a:p>
      </xdr:txBody>
    </xdr:sp>
    <xdr:clientData/>
  </xdr:twoCellAnchor>
  <xdr:twoCellAnchor>
    <xdr:from>
      <xdr:col>2</xdr:col>
      <xdr:colOff>207844</xdr:colOff>
      <xdr:row>6</xdr:row>
      <xdr:rowOff>22123</xdr:rowOff>
    </xdr:from>
    <xdr:to>
      <xdr:col>2</xdr:col>
      <xdr:colOff>474134</xdr:colOff>
      <xdr:row>6</xdr:row>
      <xdr:rowOff>158682</xdr:rowOff>
    </xdr:to>
    <xdr:sp macro="" textlink="">
      <xdr:nvSpPr>
        <xdr:cNvPr id="5" name="ลูกศรลง 4"/>
        <xdr:cNvSpPr/>
      </xdr:nvSpPr>
      <xdr:spPr>
        <a:xfrm>
          <a:off x="1350844" y="1224390"/>
          <a:ext cx="266290" cy="136559"/>
        </a:xfrm>
        <a:prstGeom prst="downArrow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ln>
              <a:solidFill>
                <a:srgbClr val="FF0000"/>
              </a:solidFill>
            </a:ln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4511453</xdr:colOff>
      <xdr:row>7</xdr:row>
      <xdr:rowOff>51688</xdr:rowOff>
    </xdr:from>
    <xdr:to>
      <xdr:col>4</xdr:col>
      <xdr:colOff>5212906</xdr:colOff>
      <xdr:row>7</xdr:row>
      <xdr:rowOff>199362</xdr:rowOff>
    </xdr:to>
    <xdr:sp macro="" textlink="">
      <xdr:nvSpPr>
        <xdr:cNvPr id="6" name="ลูกศรขวา 5"/>
        <xdr:cNvSpPr/>
      </xdr:nvSpPr>
      <xdr:spPr>
        <a:xfrm>
          <a:off x="6586279" y="1343839"/>
          <a:ext cx="701453" cy="147674"/>
        </a:xfrm>
        <a:prstGeom prst="rightArrow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N276"/>
  <sheetViews>
    <sheetView tabSelected="1" zoomScale="95" zoomScaleNormal="95" workbookViewId="0">
      <selection activeCell="H7" sqref="H7"/>
    </sheetView>
  </sheetViews>
  <sheetFormatPr defaultRowHeight="14.5"/>
  <cols>
    <col min="1" max="1" width="5.1796875" style="121" customWidth="1"/>
    <col min="2" max="2" width="7.6328125" style="121" customWidth="1"/>
    <col min="3" max="8" width="8.7265625" style="121"/>
    <col min="9" max="9" width="14.90625" style="121" customWidth="1"/>
    <col min="10" max="10" width="3.453125" style="121" customWidth="1"/>
    <col min="11" max="11" width="8.26953125" style="121" customWidth="1"/>
    <col min="12" max="12" width="4.90625" style="121" customWidth="1"/>
    <col min="13" max="13" width="7.90625" style="121" customWidth="1"/>
    <col min="14" max="14" width="8.7265625" style="120"/>
    <col min="15" max="15" width="11.90625" style="120" customWidth="1"/>
    <col min="16" max="16" width="8.7265625" style="120"/>
    <col min="17" max="17" width="8.7265625" style="120" customWidth="1"/>
    <col min="18" max="19" width="8.7265625" style="120"/>
    <col min="20" max="20" width="9.453125" style="120" customWidth="1"/>
    <col min="21" max="40" width="8.7265625" style="120"/>
    <col min="41" max="16384" width="8.7265625" style="121"/>
  </cols>
  <sheetData>
    <row r="1" spans="1:40" ht="6" customHeight="1">
      <c r="A1" s="120"/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</row>
    <row r="2" spans="1:40" ht="18.5">
      <c r="A2" s="122" t="s">
        <v>23</v>
      </c>
      <c r="B2" s="123"/>
      <c r="C2" s="124"/>
      <c r="D2" s="124"/>
      <c r="E2" s="125"/>
      <c r="F2" s="125"/>
      <c r="G2" s="125"/>
      <c r="H2" s="125"/>
      <c r="I2" s="126"/>
      <c r="J2" s="126"/>
      <c r="K2" s="126"/>
      <c r="L2" s="126"/>
      <c r="M2" s="123"/>
      <c r="N2" s="123"/>
      <c r="O2" s="127"/>
    </row>
    <row r="3" spans="1:40" ht="18" customHeight="1">
      <c r="A3" s="128"/>
      <c r="B3" s="129"/>
      <c r="C3" s="180" t="s">
        <v>4</v>
      </c>
      <c r="D3" s="129"/>
      <c r="E3" s="130"/>
      <c r="F3" s="130"/>
      <c r="G3" s="131"/>
      <c r="H3" s="131"/>
      <c r="I3" s="132"/>
      <c r="J3" s="132"/>
      <c r="K3" s="132"/>
      <c r="L3" s="132"/>
      <c r="M3" s="129"/>
      <c r="N3" s="129"/>
      <c r="O3" s="133"/>
    </row>
    <row r="4" spans="1:40">
      <c r="A4" s="120"/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3"/>
      <c r="M4" s="3"/>
      <c r="N4" s="3"/>
      <c r="O4" s="3"/>
      <c r="P4" s="3"/>
      <c r="Q4" s="3"/>
      <c r="R4" s="3"/>
      <c r="S4" s="3"/>
      <c r="T4" s="3"/>
    </row>
    <row r="5" spans="1:40">
      <c r="A5" s="120"/>
      <c r="B5" s="170" t="s">
        <v>67</v>
      </c>
      <c r="C5" s="171"/>
      <c r="D5" s="171"/>
      <c r="E5" s="171"/>
      <c r="F5" s="171"/>
      <c r="G5" s="172"/>
      <c r="H5" s="65"/>
      <c r="I5" s="65"/>
      <c r="J5" s="65"/>
      <c r="K5" s="65"/>
      <c r="L5" s="65"/>
      <c r="M5" s="65"/>
      <c r="N5" s="65"/>
      <c r="O5" s="76"/>
      <c r="P5" s="3"/>
      <c r="Q5" s="3"/>
      <c r="R5" s="3"/>
      <c r="S5" s="3"/>
      <c r="T5" s="3"/>
    </row>
    <row r="6" spans="1:40">
      <c r="A6" s="120"/>
      <c r="B6" s="187" t="s">
        <v>77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67"/>
      <c r="P6" s="3"/>
      <c r="Q6" s="3"/>
      <c r="R6" s="3"/>
      <c r="S6" s="3"/>
      <c r="T6" s="3"/>
    </row>
    <row r="7" spans="1:40">
      <c r="A7" s="120"/>
      <c r="B7" s="174" t="s">
        <v>76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67"/>
      <c r="P7" s="3"/>
      <c r="Q7" s="3"/>
      <c r="R7" s="3"/>
      <c r="S7" s="3"/>
      <c r="T7" s="3"/>
    </row>
    <row r="8" spans="1:40">
      <c r="A8" s="120"/>
      <c r="B8" s="68" t="s">
        <v>72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141"/>
      <c r="P8" s="3"/>
      <c r="Q8" s="3"/>
      <c r="R8" s="3"/>
      <c r="S8" s="3"/>
      <c r="T8" s="3"/>
    </row>
    <row r="9" spans="1:40">
      <c r="A9" s="120"/>
      <c r="B9" s="173" t="s">
        <v>73</v>
      </c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47"/>
      <c r="P9" s="3"/>
      <c r="Q9" s="3"/>
      <c r="R9" s="3"/>
      <c r="S9" s="3"/>
      <c r="T9" s="3"/>
    </row>
    <row r="10" spans="1:40">
      <c r="A10" s="120"/>
      <c r="B10" s="1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</row>
    <row r="11" spans="1:40">
      <c r="A11" s="120"/>
      <c r="B11" s="134" t="s">
        <v>41</v>
      </c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6"/>
      <c r="N11" s="136"/>
      <c r="O11" s="137"/>
      <c r="AG11" s="121"/>
      <c r="AH11" s="121"/>
      <c r="AI11" s="121"/>
      <c r="AJ11" s="121"/>
      <c r="AK11" s="121"/>
      <c r="AL11" s="121"/>
      <c r="AM11" s="121"/>
      <c r="AN11" s="121"/>
    </row>
    <row r="12" spans="1:40" ht="15.5">
      <c r="A12" s="120"/>
      <c r="B12" s="138" t="s">
        <v>42</v>
      </c>
      <c r="C12" s="139"/>
      <c r="D12" s="139"/>
      <c r="E12" s="139"/>
      <c r="F12" s="139"/>
      <c r="G12" s="139"/>
      <c r="H12" s="139"/>
      <c r="I12" s="139"/>
      <c r="J12" s="139"/>
      <c r="K12" s="140"/>
      <c r="L12" s="140"/>
      <c r="M12" s="140"/>
      <c r="N12" s="140"/>
      <c r="O12" s="141"/>
      <c r="AG12" s="121"/>
      <c r="AH12" s="121"/>
      <c r="AI12" s="121"/>
      <c r="AJ12" s="121"/>
      <c r="AK12" s="121"/>
      <c r="AL12" s="121"/>
      <c r="AM12" s="121"/>
      <c r="AN12" s="121"/>
    </row>
    <row r="13" spans="1:40" ht="15.5">
      <c r="A13" s="120"/>
      <c r="B13" s="138" t="s">
        <v>43</v>
      </c>
      <c r="C13" s="139"/>
      <c r="D13" s="139"/>
      <c r="E13" s="139"/>
      <c r="F13" s="139"/>
      <c r="G13" s="139"/>
      <c r="H13" s="139"/>
      <c r="I13" s="139"/>
      <c r="J13" s="139"/>
      <c r="K13" s="140"/>
      <c r="L13" s="140"/>
      <c r="M13" s="140"/>
      <c r="N13" s="140"/>
      <c r="O13" s="141"/>
      <c r="AG13" s="121"/>
      <c r="AH13" s="121"/>
      <c r="AI13" s="121"/>
      <c r="AJ13" s="121"/>
      <c r="AK13" s="121"/>
      <c r="AL13" s="121"/>
      <c r="AM13" s="121"/>
      <c r="AN13" s="121"/>
    </row>
    <row r="14" spans="1:40" ht="15.5">
      <c r="A14" s="120"/>
      <c r="B14" s="138" t="s">
        <v>75</v>
      </c>
      <c r="C14" s="139"/>
      <c r="D14" s="139"/>
      <c r="E14" s="139"/>
      <c r="F14" s="139"/>
      <c r="G14" s="139"/>
      <c r="H14" s="139"/>
      <c r="I14" s="139"/>
      <c r="J14" s="139"/>
      <c r="K14" s="140"/>
      <c r="L14" s="140"/>
      <c r="M14" s="140"/>
      <c r="N14" s="140"/>
      <c r="O14" s="141"/>
      <c r="AG14" s="121"/>
      <c r="AH14" s="121"/>
      <c r="AI14" s="121"/>
      <c r="AJ14" s="121"/>
      <c r="AK14" s="121"/>
      <c r="AL14" s="121"/>
      <c r="AM14" s="121"/>
      <c r="AN14" s="121"/>
    </row>
    <row r="15" spans="1:40" s="120" customFormat="1" ht="15.5">
      <c r="B15" s="142" t="s">
        <v>44</v>
      </c>
      <c r="C15" s="139"/>
      <c r="D15" s="139"/>
      <c r="E15" s="139"/>
      <c r="F15" s="139"/>
      <c r="G15" s="139"/>
      <c r="H15" s="139"/>
      <c r="I15" s="139"/>
      <c r="J15" s="139"/>
      <c r="K15" s="140"/>
      <c r="L15" s="140"/>
      <c r="M15" s="140"/>
      <c r="N15" s="140"/>
      <c r="O15" s="141"/>
    </row>
    <row r="16" spans="1:40" ht="15.5">
      <c r="A16" s="120"/>
      <c r="B16" s="142" t="s">
        <v>45</v>
      </c>
      <c r="C16" s="139"/>
      <c r="D16" s="139"/>
      <c r="E16" s="139"/>
      <c r="F16" s="139"/>
      <c r="G16" s="139"/>
      <c r="H16" s="139"/>
      <c r="I16" s="139"/>
      <c r="J16" s="139"/>
      <c r="K16" s="140"/>
      <c r="L16" s="140"/>
      <c r="M16" s="140"/>
      <c r="N16" s="140"/>
      <c r="O16" s="141"/>
      <c r="AG16" s="121"/>
      <c r="AH16" s="121"/>
      <c r="AI16" s="121"/>
      <c r="AJ16" s="121"/>
      <c r="AK16" s="121"/>
      <c r="AL16" s="121"/>
      <c r="AM16" s="121"/>
      <c r="AN16" s="121"/>
    </row>
    <row r="17" spans="1:40" ht="15.5">
      <c r="A17" s="120"/>
      <c r="B17" s="142" t="s">
        <v>46</v>
      </c>
      <c r="C17" s="139"/>
      <c r="D17" s="139"/>
      <c r="E17" s="139"/>
      <c r="F17" s="139"/>
      <c r="G17" s="139"/>
      <c r="H17" s="139"/>
      <c r="I17" s="139"/>
      <c r="J17" s="139"/>
      <c r="K17" s="140"/>
      <c r="L17" s="140"/>
      <c r="M17" s="140"/>
      <c r="N17" s="140"/>
      <c r="O17" s="141"/>
      <c r="AG17" s="121"/>
      <c r="AH17" s="121"/>
      <c r="AI17" s="121"/>
      <c r="AJ17" s="121"/>
      <c r="AK17" s="121"/>
      <c r="AL17" s="121"/>
      <c r="AM17" s="121"/>
      <c r="AN17" s="121"/>
    </row>
    <row r="18" spans="1:40" ht="15.5">
      <c r="A18" s="120"/>
      <c r="B18" s="142" t="s">
        <v>47</v>
      </c>
      <c r="C18" s="139"/>
      <c r="D18" s="139"/>
      <c r="E18" s="139"/>
      <c r="F18" s="139"/>
      <c r="G18" s="139"/>
      <c r="H18" s="139"/>
      <c r="I18" s="139"/>
      <c r="J18" s="139"/>
      <c r="K18" s="140"/>
      <c r="L18" s="140"/>
      <c r="M18" s="140"/>
      <c r="N18" s="140"/>
      <c r="O18" s="141"/>
      <c r="AG18" s="121"/>
      <c r="AH18" s="121"/>
      <c r="AI18" s="121"/>
      <c r="AJ18" s="121"/>
      <c r="AK18" s="121"/>
      <c r="AL18" s="121"/>
      <c r="AM18" s="121"/>
      <c r="AN18" s="121"/>
    </row>
    <row r="19" spans="1:40" ht="15.5">
      <c r="A19" s="120"/>
      <c r="B19" s="143" t="s">
        <v>48</v>
      </c>
      <c r="C19" s="139"/>
      <c r="D19" s="139"/>
      <c r="E19" s="139"/>
      <c r="F19" s="139"/>
      <c r="G19" s="139"/>
      <c r="H19" s="139"/>
      <c r="I19" s="139"/>
      <c r="J19" s="140"/>
      <c r="K19" s="140"/>
      <c r="L19" s="140"/>
      <c r="M19" s="140"/>
      <c r="N19" s="140"/>
      <c r="O19" s="141"/>
      <c r="AG19" s="121"/>
      <c r="AH19" s="121"/>
      <c r="AI19" s="121"/>
      <c r="AJ19" s="121"/>
      <c r="AK19" s="121"/>
      <c r="AL19" s="121"/>
      <c r="AM19" s="121"/>
      <c r="AN19" s="121"/>
    </row>
    <row r="20" spans="1:40" ht="15.5">
      <c r="A20" s="120"/>
      <c r="B20" s="144" t="s">
        <v>49</v>
      </c>
      <c r="C20" s="145"/>
      <c r="D20" s="145"/>
      <c r="E20" s="145"/>
      <c r="F20" s="145"/>
      <c r="G20" s="145"/>
      <c r="H20" s="145"/>
      <c r="I20" s="145"/>
      <c r="J20" s="146"/>
      <c r="K20" s="146"/>
      <c r="L20" s="146"/>
      <c r="M20" s="146"/>
      <c r="N20" s="146"/>
      <c r="O20" s="147"/>
      <c r="AG20" s="121"/>
      <c r="AH20" s="121"/>
      <c r="AI20" s="121"/>
      <c r="AJ20" s="121"/>
      <c r="AK20" s="121"/>
      <c r="AL20" s="121"/>
      <c r="AM20" s="121"/>
      <c r="AN20" s="121"/>
    </row>
    <row r="21" spans="1:40" ht="15.5">
      <c r="A21" s="120"/>
      <c r="B21" s="148"/>
      <c r="C21" s="139"/>
      <c r="D21" s="139"/>
      <c r="E21" s="139"/>
      <c r="F21" s="139"/>
      <c r="G21" s="139"/>
      <c r="H21" s="139"/>
      <c r="I21" s="139"/>
      <c r="J21" s="140"/>
      <c r="K21" s="140"/>
      <c r="L21" s="140"/>
      <c r="M21" s="140"/>
      <c r="N21" s="140"/>
      <c r="O21" s="3"/>
      <c r="AG21" s="121"/>
      <c r="AH21" s="121"/>
      <c r="AI21" s="121"/>
      <c r="AJ21" s="121"/>
      <c r="AK21" s="121"/>
      <c r="AL21" s="121"/>
      <c r="AM21" s="121"/>
      <c r="AN21" s="121"/>
    </row>
    <row r="22" spans="1:40">
      <c r="A22" s="120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AG22" s="121"/>
      <c r="AH22" s="121"/>
      <c r="AI22" s="121"/>
      <c r="AJ22" s="121"/>
      <c r="AK22" s="121"/>
      <c r="AL22" s="121"/>
      <c r="AM22" s="121"/>
      <c r="AN22" s="121"/>
    </row>
    <row r="23" spans="1:40" ht="15.5">
      <c r="A23" s="3"/>
      <c r="B23" s="149" t="s">
        <v>50</v>
      </c>
      <c r="C23" s="150"/>
      <c r="D23" s="151"/>
      <c r="E23" s="151"/>
      <c r="F23" s="152"/>
      <c r="G23" s="136"/>
      <c r="H23" s="136"/>
      <c r="I23" s="136"/>
      <c r="J23" s="136"/>
      <c r="K23" s="136"/>
      <c r="L23" s="136"/>
      <c r="M23" s="136"/>
      <c r="N23" s="136"/>
      <c r="O23" s="137"/>
      <c r="AG23" s="121"/>
      <c r="AH23" s="121"/>
      <c r="AI23" s="121"/>
      <c r="AJ23" s="121"/>
      <c r="AK23" s="121"/>
      <c r="AL23" s="121"/>
      <c r="AM23" s="121"/>
      <c r="AN23" s="121"/>
    </row>
    <row r="24" spans="1:40">
      <c r="A24" s="3"/>
      <c r="B24" s="153" t="s">
        <v>71</v>
      </c>
      <c r="C24" s="3"/>
      <c r="D24" s="3"/>
      <c r="E24" s="3"/>
      <c r="F24" s="3"/>
      <c r="G24" s="3"/>
      <c r="H24" s="3"/>
      <c r="I24" s="3"/>
      <c r="J24" s="3"/>
      <c r="L24" s="3"/>
      <c r="M24" s="3"/>
      <c r="N24" s="3"/>
      <c r="O24" s="141"/>
      <c r="AG24" s="121"/>
      <c r="AH24" s="121"/>
      <c r="AI24" s="121"/>
      <c r="AJ24" s="121"/>
      <c r="AK24" s="121"/>
      <c r="AL24" s="121"/>
      <c r="AM24" s="121"/>
      <c r="AN24" s="121"/>
    </row>
    <row r="25" spans="1:40">
      <c r="A25" s="3"/>
      <c r="B25" s="154" t="s">
        <v>51</v>
      </c>
      <c r="C25" s="3"/>
      <c r="D25" s="3"/>
      <c r="E25" s="3"/>
      <c r="F25" s="3"/>
      <c r="G25" s="3"/>
      <c r="H25" s="3"/>
      <c r="J25" s="3"/>
      <c r="K25" s="3"/>
      <c r="L25" s="3"/>
      <c r="M25" s="3"/>
      <c r="N25" s="3"/>
      <c r="O25" s="141"/>
      <c r="AG25" s="121"/>
      <c r="AH25" s="121"/>
      <c r="AI25" s="121"/>
      <c r="AJ25" s="121"/>
      <c r="AK25" s="121"/>
      <c r="AL25" s="121"/>
      <c r="AM25" s="121"/>
      <c r="AN25" s="121"/>
    </row>
    <row r="26" spans="1:40">
      <c r="A26" s="3"/>
      <c r="B26" s="154" t="s">
        <v>53</v>
      </c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141"/>
      <c r="AG26" s="121"/>
      <c r="AH26" s="121"/>
      <c r="AI26" s="121"/>
      <c r="AJ26" s="121"/>
      <c r="AK26" s="121"/>
      <c r="AL26" s="121"/>
      <c r="AM26" s="121"/>
      <c r="AN26" s="121"/>
    </row>
    <row r="27" spans="1:40">
      <c r="A27" s="3"/>
      <c r="B27" s="154" t="s">
        <v>63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141"/>
      <c r="AG27" s="121"/>
      <c r="AH27" s="121"/>
      <c r="AI27" s="121"/>
      <c r="AJ27" s="121"/>
      <c r="AK27" s="121"/>
      <c r="AL27" s="121"/>
      <c r="AM27" s="121"/>
      <c r="AN27" s="121"/>
    </row>
    <row r="28" spans="1:40">
      <c r="A28" s="3"/>
      <c r="B28" s="154"/>
      <c r="C28" s="3" t="s">
        <v>64</v>
      </c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141"/>
      <c r="AG28" s="121"/>
      <c r="AH28" s="121"/>
      <c r="AI28" s="121"/>
      <c r="AJ28" s="121"/>
      <c r="AK28" s="121"/>
      <c r="AL28" s="121"/>
      <c r="AM28" s="121"/>
      <c r="AN28" s="121"/>
    </row>
    <row r="29" spans="1:40">
      <c r="A29" s="3"/>
      <c r="B29" s="68" t="s">
        <v>68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67"/>
      <c r="AG29" s="121"/>
      <c r="AH29" s="121"/>
      <c r="AI29" s="121"/>
      <c r="AJ29" s="121"/>
      <c r="AK29" s="121"/>
      <c r="AL29" s="121"/>
      <c r="AM29" s="121"/>
      <c r="AN29" s="121"/>
    </row>
    <row r="30" spans="1:40">
      <c r="A30" s="3"/>
      <c r="B30" s="68" t="s">
        <v>69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67"/>
      <c r="AG30" s="121"/>
      <c r="AH30" s="121"/>
      <c r="AI30" s="121"/>
      <c r="AJ30" s="121"/>
      <c r="AK30" s="121"/>
      <c r="AL30" s="121"/>
      <c r="AM30" s="121"/>
      <c r="AN30" s="121"/>
    </row>
    <row r="31" spans="1:40">
      <c r="A31" s="3"/>
      <c r="B31" s="175" t="s">
        <v>70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67"/>
      <c r="AG31" s="121"/>
      <c r="AH31" s="121"/>
      <c r="AI31" s="121"/>
      <c r="AJ31" s="121"/>
      <c r="AK31" s="121"/>
      <c r="AL31" s="121"/>
      <c r="AM31" s="121"/>
      <c r="AN31" s="121"/>
    </row>
    <row r="32" spans="1:40">
      <c r="A32" s="3"/>
      <c r="B32" s="155" t="s">
        <v>52</v>
      </c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47"/>
      <c r="AG32" s="121"/>
      <c r="AH32" s="121"/>
      <c r="AI32" s="121"/>
      <c r="AJ32" s="121"/>
      <c r="AK32" s="121"/>
      <c r="AL32" s="121"/>
      <c r="AM32" s="121"/>
      <c r="AN32" s="121"/>
    </row>
    <row r="33" spans="1:14">
      <c r="A33" s="120"/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</row>
    <row r="34" spans="1:14">
      <c r="A34" s="120"/>
      <c r="B34" s="157" t="s">
        <v>65</v>
      </c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7"/>
    </row>
    <row r="35" spans="1:14">
      <c r="A35" s="120"/>
      <c r="B35" s="120"/>
      <c r="C35" s="120"/>
      <c r="D35" s="120"/>
      <c r="E35" s="120"/>
      <c r="F35" s="120"/>
      <c r="G35" s="120"/>
      <c r="H35" s="120"/>
      <c r="I35" s="120"/>
      <c r="J35" s="120"/>
      <c r="K35" s="120"/>
      <c r="L35" s="120"/>
      <c r="M35" s="120"/>
    </row>
    <row r="36" spans="1:14">
      <c r="A36" s="120"/>
      <c r="B36" s="120"/>
      <c r="C36" s="120"/>
      <c r="D36" s="120"/>
      <c r="E36" s="120"/>
      <c r="F36" s="120"/>
      <c r="G36" s="120"/>
      <c r="H36" s="120"/>
      <c r="I36" s="120"/>
      <c r="J36" s="120"/>
      <c r="K36" s="120"/>
      <c r="L36" s="120"/>
      <c r="M36" s="120"/>
    </row>
    <row r="37" spans="1:14">
      <c r="A37" s="120"/>
      <c r="B37" s="120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</row>
    <row r="38" spans="1:14">
      <c r="A38" s="120"/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</row>
    <row r="39" spans="1:14">
      <c r="A39" s="120"/>
      <c r="B39" s="120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</row>
    <row r="40" spans="1:14">
      <c r="A40" s="120"/>
      <c r="B40" s="120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</row>
    <row r="41" spans="1:14">
      <c r="A41" s="120"/>
      <c r="B41" s="120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</row>
    <row r="42" spans="1:14">
      <c r="A42" s="120"/>
      <c r="B42" s="120"/>
      <c r="C42" s="120"/>
      <c r="D42" s="120"/>
      <c r="E42" s="120"/>
      <c r="F42" s="120"/>
      <c r="G42" s="120"/>
      <c r="H42" s="120"/>
      <c r="I42" s="120"/>
      <c r="J42" s="120"/>
      <c r="K42" s="120"/>
      <c r="L42" s="120"/>
      <c r="M42" s="120"/>
    </row>
    <row r="43" spans="1:14">
      <c r="A43" s="120"/>
      <c r="B43" s="120"/>
      <c r="C43" s="120"/>
      <c r="D43" s="120"/>
      <c r="E43" s="120"/>
      <c r="F43" s="120"/>
      <c r="G43" s="120"/>
      <c r="H43" s="120"/>
      <c r="I43" s="120"/>
      <c r="J43" s="120"/>
      <c r="K43" s="120"/>
      <c r="L43" s="120"/>
      <c r="M43" s="120"/>
    </row>
    <row r="44" spans="1:14">
      <c r="A44" s="120"/>
      <c r="B44" s="120"/>
      <c r="C44" s="120"/>
      <c r="D44" s="120"/>
      <c r="E44" s="120"/>
      <c r="F44" s="120"/>
      <c r="G44" s="120"/>
      <c r="H44" s="120"/>
      <c r="I44" s="120"/>
      <c r="J44" s="120"/>
      <c r="K44" s="120"/>
      <c r="L44" s="120"/>
      <c r="M44" s="120"/>
    </row>
    <row r="45" spans="1:14">
      <c r="A45" s="120"/>
      <c r="B45" s="120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</row>
    <row r="46" spans="1:14">
      <c r="A46" s="120"/>
      <c r="B46" s="120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</row>
    <row r="47" spans="1:14">
      <c r="A47" s="120"/>
      <c r="B47" s="120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</row>
    <row r="48" spans="1:14">
      <c r="A48" s="120"/>
      <c r="B48" s="120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</row>
    <row r="49" spans="1:13">
      <c r="A49" s="120"/>
      <c r="B49" s="120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</row>
    <row r="50" spans="1:13">
      <c r="A50" s="120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</row>
    <row r="51" spans="1:13">
      <c r="A51" s="120"/>
      <c r="B51" s="120"/>
      <c r="C51" s="120"/>
      <c r="D51" s="120"/>
      <c r="E51" s="120"/>
      <c r="F51" s="120"/>
      <c r="G51" s="120"/>
      <c r="H51" s="120"/>
      <c r="I51" s="120"/>
      <c r="J51" s="120"/>
      <c r="K51" s="120"/>
      <c r="L51" s="120"/>
      <c r="M51" s="120"/>
    </row>
    <row r="52" spans="1:13">
      <c r="A52" s="120"/>
      <c r="B52" s="120"/>
      <c r="C52" s="120"/>
      <c r="D52" s="120"/>
      <c r="E52" s="120"/>
      <c r="F52" s="120"/>
      <c r="G52" s="120"/>
      <c r="H52" s="120"/>
      <c r="I52" s="120"/>
      <c r="J52" s="120"/>
      <c r="K52" s="120"/>
      <c r="L52" s="120"/>
      <c r="M52" s="120"/>
    </row>
    <row r="53" spans="1:13">
      <c r="A53" s="120"/>
      <c r="B53" s="120"/>
      <c r="C53" s="120"/>
      <c r="D53" s="120"/>
      <c r="E53" s="120"/>
      <c r="F53" s="120"/>
      <c r="G53" s="120"/>
      <c r="H53" s="120"/>
      <c r="I53" s="120"/>
      <c r="J53" s="120"/>
      <c r="K53" s="120"/>
      <c r="L53" s="120"/>
      <c r="M53" s="120"/>
    </row>
    <row r="54" spans="1:13">
      <c r="A54" s="120"/>
      <c r="B54" s="120"/>
      <c r="C54" s="120"/>
      <c r="D54" s="120"/>
      <c r="E54" s="120"/>
      <c r="F54" s="120"/>
      <c r="G54" s="120"/>
      <c r="H54" s="120"/>
      <c r="I54" s="120"/>
      <c r="J54" s="120"/>
      <c r="K54" s="120"/>
      <c r="L54" s="120"/>
      <c r="M54" s="120"/>
    </row>
    <row r="55" spans="1:13">
      <c r="A55" s="120"/>
      <c r="B55" s="120"/>
      <c r="C55" s="120"/>
      <c r="D55" s="120"/>
      <c r="E55" s="120"/>
      <c r="F55" s="120"/>
      <c r="G55" s="120"/>
      <c r="H55" s="120"/>
      <c r="I55" s="120"/>
      <c r="J55" s="120"/>
      <c r="K55" s="120"/>
      <c r="L55" s="120"/>
      <c r="M55" s="120"/>
    </row>
    <row r="56" spans="1:13">
      <c r="A56" s="120"/>
      <c r="B56" s="120"/>
      <c r="C56" s="120"/>
      <c r="D56" s="120"/>
      <c r="E56" s="120"/>
      <c r="F56" s="120"/>
      <c r="G56" s="120"/>
      <c r="H56" s="120"/>
      <c r="I56" s="120"/>
      <c r="J56" s="120"/>
      <c r="K56" s="120"/>
      <c r="L56" s="120"/>
      <c r="M56" s="120"/>
    </row>
    <row r="57" spans="1:13">
      <c r="A57" s="120"/>
      <c r="B57" s="120"/>
      <c r="C57" s="120"/>
      <c r="D57" s="120"/>
      <c r="E57" s="120"/>
      <c r="F57" s="120"/>
      <c r="G57" s="120"/>
      <c r="H57" s="120"/>
      <c r="I57" s="120"/>
      <c r="J57" s="120"/>
      <c r="K57" s="120"/>
      <c r="L57" s="120"/>
      <c r="M57" s="120"/>
    </row>
    <row r="58" spans="1:13">
      <c r="A58" s="120"/>
      <c r="B58" s="120"/>
      <c r="C58" s="120"/>
      <c r="D58" s="120"/>
      <c r="E58" s="120"/>
      <c r="F58" s="120"/>
      <c r="G58" s="120"/>
      <c r="H58" s="120"/>
      <c r="I58" s="120"/>
      <c r="J58" s="120"/>
      <c r="K58" s="120"/>
      <c r="L58" s="120"/>
      <c r="M58" s="120"/>
    </row>
    <row r="59" spans="1:13">
      <c r="A59" s="120"/>
      <c r="B59" s="120"/>
      <c r="C59" s="120"/>
      <c r="D59" s="120"/>
      <c r="E59" s="120"/>
      <c r="F59" s="120"/>
      <c r="G59" s="120"/>
      <c r="H59" s="120"/>
      <c r="I59" s="120"/>
      <c r="J59" s="120"/>
      <c r="K59" s="120"/>
      <c r="L59" s="120"/>
      <c r="M59" s="120"/>
    </row>
    <row r="60" spans="1:13">
      <c r="A60" s="120"/>
      <c r="B60" s="120"/>
      <c r="C60" s="120"/>
      <c r="D60" s="120"/>
      <c r="E60" s="120"/>
      <c r="F60" s="120"/>
      <c r="G60" s="120"/>
      <c r="H60" s="120"/>
      <c r="I60" s="120"/>
      <c r="J60" s="120"/>
      <c r="K60" s="120"/>
      <c r="L60" s="120"/>
      <c r="M60" s="120"/>
    </row>
    <row r="61" spans="1:13">
      <c r="A61" s="120"/>
      <c r="B61" s="120"/>
      <c r="C61" s="120"/>
      <c r="D61" s="120"/>
      <c r="E61" s="120"/>
      <c r="F61" s="120"/>
      <c r="G61" s="120"/>
      <c r="H61" s="120"/>
      <c r="I61" s="120"/>
      <c r="J61" s="120"/>
      <c r="K61" s="120"/>
      <c r="L61" s="120"/>
      <c r="M61" s="120"/>
    </row>
    <row r="62" spans="1:13">
      <c r="A62" s="120"/>
      <c r="B62" s="120"/>
      <c r="C62" s="120"/>
      <c r="D62" s="120"/>
      <c r="E62" s="120"/>
      <c r="F62" s="120"/>
      <c r="G62" s="120"/>
      <c r="H62" s="120"/>
      <c r="I62" s="120"/>
      <c r="J62" s="120"/>
      <c r="K62" s="120"/>
      <c r="L62" s="120"/>
      <c r="M62" s="120"/>
    </row>
    <row r="63" spans="1:13">
      <c r="A63" s="120"/>
      <c r="B63" s="120"/>
      <c r="C63" s="120"/>
      <c r="D63" s="120"/>
      <c r="E63" s="120"/>
      <c r="F63" s="120"/>
      <c r="G63" s="120"/>
      <c r="H63" s="120"/>
      <c r="I63" s="120"/>
      <c r="J63" s="120"/>
      <c r="K63" s="120"/>
      <c r="L63" s="120"/>
      <c r="M63" s="120"/>
    </row>
    <row r="64" spans="1:13">
      <c r="A64" s="120"/>
      <c r="B64" s="120"/>
      <c r="C64" s="120"/>
      <c r="D64" s="120"/>
      <c r="E64" s="120"/>
      <c r="F64" s="120"/>
      <c r="G64" s="120"/>
      <c r="H64" s="120"/>
      <c r="I64" s="120"/>
      <c r="J64" s="120"/>
      <c r="K64" s="120"/>
      <c r="L64" s="120"/>
      <c r="M64" s="120"/>
    </row>
    <row r="65" spans="1:13">
      <c r="A65" s="120"/>
      <c r="B65" s="120"/>
      <c r="C65" s="120"/>
      <c r="D65" s="120"/>
      <c r="E65" s="120"/>
      <c r="F65" s="120"/>
      <c r="G65" s="120"/>
      <c r="H65" s="120"/>
      <c r="I65" s="120"/>
      <c r="J65" s="120"/>
      <c r="K65" s="120"/>
      <c r="L65" s="120"/>
      <c r="M65" s="120"/>
    </row>
    <row r="66" spans="1:13">
      <c r="A66" s="120"/>
      <c r="B66" s="120"/>
      <c r="C66" s="120"/>
      <c r="D66" s="120"/>
      <c r="E66" s="120"/>
      <c r="F66" s="120"/>
      <c r="G66" s="120"/>
      <c r="H66" s="120"/>
      <c r="I66" s="120"/>
      <c r="J66" s="120"/>
      <c r="K66" s="120"/>
      <c r="L66" s="120"/>
      <c r="M66" s="120"/>
    </row>
    <row r="67" spans="1:13">
      <c r="A67" s="120"/>
      <c r="B67" s="120"/>
      <c r="C67" s="120"/>
      <c r="D67" s="120"/>
      <c r="E67" s="120"/>
      <c r="F67" s="120"/>
      <c r="G67" s="120"/>
      <c r="H67" s="120"/>
      <c r="I67" s="120"/>
      <c r="J67" s="120"/>
      <c r="K67" s="120"/>
      <c r="L67" s="120"/>
      <c r="M67" s="120"/>
    </row>
    <row r="68" spans="1:13">
      <c r="A68" s="120"/>
      <c r="B68" s="120"/>
      <c r="C68" s="120"/>
      <c r="D68" s="120"/>
      <c r="E68" s="120"/>
      <c r="F68" s="120"/>
      <c r="G68" s="120"/>
      <c r="H68" s="120"/>
      <c r="I68" s="120"/>
      <c r="J68" s="120"/>
      <c r="K68" s="120"/>
      <c r="L68" s="120"/>
      <c r="M68" s="120"/>
    </row>
    <row r="69" spans="1:13">
      <c r="A69" s="120"/>
      <c r="B69" s="120"/>
      <c r="C69" s="120"/>
      <c r="D69" s="120"/>
      <c r="E69" s="120"/>
      <c r="F69" s="120"/>
      <c r="G69" s="120"/>
      <c r="H69" s="120"/>
      <c r="I69" s="120"/>
      <c r="J69" s="120"/>
      <c r="K69" s="120"/>
      <c r="L69" s="120"/>
      <c r="M69" s="120"/>
    </row>
    <row r="70" spans="1:13">
      <c r="A70" s="120"/>
      <c r="B70" s="120"/>
      <c r="C70" s="120"/>
      <c r="D70" s="120"/>
      <c r="E70" s="120"/>
      <c r="F70" s="120"/>
      <c r="G70" s="120"/>
      <c r="H70" s="120"/>
      <c r="I70" s="120"/>
      <c r="J70" s="120"/>
      <c r="K70" s="120"/>
      <c r="L70" s="120"/>
      <c r="M70" s="120"/>
    </row>
    <row r="71" spans="1:13">
      <c r="A71" s="120"/>
      <c r="B71" s="120"/>
      <c r="C71" s="120"/>
      <c r="D71" s="120"/>
      <c r="E71" s="120"/>
      <c r="F71" s="120"/>
      <c r="G71" s="120"/>
      <c r="H71" s="120"/>
      <c r="I71" s="120"/>
      <c r="J71" s="120"/>
      <c r="K71" s="120"/>
      <c r="L71" s="120"/>
      <c r="M71" s="120"/>
    </row>
    <row r="72" spans="1:13">
      <c r="A72" s="120"/>
      <c r="B72" s="120"/>
      <c r="C72" s="120"/>
      <c r="D72" s="120"/>
      <c r="E72" s="120"/>
      <c r="F72" s="120"/>
      <c r="G72" s="120"/>
      <c r="H72" s="120"/>
      <c r="I72" s="120"/>
      <c r="J72" s="120"/>
      <c r="K72" s="120"/>
      <c r="L72" s="120"/>
      <c r="M72" s="120"/>
    </row>
    <row r="73" spans="1:13">
      <c r="A73" s="120"/>
      <c r="B73" s="120"/>
      <c r="C73" s="120"/>
      <c r="D73" s="120"/>
      <c r="E73" s="120"/>
      <c r="F73" s="120"/>
      <c r="G73" s="120"/>
      <c r="H73" s="120"/>
      <c r="I73" s="120"/>
      <c r="J73" s="120"/>
      <c r="K73" s="120"/>
      <c r="L73" s="120"/>
      <c r="M73" s="120"/>
    </row>
    <row r="74" spans="1:13">
      <c r="A74" s="120"/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</row>
    <row r="75" spans="1:13">
      <c r="A75" s="120"/>
      <c r="B75" s="120"/>
      <c r="C75" s="120"/>
      <c r="D75" s="120"/>
      <c r="E75" s="120"/>
      <c r="F75" s="120"/>
      <c r="G75" s="120"/>
      <c r="H75" s="120"/>
      <c r="I75" s="120"/>
      <c r="J75" s="120"/>
      <c r="K75" s="120"/>
      <c r="L75" s="120"/>
      <c r="M75" s="120"/>
    </row>
    <row r="76" spans="1:13">
      <c r="A76" s="120"/>
      <c r="B76" s="120"/>
      <c r="C76" s="120"/>
      <c r="D76" s="120"/>
      <c r="E76" s="120"/>
      <c r="F76" s="120"/>
      <c r="G76" s="120"/>
      <c r="H76" s="120"/>
      <c r="I76" s="120"/>
      <c r="J76" s="120"/>
      <c r="K76" s="120"/>
      <c r="L76" s="120"/>
      <c r="M76" s="120"/>
    </row>
    <row r="77" spans="1:13">
      <c r="A77" s="120"/>
      <c r="B77" s="120"/>
      <c r="C77" s="120"/>
      <c r="D77" s="120"/>
      <c r="E77" s="120"/>
      <c r="F77" s="120"/>
      <c r="G77" s="120"/>
      <c r="H77" s="120"/>
      <c r="I77" s="120"/>
      <c r="J77" s="120"/>
      <c r="K77" s="120"/>
      <c r="L77" s="120"/>
      <c r="M77" s="120"/>
    </row>
    <row r="78" spans="1:13">
      <c r="A78" s="120"/>
      <c r="B78" s="120"/>
      <c r="C78" s="120"/>
      <c r="D78" s="120"/>
      <c r="E78" s="120"/>
      <c r="F78" s="120"/>
      <c r="G78" s="120"/>
      <c r="H78" s="120"/>
      <c r="I78" s="120"/>
      <c r="J78" s="120"/>
      <c r="K78" s="120"/>
      <c r="L78" s="120"/>
      <c r="M78" s="120"/>
    </row>
    <row r="79" spans="1:13">
      <c r="A79" s="120"/>
      <c r="B79" s="120"/>
      <c r="C79" s="120"/>
      <c r="D79" s="120"/>
      <c r="E79" s="120"/>
      <c r="F79" s="120"/>
      <c r="G79" s="120"/>
      <c r="H79" s="120"/>
      <c r="I79" s="120"/>
      <c r="J79" s="120"/>
      <c r="K79" s="120"/>
      <c r="L79" s="120"/>
      <c r="M79" s="120"/>
    </row>
    <row r="80" spans="1:13">
      <c r="A80" s="120"/>
      <c r="B80" s="120"/>
      <c r="C80" s="120"/>
      <c r="D80" s="120"/>
      <c r="E80" s="120"/>
      <c r="F80" s="120"/>
      <c r="G80" s="120"/>
      <c r="H80" s="120"/>
      <c r="I80" s="120"/>
      <c r="J80" s="120"/>
      <c r="K80" s="120"/>
      <c r="L80" s="120"/>
      <c r="M80" s="120"/>
    </row>
    <row r="81" spans="1:13">
      <c r="A81" s="120"/>
      <c r="B81" s="120"/>
      <c r="C81" s="120"/>
      <c r="D81" s="120"/>
      <c r="E81" s="120"/>
      <c r="F81" s="120"/>
      <c r="G81" s="120"/>
      <c r="H81" s="120"/>
      <c r="I81" s="120"/>
      <c r="J81" s="120"/>
      <c r="K81" s="120"/>
      <c r="L81" s="120"/>
      <c r="M81" s="120"/>
    </row>
    <row r="82" spans="1:13">
      <c r="A82" s="120"/>
      <c r="B82" s="120"/>
      <c r="C82" s="120"/>
      <c r="D82" s="120"/>
      <c r="E82" s="120"/>
      <c r="F82" s="120"/>
      <c r="G82" s="120"/>
      <c r="H82" s="120"/>
      <c r="I82" s="120"/>
      <c r="J82" s="120"/>
      <c r="K82" s="120"/>
      <c r="L82" s="120"/>
      <c r="M82" s="120"/>
    </row>
    <row r="83" spans="1:13">
      <c r="A83" s="120"/>
      <c r="B83" s="120"/>
      <c r="C83" s="120"/>
      <c r="D83" s="120"/>
      <c r="E83" s="120"/>
      <c r="F83" s="120"/>
      <c r="G83" s="120"/>
      <c r="H83" s="120"/>
      <c r="I83" s="120"/>
      <c r="J83" s="120"/>
      <c r="K83" s="120"/>
      <c r="L83" s="120"/>
      <c r="M83" s="120"/>
    </row>
    <row r="84" spans="1:13">
      <c r="A84" s="120"/>
      <c r="B84" s="120"/>
      <c r="C84" s="120"/>
      <c r="D84" s="120"/>
      <c r="E84" s="120"/>
      <c r="F84" s="120"/>
      <c r="G84" s="120"/>
      <c r="H84" s="120"/>
      <c r="I84" s="120"/>
      <c r="J84" s="120"/>
      <c r="K84" s="120"/>
      <c r="L84" s="120"/>
      <c r="M84" s="120"/>
    </row>
    <row r="85" spans="1:13">
      <c r="A85" s="120"/>
      <c r="B85" s="120"/>
      <c r="C85" s="120"/>
      <c r="D85" s="120"/>
      <c r="E85" s="120"/>
      <c r="F85" s="120"/>
      <c r="G85" s="120"/>
      <c r="H85" s="120"/>
      <c r="I85" s="120"/>
      <c r="J85" s="120"/>
      <c r="K85" s="120"/>
      <c r="L85" s="120"/>
      <c r="M85" s="120"/>
    </row>
    <row r="86" spans="1:13">
      <c r="A86" s="120"/>
      <c r="B86" s="120"/>
      <c r="C86" s="120"/>
      <c r="D86" s="120"/>
      <c r="E86" s="120"/>
      <c r="F86" s="120"/>
      <c r="G86" s="120"/>
      <c r="H86" s="120"/>
      <c r="I86" s="120"/>
      <c r="J86" s="120"/>
      <c r="K86" s="120"/>
      <c r="L86" s="120"/>
      <c r="M86" s="120"/>
    </row>
    <row r="87" spans="1:13">
      <c r="A87" s="120"/>
      <c r="B87" s="120"/>
      <c r="C87" s="120"/>
      <c r="D87" s="120"/>
      <c r="E87" s="120"/>
      <c r="F87" s="120"/>
      <c r="G87" s="120"/>
      <c r="H87" s="120"/>
      <c r="I87" s="120"/>
      <c r="J87" s="120"/>
      <c r="K87" s="120"/>
      <c r="L87" s="120"/>
      <c r="M87" s="120"/>
    </row>
    <row r="88" spans="1:13">
      <c r="A88" s="120"/>
      <c r="B88" s="120"/>
      <c r="C88" s="120"/>
      <c r="D88" s="120"/>
      <c r="E88" s="120"/>
      <c r="F88" s="120"/>
      <c r="G88" s="120"/>
      <c r="H88" s="120"/>
      <c r="I88" s="120"/>
      <c r="J88" s="120"/>
      <c r="K88" s="120"/>
      <c r="L88" s="120"/>
      <c r="M88" s="120"/>
    </row>
    <row r="89" spans="1:13">
      <c r="A89" s="120"/>
      <c r="B89" s="120"/>
      <c r="C89" s="120"/>
      <c r="D89" s="120"/>
      <c r="E89" s="120"/>
      <c r="F89" s="120"/>
      <c r="G89" s="120"/>
      <c r="H89" s="120"/>
      <c r="I89" s="120"/>
      <c r="J89" s="120"/>
      <c r="K89" s="120"/>
      <c r="L89" s="120"/>
      <c r="M89" s="120"/>
    </row>
    <row r="90" spans="1:13">
      <c r="A90" s="120"/>
      <c r="B90" s="120"/>
      <c r="C90" s="120"/>
      <c r="D90" s="120"/>
      <c r="E90" s="120"/>
      <c r="F90" s="120"/>
      <c r="G90" s="120"/>
      <c r="H90" s="120"/>
      <c r="I90" s="120"/>
      <c r="J90" s="120"/>
      <c r="K90" s="120"/>
      <c r="L90" s="120"/>
      <c r="M90" s="120"/>
    </row>
    <row r="91" spans="1:13">
      <c r="A91" s="120"/>
      <c r="B91" s="120"/>
      <c r="C91" s="120"/>
      <c r="D91" s="120"/>
      <c r="E91" s="120"/>
      <c r="F91" s="120"/>
      <c r="G91" s="120"/>
      <c r="H91" s="120"/>
      <c r="I91" s="120"/>
      <c r="J91" s="120"/>
      <c r="K91" s="120"/>
      <c r="L91" s="120"/>
      <c r="M91" s="120"/>
    </row>
    <row r="92" spans="1:13">
      <c r="A92" s="120"/>
      <c r="B92" s="120"/>
      <c r="C92" s="120"/>
      <c r="D92" s="120"/>
      <c r="E92" s="120"/>
      <c r="F92" s="120"/>
      <c r="G92" s="120"/>
      <c r="H92" s="120"/>
      <c r="I92" s="120"/>
      <c r="J92" s="120"/>
      <c r="K92" s="120"/>
      <c r="L92" s="120"/>
      <c r="M92" s="120"/>
    </row>
    <row r="93" spans="1:13">
      <c r="A93" s="120"/>
      <c r="B93" s="120"/>
      <c r="C93" s="120"/>
      <c r="D93" s="120"/>
      <c r="E93" s="120"/>
      <c r="F93" s="120"/>
      <c r="G93" s="120"/>
      <c r="H93" s="120"/>
      <c r="I93" s="120"/>
      <c r="J93" s="120"/>
      <c r="K93" s="120"/>
      <c r="L93" s="120"/>
      <c r="M93" s="120"/>
    </row>
    <row r="94" spans="1:13">
      <c r="A94" s="120"/>
      <c r="B94" s="120"/>
      <c r="C94" s="120"/>
      <c r="D94" s="120"/>
      <c r="E94" s="120"/>
      <c r="F94" s="120"/>
      <c r="G94" s="120"/>
      <c r="H94" s="120"/>
      <c r="I94" s="120"/>
      <c r="J94" s="120"/>
      <c r="K94" s="120"/>
      <c r="L94" s="120"/>
      <c r="M94" s="120"/>
    </row>
    <row r="95" spans="1:13">
      <c r="A95" s="120"/>
      <c r="B95" s="120"/>
      <c r="C95" s="120"/>
      <c r="D95" s="120"/>
      <c r="E95" s="120"/>
      <c r="F95" s="120"/>
      <c r="G95" s="120"/>
      <c r="H95" s="120"/>
      <c r="I95" s="120"/>
      <c r="J95" s="120"/>
      <c r="K95" s="120"/>
      <c r="L95" s="120"/>
      <c r="M95" s="120"/>
    </row>
    <row r="96" spans="1:13">
      <c r="A96" s="120"/>
      <c r="B96" s="120"/>
      <c r="C96" s="120"/>
      <c r="D96" s="120"/>
      <c r="E96" s="120"/>
      <c r="F96" s="120"/>
      <c r="G96" s="120"/>
      <c r="H96" s="120"/>
      <c r="I96" s="120"/>
      <c r="J96" s="120"/>
      <c r="K96" s="120"/>
      <c r="L96" s="120"/>
      <c r="M96" s="120"/>
    </row>
    <row r="97" spans="1:13">
      <c r="A97" s="120"/>
      <c r="B97" s="120"/>
      <c r="C97" s="120"/>
      <c r="D97" s="120"/>
      <c r="E97" s="120"/>
      <c r="F97" s="120"/>
      <c r="G97" s="120"/>
      <c r="H97" s="120"/>
      <c r="I97" s="120"/>
      <c r="J97" s="120"/>
      <c r="K97" s="120"/>
      <c r="L97" s="120"/>
      <c r="M97" s="120"/>
    </row>
    <row r="98" spans="1:13">
      <c r="A98" s="120"/>
      <c r="B98" s="120"/>
      <c r="C98" s="120"/>
      <c r="D98" s="120"/>
      <c r="E98" s="120"/>
      <c r="F98" s="120"/>
      <c r="G98" s="120"/>
      <c r="H98" s="120"/>
      <c r="I98" s="120"/>
      <c r="J98" s="120"/>
      <c r="K98" s="120"/>
      <c r="L98" s="120"/>
      <c r="M98" s="120"/>
    </row>
    <row r="99" spans="1:13">
      <c r="A99" s="120"/>
      <c r="B99" s="120"/>
      <c r="C99" s="120"/>
      <c r="D99" s="120"/>
      <c r="E99" s="120"/>
      <c r="F99" s="120"/>
      <c r="G99" s="120"/>
      <c r="H99" s="120"/>
      <c r="I99" s="120"/>
      <c r="J99" s="120"/>
      <c r="K99" s="120"/>
      <c r="L99" s="120"/>
      <c r="M99" s="120"/>
    </row>
    <row r="100" spans="1:13">
      <c r="A100" s="120"/>
      <c r="B100" s="120"/>
      <c r="C100" s="120"/>
      <c r="D100" s="120"/>
      <c r="E100" s="120"/>
      <c r="F100" s="120"/>
      <c r="G100" s="120"/>
      <c r="H100" s="120"/>
      <c r="I100" s="120"/>
      <c r="J100" s="120"/>
      <c r="K100" s="120"/>
      <c r="L100" s="120"/>
      <c r="M100" s="120"/>
    </row>
    <row r="101" spans="1:13">
      <c r="A101" s="120"/>
      <c r="B101" s="120"/>
      <c r="C101" s="120"/>
      <c r="D101" s="120"/>
      <c r="E101" s="120"/>
      <c r="F101" s="120"/>
      <c r="G101" s="120"/>
      <c r="H101" s="120"/>
      <c r="I101" s="120"/>
      <c r="J101" s="120"/>
      <c r="K101" s="120"/>
      <c r="L101" s="120"/>
      <c r="M101" s="120"/>
    </row>
    <row r="102" spans="1:13">
      <c r="A102" s="120"/>
      <c r="B102" s="120"/>
      <c r="C102" s="120"/>
      <c r="D102" s="120"/>
      <c r="E102" s="120"/>
      <c r="F102" s="120"/>
      <c r="G102" s="120"/>
      <c r="H102" s="120"/>
      <c r="I102" s="120"/>
      <c r="J102" s="120"/>
      <c r="K102" s="120"/>
      <c r="L102" s="120"/>
      <c r="M102" s="120"/>
    </row>
    <row r="103" spans="1:13">
      <c r="A103" s="120"/>
      <c r="B103" s="120"/>
      <c r="C103" s="120"/>
      <c r="D103" s="120"/>
      <c r="E103" s="120"/>
      <c r="F103" s="120"/>
      <c r="G103" s="120"/>
      <c r="H103" s="120"/>
      <c r="I103" s="120"/>
      <c r="J103" s="120"/>
      <c r="K103" s="120"/>
      <c r="L103" s="120"/>
      <c r="M103" s="120"/>
    </row>
    <row r="104" spans="1:13">
      <c r="A104" s="120"/>
      <c r="B104" s="120"/>
      <c r="C104" s="120"/>
      <c r="D104" s="120"/>
      <c r="E104" s="120"/>
      <c r="F104" s="120"/>
      <c r="G104" s="120"/>
      <c r="H104" s="120"/>
      <c r="I104" s="120"/>
      <c r="J104" s="120"/>
      <c r="K104" s="120"/>
      <c r="L104" s="120"/>
      <c r="M104" s="120"/>
    </row>
    <row r="105" spans="1:13">
      <c r="A105" s="120"/>
      <c r="B105" s="120"/>
      <c r="C105" s="120"/>
      <c r="D105" s="120"/>
      <c r="E105" s="120"/>
      <c r="F105" s="120"/>
      <c r="G105" s="120"/>
      <c r="H105" s="120"/>
      <c r="I105" s="120"/>
      <c r="J105" s="120"/>
      <c r="K105" s="120"/>
      <c r="L105" s="120"/>
      <c r="M105" s="120"/>
    </row>
    <row r="106" spans="1:13">
      <c r="A106" s="120"/>
      <c r="B106" s="120"/>
      <c r="C106" s="120"/>
      <c r="D106" s="120"/>
      <c r="E106" s="120"/>
      <c r="F106" s="120"/>
      <c r="G106" s="120"/>
      <c r="H106" s="120"/>
      <c r="I106" s="120"/>
      <c r="J106" s="120"/>
      <c r="K106" s="120"/>
      <c r="L106" s="120"/>
      <c r="M106" s="120"/>
    </row>
    <row r="107" spans="1:13">
      <c r="A107" s="120"/>
      <c r="B107" s="120"/>
      <c r="C107" s="120"/>
      <c r="D107" s="120"/>
      <c r="E107" s="120"/>
      <c r="F107" s="120"/>
      <c r="G107" s="120"/>
      <c r="H107" s="120"/>
      <c r="I107" s="120"/>
      <c r="J107" s="120"/>
      <c r="K107" s="120"/>
      <c r="L107" s="120"/>
      <c r="M107" s="120"/>
    </row>
    <row r="108" spans="1:13">
      <c r="A108" s="120"/>
      <c r="B108" s="120"/>
      <c r="C108" s="120"/>
      <c r="D108" s="120"/>
      <c r="E108" s="120"/>
      <c r="F108" s="120"/>
      <c r="G108" s="120"/>
      <c r="H108" s="120"/>
      <c r="I108" s="120"/>
      <c r="J108" s="120"/>
      <c r="K108" s="120"/>
      <c r="L108" s="120"/>
      <c r="M108" s="120"/>
    </row>
    <row r="109" spans="1:13">
      <c r="A109" s="120"/>
      <c r="B109" s="120"/>
      <c r="C109" s="120"/>
      <c r="D109" s="120"/>
      <c r="E109" s="120"/>
      <c r="F109" s="120"/>
      <c r="G109" s="120"/>
      <c r="H109" s="120"/>
      <c r="I109" s="120"/>
      <c r="J109" s="120"/>
      <c r="K109" s="120"/>
      <c r="L109" s="120"/>
      <c r="M109" s="120"/>
    </row>
    <row r="110" spans="1:13">
      <c r="A110" s="120"/>
      <c r="B110" s="120"/>
      <c r="C110" s="120"/>
      <c r="D110" s="120"/>
      <c r="E110" s="120"/>
      <c r="F110" s="120"/>
      <c r="G110" s="120"/>
      <c r="H110" s="120"/>
      <c r="I110" s="120"/>
      <c r="J110" s="120"/>
      <c r="K110" s="120"/>
      <c r="L110" s="120"/>
      <c r="M110" s="120"/>
    </row>
    <row r="111" spans="1:13">
      <c r="A111" s="120"/>
      <c r="B111" s="120"/>
      <c r="C111" s="120"/>
      <c r="D111" s="120"/>
      <c r="E111" s="120"/>
      <c r="F111" s="120"/>
      <c r="G111" s="120"/>
      <c r="H111" s="120"/>
      <c r="I111" s="120"/>
      <c r="J111" s="120"/>
      <c r="K111" s="120"/>
      <c r="L111" s="120"/>
      <c r="M111" s="120"/>
    </row>
    <row r="112" spans="1:13">
      <c r="A112" s="120"/>
      <c r="B112" s="120"/>
      <c r="C112" s="120"/>
      <c r="D112" s="120"/>
      <c r="E112" s="120"/>
      <c r="F112" s="120"/>
      <c r="G112" s="120"/>
      <c r="H112" s="120"/>
      <c r="I112" s="120"/>
      <c r="J112" s="120"/>
      <c r="K112" s="120"/>
      <c r="L112" s="120"/>
      <c r="M112" s="120"/>
    </row>
    <row r="113" spans="1:13">
      <c r="A113" s="120"/>
      <c r="B113" s="120"/>
      <c r="C113" s="120"/>
      <c r="D113" s="120"/>
      <c r="E113" s="120"/>
      <c r="F113" s="120"/>
      <c r="G113" s="120"/>
      <c r="H113" s="120"/>
      <c r="I113" s="120"/>
      <c r="J113" s="120"/>
      <c r="K113" s="120"/>
      <c r="L113" s="120"/>
      <c r="M113" s="120"/>
    </row>
    <row r="114" spans="1:13">
      <c r="A114" s="120"/>
      <c r="B114" s="120"/>
      <c r="C114" s="120"/>
      <c r="D114" s="120"/>
      <c r="E114" s="120"/>
      <c r="F114" s="120"/>
      <c r="G114" s="120"/>
      <c r="H114" s="120"/>
      <c r="I114" s="120"/>
      <c r="J114" s="120"/>
      <c r="K114" s="120"/>
      <c r="L114" s="120"/>
      <c r="M114" s="120"/>
    </row>
    <row r="115" spans="1:13">
      <c r="A115" s="120"/>
      <c r="B115" s="120"/>
      <c r="C115" s="120"/>
      <c r="D115" s="120"/>
      <c r="E115" s="120"/>
      <c r="F115" s="120"/>
      <c r="G115" s="120"/>
      <c r="H115" s="120"/>
      <c r="I115" s="120"/>
      <c r="J115" s="120"/>
      <c r="K115" s="120"/>
      <c r="L115" s="120"/>
      <c r="M115" s="120"/>
    </row>
    <row r="116" spans="1:13">
      <c r="A116" s="120"/>
      <c r="B116" s="120"/>
      <c r="C116" s="120"/>
      <c r="D116" s="120"/>
      <c r="E116" s="120"/>
      <c r="F116" s="120"/>
      <c r="G116" s="120"/>
      <c r="H116" s="120"/>
      <c r="I116" s="120"/>
      <c r="J116" s="120"/>
      <c r="K116" s="120"/>
      <c r="L116" s="120"/>
      <c r="M116" s="120"/>
    </row>
    <row r="117" spans="1:13">
      <c r="A117" s="120"/>
      <c r="B117" s="120"/>
      <c r="C117" s="120"/>
      <c r="D117" s="120"/>
      <c r="E117" s="120"/>
      <c r="F117" s="120"/>
      <c r="G117" s="120"/>
      <c r="H117" s="120"/>
      <c r="I117" s="120"/>
      <c r="J117" s="120"/>
      <c r="K117" s="120"/>
      <c r="L117" s="120"/>
      <c r="M117" s="120"/>
    </row>
    <row r="118" spans="1:13">
      <c r="A118" s="120"/>
      <c r="B118" s="120"/>
      <c r="C118" s="120"/>
      <c r="D118" s="120"/>
      <c r="E118" s="120"/>
      <c r="F118" s="120"/>
      <c r="G118" s="120"/>
      <c r="H118" s="120"/>
      <c r="I118" s="120"/>
      <c r="J118" s="120"/>
      <c r="K118" s="120"/>
      <c r="L118" s="120"/>
      <c r="M118" s="120"/>
    </row>
    <row r="119" spans="1:13">
      <c r="A119" s="120"/>
      <c r="B119" s="120"/>
      <c r="C119" s="120"/>
      <c r="D119" s="120"/>
      <c r="E119" s="120"/>
      <c r="F119" s="120"/>
      <c r="G119" s="120"/>
      <c r="H119" s="120"/>
      <c r="I119" s="120"/>
      <c r="J119" s="120"/>
      <c r="K119" s="120"/>
      <c r="L119" s="120"/>
      <c r="M119" s="120"/>
    </row>
    <row r="120" spans="1:13">
      <c r="A120" s="120"/>
      <c r="B120" s="120"/>
      <c r="C120" s="120"/>
      <c r="D120" s="120"/>
      <c r="E120" s="120"/>
      <c r="F120" s="120"/>
      <c r="G120" s="120"/>
      <c r="H120" s="120"/>
      <c r="I120" s="120"/>
      <c r="J120" s="120"/>
      <c r="K120" s="120"/>
      <c r="L120" s="120"/>
      <c r="M120" s="120"/>
    </row>
    <row r="121" spans="1:13">
      <c r="A121" s="120"/>
      <c r="B121" s="120"/>
      <c r="C121" s="120"/>
      <c r="D121" s="120"/>
      <c r="E121" s="120"/>
      <c r="F121" s="120"/>
      <c r="G121" s="120"/>
      <c r="H121" s="120"/>
      <c r="I121" s="120"/>
      <c r="J121" s="120"/>
      <c r="K121" s="120"/>
      <c r="L121" s="120"/>
      <c r="M121" s="120"/>
    </row>
    <row r="122" spans="1:13">
      <c r="A122" s="120"/>
      <c r="B122" s="120"/>
      <c r="C122" s="120"/>
      <c r="D122" s="120"/>
      <c r="E122" s="120"/>
      <c r="F122" s="120"/>
      <c r="G122" s="120"/>
      <c r="H122" s="120"/>
      <c r="I122" s="120"/>
      <c r="J122" s="120"/>
      <c r="K122" s="120"/>
      <c r="L122" s="120"/>
      <c r="M122" s="120"/>
    </row>
    <row r="123" spans="1:13">
      <c r="A123" s="120"/>
      <c r="B123" s="120"/>
      <c r="C123" s="120"/>
      <c r="D123" s="120"/>
      <c r="E123" s="120"/>
      <c r="F123" s="120"/>
      <c r="G123" s="120"/>
      <c r="H123" s="120"/>
      <c r="I123" s="120"/>
      <c r="J123" s="120"/>
      <c r="K123" s="120"/>
      <c r="L123" s="120"/>
      <c r="M123" s="120"/>
    </row>
    <row r="124" spans="1:13">
      <c r="A124" s="120"/>
      <c r="B124" s="120"/>
      <c r="C124" s="120"/>
      <c r="D124" s="120"/>
      <c r="E124" s="120"/>
      <c r="F124" s="120"/>
      <c r="G124" s="120"/>
      <c r="H124" s="120"/>
      <c r="I124" s="120"/>
      <c r="J124" s="120"/>
      <c r="K124" s="120"/>
      <c r="L124" s="120"/>
      <c r="M124" s="120"/>
    </row>
    <row r="125" spans="1:13">
      <c r="A125" s="120"/>
      <c r="B125" s="120"/>
      <c r="C125" s="120"/>
      <c r="D125" s="120"/>
      <c r="E125" s="120"/>
      <c r="F125" s="120"/>
      <c r="G125" s="120"/>
      <c r="H125" s="120"/>
      <c r="I125" s="120"/>
      <c r="J125" s="120"/>
      <c r="K125" s="120"/>
      <c r="L125" s="120"/>
      <c r="M125" s="120"/>
    </row>
    <row r="126" spans="1:13">
      <c r="A126" s="120"/>
      <c r="B126" s="120"/>
      <c r="C126" s="120"/>
      <c r="D126" s="120"/>
      <c r="E126" s="120"/>
      <c r="F126" s="120"/>
      <c r="G126" s="120"/>
      <c r="H126" s="120"/>
      <c r="I126" s="120"/>
      <c r="J126" s="120"/>
      <c r="K126" s="120"/>
      <c r="L126" s="120"/>
      <c r="M126" s="120"/>
    </row>
    <row r="127" spans="1:13">
      <c r="A127" s="120"/>
      <c r="B127" s="120"/>
      <c r="C127" s="120"/>
      <c r="D127" s="120"/>
      <c r="E127" s="120"/>
      <c r="F127" s="120"/>
      <c r="G127" s="120"/>
      <c r="H127" s="120"/>
      <c r="I127" s="120"/>
      <c r="J127" s="120"/>
      <c r="K127" s="120"/>
      <c r="L127" s="120"/>
      <c r="M127" s="120"/>
    </row>
    <row r="128" spans="1:13">
      <c r="A128" s="120"/>
      <c r="B128" s="120"/>
      <c r="C128" s="120"/>
      <c r="D128" s="120"/>
      <c r="E128" s="120"/>
      <c r="F128" s="120"/>
      <c r="G128" s="120"/>
      <c r="H128" s="120"/>
      <c r="I128" s="120"/>
      <c r="J128" s="120"/>
      <c r="K128" s="120"/>
      <c r="L128" s="120"/>
      <c r="M128" s="120"/>
    </row>
    <row r="129" spans="1:13">
      <c r="A129" s="120"/>
      <c r="B129" s="120"/>
      <c r="C129" s="120"/>
      <c r="D129" s="120"/>
      <c r="E129" s="120"/>
      <c r="F129" s="120"/>
      <c r="G129" s="120"/>
      <c r="H129" s="120"/>
      <c r="I129" s="120"/>
      <c r="J129" s="120"/>
      <c r="K129" s="120"/>
      <c r="L129" s="120"/>
      <c r="M129" s="120"/>
    </row>
    <row r="130" spans="1:13">
      <c r="A130" s="120"/>
      <c r="B130" s="120"/>
      <c r="C130" s="120"/>
      <c r="D130" s="120"/>
      <c r="E130" s="120"/>
      <c r="F130" s="120"/>
      <c r="G130" s="120"/>
      <c r="H130" s="120"/>
      <c r="I130" s="120"/>
      <c r="J130" s="120"/>
      <c r="K130" s="120"/>
      <c r="L130" s="120"/>
      <c r="M130" s="120"/>
    </row>
    <row r="131" spans="1:13">
      <c r="A131" s="120"/>
      <c r="B131" s="120"/>
      <c r="C131" s="120"/>
      <c r="D131" s="120"/>
      <c r="E131" s="120"/>
      <c r="F131" s="120"/>
      <c r="G131" s="120"/>
      <c r="H131" s="120"/>
      <c r="I131" s="120"/>
      <c r="J131" s="120"/>
      <c r="K131" s="120"/>
      <c r="L131" s="120"/>
      <c r="M131" s="120"/>
    </row>
    <row r="132" spans="1:13">
      <c r="A132" s="120"/>
      <c r="B132" s="120"/>
      <c r="C132" s="120"/>
      <c r="D132" s="120"/>
      <c r="E132" s="120"/>
      <c r="F132" s="120"/>
      <c r="G132" s="120"/>
      <c r="H132" s="120"/>
      <c r="I132" s="120"/>
      <c r="J132" s="120"/>
      <c r="K132" s="120"/>
      <c r="L132" s="120"/>
      <c r="M132" s="120"/>
    </row>
    <row r="133" spans="1:13">
      <c r="A133" s="120"/>
      <c r="B133" s="120"/>
      <c r="C133" s="120"/>
      <c r="D133" s="120"/>
      <c r="E133" s="120"/>
      <c r="F133" s="120"/>
      <c r="G133" s="120"/>
      <c r="H133" s="120"/>
      <c r="I133" s="120"/>
      <c r="J133" s="120"/>
      <c r="K133" s="120"/>
      <c r="L133" s="120"/>
      <c r="M133" s="120"/>
    </row>
    <row r="134" spans="1:13">
      <c r="A134" s="120"/>
      <c r="B134" s="120"/>
      <c r="C134" s="120"/>
      <c r="D134" s="120"/>
      <c r="E134" s="120"/>
      <c r="F134" s="120"/>
      <c r="G134" s="120"/>
      <c r="H134" s="120"/>
      <c r="I134" s="120"/>
      <c r="J134" s="120"/>
      <c r="K134" s="120"/>
      <c r="L134" s="120"/>
      <c r="M134" s="120"/>
    </row>
    <row r="135" spans="1:13">
      <c r="A135" s="120"/>
      <c r="B135" s="120"/>
      <c r="C135" s="120"/>
      <c r="D135" s="120"/>
      <c r="E135" s="120"/>
      <c r="F135" s="120"/>
      <c r="G135" s="120"/>
      <c r="H135" s="120"/>
      <c r="I135" s="120"/>
      <c r="J135" s="120"/>
      <c r="K135" s="120"/>
      <c r="L135" s="120"/>
      <c r="M135" s="120"/>
    </row>
    <row r="136" spans="1:13">
      <c r="A136" s="120"/>
      <c r="B136" s="120"/>
      <c r="C136" s="120"/>
      <c r="D136" s="120"/>
      <c r="E136" s="120"/>
      <c r="F136" s="120"/>
      <c r="G136" s="120"/>
      <c r="H136" s="120"/>
      <c r="I136" s="120"/>
      <c r="J136" s="120"/>
      <c r="K136" s="120"/>
      <c r="L136" s="120"/>
      <c r="M136" s="120"/>
    </row>
    <row r="137" spans="1:13">
      <c r="A137" s="120"/>
      <c r="B137" s="120"/>
      <c r="C137" s="120"/>
      <c r="D137" s="120"/>
      <c r="E137" s="120"/>
      <c r="F137" s="120"/>
      <c r="G137" s="120"/>
      <c r="H137" s="120"/>
      <c r="I137" s="120"/>
      <c r="J137" s="120"/>
      <c r="K137" s="120"/>
      <c r="L137" s="120"/>
      <c r="M137" s="120"/>
    </row>
    <row r="138" spans="1:13">
      <c r="A138" s="120"/>
      <c r="B138" s="120"/>
      <c r="C138" s="120"/>
      <c r="D138" s="120"/>
      <c r="E138" s="120"/>
      <c r="F138" s="120"/>
      <c r="G138" s="120"/>
      <c r="H138" s="120"/>
      <c r="I138" s="120"/>
      <c r="J138" s="120"/>
      <c r="K138" s="120"/>
      <c r="L138" s="120"/>
      <c r="M138" s="120"/>
    </row>
    <row r="139" spans="1:13">
      <c r="A139" s="120"/>
      <c r="B139" s="120"/>
      <c r="C139" s="120"/>
      <c r="D139" s="120"/>
      <c r="E139" s="120"/>
      <c r="F139" s="120"/>
      <c r="G139" s="120"/>
      <c r="H139" s="120"/>
      <c r="I139" s="120"/>
      <c r="J139" s="120"/>
      <c r="K139" s="120"/>
      <c r="L139" s="120"/>
      <c r="M139" s="120"/>
    </row>
    <row r="140" spans="1:13">
      <c r="A140" s="120"/>
      <c r="B140" s="120"/>
      <c r="C140" s="120"/>
      <c r="D140" s="120"/>
      <c r="E140" s="120"/>
      <c r="F140" s="120"/>
      <c r="G140" s="120"/>
      <c r="H140" s="120"/>
      <c r="I140" s="120"/>
      <c r="J140" s="120"/>
      <c r="K140" s="120"/>
      <c r="L140" s="120"/>
      <c r="M140" s="120"/>
    </row>
    <row r="141" spans="1:13">
      <c r="A141" s="120"/>
      <c r="B141" s="120"/>
      <c r="C141" s="120"/>
      <c r="D141" s="120"/>
      <c r="E141" s="120"/>
      <c r="F141" s="120"/>
      <c r="G141" s="120"/>
      <c r="H141" s="120"/>
      <c r="I141" s="120"/>
      <c r="J141" s="120"/>
      <c r="K141" s="120"/>
      <c r="L141" s="120"/>
      <c r="M141" s="120"/>
    </row>
    <row r="142" spans="1:13">
      <c r="A142" s="120"/>
      <c r="B142" s="120"/>
      <c r="C142" s="120"/>
      <c r="D142" s="120"/>
      <c r="E142" s="120"/>
      <c r="F142" s="120"/>
      <c r="G142" s="120"/>
      <c r="H142" s="120"/>
      <c r="I142" s="120"/>
      <c r="J142" s="120"/>
      <c r="K142" s="120"/>
      <c r="L142" s="120"/>
      <c r="M142" s="120"/>
    </row>
    <row r="143" spans="1:13">
      <c r="A143" s="120"/>
      <c r="B143" s="120"/>
      <c r="C143" s="120"/>
      <c r="D143" s="120"/>
      <c r="E143" s="120"/>
      <c r="F143" s="120"/>
      <c r="G143" s="120"/>
      <c r="H143" s="120"/>
      <c r="I143" s="120"/>
      <c r="J143" s="120"/>
      <c r="K143" s="120"/>
      <c r="L143" s="120"/>
      <c r="M143" s="120"/>
    </row>
    <row r="144" spans="1:13">
      <c r="A144" s="120"/>
      <c r="B144" s="120"/>
      <c r="C144" s="120"/>
      <c r="D144" s="120"/>
      <c r="E144" s="120"/>
      <c r="F144" s="120"/>
      <c r="G144" s="120"/>
      <c r="H144" s="120"/>
      <c r="I144" s="120"/>
      <c r="J144" s="120"/>
      <c r="K144" s="120"/>
      <c r="L144" s="120"/>
      <c r="M144" s="120"/>
    </row>
    <row r="145" spans="1:13">
      <c r="A145" s="120"/>
      <c r="B145" s="120"/>
      <c r="C145" s="120"/>
      <c r="D145" s="120"/>
      <c r="E145" s="120"/>
      <c r="F145" s="120"/>
      <c r="G145" s="120"/>
      <c r="H145" s="120"/>
      <c r="I145" s="120"/>
      <c r="J145" s="120"/>
      <c r="K145" s="120"/>
      <c r="L145" s="120"/>
      <c r="M145" s="120"/>
    </row>
    <row r="146" spans="1:13">
      <c r="A146" s="120"/>
      <c r="B146" s="120"/>
      <c r="C146" s="120"/>
      <c r="D146" s="120"/>
      <c r="E146" s="120"/>
      <c r="F146" s="120"/>
      <c r="G146" s="120"/>
      <c r="H146" s="120"/>
      <c r="I146" s="120"/>
      <c r="J146" s="120"/>
      <c r="K146" s="120"/>
      <c r="L146" s="120"/>
      <c r="M146" s="120"/>
    </row>
    <row r="147" spans="1:13">
      <c r="A147" s="120"/>
      <c r="B147" s="120"/>
      <c r="C147" s="120"/>
      <c r="D147" s="120"/>
      <c r="E147" s="120"/>
      <c r="F147" s="120"/>
      <c r="G147" s="120"/>
      <c r="H147" s="120"/>
      <c r="I147" s="120"/>
      <c r="J147" s="120"/>
      <c r="K147" s="120"/>
      <c r="L147" s="120"/>
      <c r="M147" s="120"/>
    </row>
    <row r="148" spans="1:13">
      <c r="A148" s="120"/>
      <c r="B148" s="120"/>
      <c r="C148" s="120"/>
      <c r="D148" s="120"/>
      <c r="E148" s="120"/>
      <c r="F148" s="120"/>
      <c r="G148" s="120"/>
      <c r="H148" s="120"/>
      <c r="I148" s="120"/>
      <c r="J148" s="120"/>
      <c r="K148" s="120"/>
      <c r="L148" s="120"/>
      <c r="M148" s="120"/>
    </row>
    <row r="149" spans="1:13">
      <c r="A149" s="120"/>
      <c r="B149" s="120"/>
      <c r="C149" s="120"/>
      <c r="D149" s="120"/>
      <c r="E149" s="120"/>
      <c r="F149" s="120"/>
      <c r="G149" s="120"/>
      <c r="H149" s="120"/>
      <c r="I149" s="120"/>
      <c r="J149" s="120"/>
      <c r="K149" s="120"/>
      <c r="L149" s="120"/>
      <c r="M149" s="120"/>
    </row>
    <row r="150" spans="1:13">
      <c r="A150" s="120"/>
      <c r="B150" s="120"/>
      <c r="C150" s="120"/>
      <c r="D150" s="120"/>
      <c r="E150" s="120"/>
      <c r="F150" s="120"/>
      <c r="G150" s="120"/>
      <c r="H150" s="120"/>
      <c r="I150" s="120"/>
      <c r="J150" s="120"/>
      <c r="K150" s="120"/>
      <c r="L150" s="120"/>
      <c r="M150" s="120"/>
    </row>
    <row r="151" spans="1:13">
      <c r="A151" s="120"/>
      <c r="B151" s="120"/>
      <c r="C151" s="120"/>
      <c r="D151" s="120"/>
      <c r="E151" s="120"/>
      <c r="F151" s="120"/>
      <c r="G151" s="120"/>
      <c r="H151" s="120"/>
      <c r="I151" s="120"/>
      <c r="J151" s="120"/>
      <c r="K151" s="120"/>
      <c r="L151" s="120"/>
      <c r="M151" s="120"/>
    </row>
    <row r="152" spans="1:13">
      <c r="A152" s="120"/>
      <c r="B152" s="120"/>
      <c r="C152" s="120"/>
      <c r="D152" s="120"/>
      <c r="E152" s="120"/>
      <c r="F152" s="120"/>
      <c r="G152" s="120"/>
      <c r="H152" s="120"/>
      <c r="I152" s="120"/>
      <c r="J152" s="120"/>
      <c r="K152" s="120"/>
      <c r="L152" s="120"/>
      <c r="M152" s="120"/>
    </row>
    <row r="153" spans="1:13">
      <c r="A153" s="120"/>
      <c r="B153" s="120"/>
      <c r="C153" s="120"/>
      <c r="D153" s="120"/>
      <c r="E153" s="120"/>
      <c r="F153" s="120"/>
      <c r="G153" s="120"/>
      <c r="H153" s="120"/>
      <c r="I153" s="120"/>
      <c r="J153" s="120"/>
      <c r="K153" s="120"/>
      <c r="L153" s="120"/>
      <c r="M153" s="120"/>
    </row>
    <row r="154" spans="1:13">
      <c r="A154" s="120"/>
      <c r="B154" s="120"/>
      <c r="C154" s="120"/>
      <c r="D154" s="120"/>
      <c r="E154" s="120"/>
      <c r="F154" s="120"/>
      <c r="G154" s="120"/>
      <c r="H154" s="120"/>
      <c r="I154" s="120"/>
      <c r="J154" s="120"/>
      <c r="K154" s="120"/>
      <c r="L154" s="120"/>
      <c r="M154" s="120"/>
    </row>
    <row r="155" spans="1:13">
      <c r="A155" s="120"/>
      <c r="B155" s="120"/>
      <c r="C155" s="120"/>
      <c r="D155" s="120"/>
      <c r="E155" s="120"/>
      <c r="F155" s="120"/>
      <c r="G155" s="120"/>
      <c r="H155" s="120"/>
      <c r="I155" s="120"/>
      <c r="J155" s="120"/>
      <c r="K155" s="120"/>
      <c r="L155" s="120"/>
      <c r="M155" s="120"/>
    </row>
    <row r="156" spans="1:13">
      <c r="A156" s="120"/>
      <c r="B156" s="120"/>
      <c r="C156" s="120"/>
      <c r="D156" s="120"/>
      <c r="E156" s="120"/>
      <c r="F156" s="120"/>
      <c r="G156" s="120"/>
      <c r="H156" s="120"/>
      <c r="I156" s="120"/>
      <c r="J156" s="120"/>
      <c r="K156" s="120"/>
      <c r="L156" s="120"/>
      <c r="M156" s="120"/>
    </row>
    <row r="157" spans="1:13">
      <c r="A157" s="120"/>
      <c r="B157" s="120"/>
      <c r="C157" s="120"/>
      <c r="D157" s="120"/>
      <c r="E157" s="120"/>
      <c r="F157" s="120"/>
      <c r="G157" s="120"/>
      <c r="H157" s="120"/>
      <c r="I157" s="120"/>
      <c r="J157" s="120"/>
      <c r="K157" s="120"/>
      <c r="L157" s="120"/>
      <c r="M157" s="120"/>
    </row>
    <row r="158" spans="1:13">
      <c r="A158" s="120"/>
      <c r="B158" s="120"/>
      <c r="C158" s="120"/>
      <c r="D158" s="120"/>
      <c r="E158" s="120"/>
      <c r="F158" s="120"/>
      <c r="G158" s="120"/>
      <c r="H158" s="120"/>
      <c r="I158" s="120"/>
      <c r="J158" s="120"/>
      <c r="K158" s="120"/>
      <c r="L158" s="120"/>
      <c r="M158" s="120"/>
    </row>
    <row r="159" spans="1:13">
      <c r="A159" s="120"/>
      <c r="B159" s="120"/>
      <c r="C159" s="120"/>
      <c r="D159" s="120"/>
      <c r="E159" s="120"/>
      <c r="F159" s="120"/>
      <c r="G159" s="120"/>
      <c r="H159" s="120"/>
      <c r="I159" s="120"/>
      <c r="J159" s="120"/>
      <c r="K159" s="120"/>
      <c r="L159" s="120"/>
      <c r="M159" s="120"/>
    </row>
    <row r="160" spans="1:13">
      <c r="A160" s="120"/>
      <c r="B160" s="120"/>
      <c r="C160" s="120"/>
      <c r="D160" s="120"/>
      <c r="E160" s="120"/>
      <c r="F160" s="120"/>
      <c r="G160" s="120"/>
      <c r="H160" s="120"/>
      <c r="I160" s="120"/>
      <c r="J160" s="120"/>
      <c r="K160" s="120"/>
      <c r="L160" s="120"/>
      <c r="M160" s="120"/>
    </row>
    <row r="161" spans="1:13">
      <c r="A161" s="120"/>
      <c r="B161" s="120"/>
      <c r="C161" s="120"/>
      <c r="D161" s="120"/>
      <c r="E161" s="120"/>
      <c r="F161" s="120"/>
      <c r="G161" s="120"/>
      <c r="H161" s="120"/>
      <c r="I161" s="120"/>
      <c r="J161" s="120"/>
      <c r="K161" s="120"/>
      <c r="L161" s="120"/>
      <c r="M161" s="120"/>
    </row>
    <row r="162" spans="1:13">
      <c r="A162" s="120"/>
      <c r="B162" s="120"/>
      <c r="C162" s="120"/>
      <c r="D162" s="120"/>
      <c r="E162" s="120"/>
      <c r="F162" s="120"/>
      <c r="G162" s="120"/>
      <c r="H162" s="120"/>
      <c r="I162" s="120"/>
      <c r="J162" s="120"/>
      <c r="K162" s="120"/>
      <c r="L162" s="120"/>
      <c r="M162" s="120"/>
    </row>
    <row r="163" spans="1:13">
      <c r="A163" s="120"/>
      <c r="B163" s="120"/>
      <c r="C163" s="120"/>
      <c r="D163" s="120"/>
      <c r="E163" s="120"/>
      <c r="F163" s="120"/>
      <c r="G163" s="120"/>
      <c r="H163" s="120"/>
      <c r="I163" s="120"/>
      <c r="J163" s="120"/>
      <c r="K163" s="120"/>
      <c r="L163" s="120"/>
      <c r="M163" s="120"/>
    </row>
    <row r="164" spans="1:13">
      <c r="A164" s="120"/>
      <c r="B164" s="120"/>
      <c r="C164" s="120"/>
      <c r="D164" s="120"/>
      <c r="E164" s="120"/>
      <c r="F164" s="120"/>
      <c r="G164" s="120"/>
      <c r="H164" s="120"/>
      <c r="I164" s="120"/>
      <c r="J164" s="120"/>
      <c r="K164" s="120"/>
      <c r="L164" s="120"/>
      <c r="M164" s="120"/>
    </row>
    <row r="165" spans="1:13">
      <c r="A165" s="120"/>
      <c r="B165" s="120"/>
      <c r="C165" s="120"/>
      <c r="D165" s="120"/>
      <c r="E165" s="120"/>
      <c r="F165" s="120"/>
      <c r="G165" s="120"/>
      <c r="H165" s="120"/>
      <c r="I165" s="120"/>
      <c r="J165" s="120"/>
      <c r="K165" s="120"/>
      <c r="L165" s="120"/>
      <c r="M165" s="120"/>
    </row>
    <row r="166" spans="1:13">
      <c r="A166" s="120"/>
      <c r="B166" s="120"/>
      <c r="C166" s="120"/>
      <c r="D166" s="120"/>
      <c r="E166" s="120"/>
      <c r="F166" s="120"/>
      <c r="G166" s="120"/>
      <c r="H166" s="120"/>
      <c r="I166" s="120"/>
      <c r="J166" s="120"/>
      <c r="K166" s="120"/>
      <c r="L166" s="120"/>
      <c r="M166" s="120"/>
    </row>
    <row r="167" spans="1:13">
      <c r="A167" s="120"/>
      <c r="B167" s="120"/>
      <c r="C167" s="120"/>
      <c r="D167" s="120"/>
      <c r="E167" s="120"/>
      <c r="F167" s="120"/>
      <c r="G167" s="120"/>
      <c r="H167" s="120"/>
      <c r="I167" s="120"/>
      <c r="J167" s="120"/>
      <c r="K167" s="120"/>
      <c r="L167" s="120"/>
      <c r="M167" s="120"/>
    </row>
    <row r="168" spans="1:13">
      <c r="A168" s="120"/>
      <c r="B168" s="120"/>
      <c r="C168" s="120"/>
      <c r="D168" s="120"/>
      <c r="E168" s="120"/>
      <c r="F168" s="120"/>
      <c r="G168" s="120"/>
      <c r="H168" s="120"/>
      <c r="I168" s="120"/>
      <c r="J168" s="120"/>
      <c r="K168" s="120"/>
      <c r="L168" s="120"/>
      <c r="M168" s="120"/>
    </row>
    <row r="169" spans="1:13">
      <c r="A169" s="120"/>
      <c r="B169" s="120"/>
      <c r="C169" s="120"/>
      <c r="D169" s="120"/>
      <c r="E169" s="120"/>
      <c r="F169" s="120"/>
      <c r="G169" s="120"/>
      <c r="H169" s="120"/>
      <c r="I169" s="120"/>
      <c r="J169" s="120"/>
      <c r="K169" s="120"/>
      <c r="L169" s="120"/>
      <c r="M169" s="120"/>
    </row>
    <row r="170" spans="1:13">
      <c r="A170" s="120"/>
      <c r="B170" s="120"/>
      <c r="C170" s="120"/>
      <c r="D170" s="120"/>
      <c r="E170" s="120"/>
      <c r="F170" s="120"/>
      <c r="G170" s="120"/>
      <c r="H170" s="120"/>
      <c r="I170" s="120"/>
      <c r="J170" s="120"/>
      <c r="K170" s="120"/>
      <c r="L170" s="120"/>
      <c r="M170" s="120"/>
    </row>
    <row r="171" spans="1:13">
      <c r="A171" s="120"/>
      <c r="B171" s="120"/>
      <c r="C171" s="120"/>
      <c r="D171" s="120"/>
      <c r="E171" s="120"/>
      <c r="F171" s="120"/>
      <c r="G171" s="120"/>
      <c r="H171" s="120"/>
      <c r="I171" s="120"/>
      <c r="J171" s="120"/>
      <c r="K171" s="120"/>
      <c r="L171" s="120"/>
      <c r="M171" s="120"/>
    </row>
    <row r="172" spans="1:13">
      <c r="A172" s="120"/>
      <c r="B172" s="120"/>
      <c r="C172" s="120"/>
      <c r="D172" s="120"/>
      <c r="E172" s="120"/>
      <c r="F172" s="120"/>
      <c r="G172" s="120"/>
      <c r="H172" s="120"/>
      <c r="I172" s="120"/>
      <c r="J172" s="120"/>
      <c r="K172" s="120"/>
      <c r="L172" s="120"/>
      <c r="M172" s="120"/>
    </row>
    <row r="173" spans="1:13">
      <c r="A173" s="120"/>
      <c r="B173" s="120"/>
      <c r="C173" s="120"/>
      <c r="D173" s="120"/>
      <c r="E173" s="120"/>
      <c r="F173" s="120"/>
      <c r="G173" s="120"/>
      <c r="H173" s="120"/>
      <c r="I173" s="120"/>
      <c r="J173" s="120"/>
      <c r="K173" s="120"/>
      <c r="L173" s="120"/>
      <c r="M173" s="120"/>
    </row>
    <row r="174" spans="1:13">
      <c r="A174" s="120"/>
      <c r="B174" s="120"/>
      <c r="C174" s="120"/>
      <c r="D174" s="120"/>
      <c r="E174" s="120"/>
      <c r="F174" s="120"/>
      <c r="G174" s="120"/>
      <c r="H174" s="120"/>
      <c r="I174" s="120"/>
      <c r="J174" s="120"/>
      <c r="K174" s="120"/>
      <c r="L174" s="120"/>
      <c r="M174" s="120"/>
    </row>
    <row r="175" spans="1:13">
      <c r="A175" s="120"/>
      <c r="B175" s="120"/>
      <c r="C175" s="120"/>
      <c r="D175" s="120"/>
      <c r="E175" s="120"/>
      <c r="F175" s="120"/>
      <c r="G175" s="120"/>
      <c r="H175" s="120"/>
      <c r="I175" s="120"/>
      <c r="J175" s="120"/>
      <c r="K175" s="120"/>
      <c r="L175" s="120"/>
      <c r="M175" s="120"/>
    </row>
    <row r="176" spans="1:13">
      <c r="A176" s="120"/>
      <c r="B176" s="120"/>
      <c r="C176" s="120"/>
      <c r="D176" s="120"/>
      <c r="E176" s="120"/>
      <c r="F176" s="120"/>
      <c r="G176" s="120"/>
      <c r="H176" s="120"/>
      <c r="I176" s="120"/>
      <c r="J176" s="120"/>
      <c r="K176" s="120"/>
      <c r="L176" s="120"/>
      <c r="M176" s="120"/>
    </row>
    <row r="177" spans="1:13">
      <c r="A177" s="120"/>
      <c r="B177" s="120"/>
      <c r="C177" s="120"/>
      <c r="D177" s="120"/>
      <c r="E177" s="120"/>
      <c r="F177" s="120"/>
      <c r="G177" s="120"/>
      <c r="H177" s="120"/>
      <c r="I177" s="120"/>
      <c r="J177" s="120"/>
      <c r="K177" s="120"/>
      <c r="L177" s="120"/>
      <c r="M177" s="120"/>
    </row>
    <row r="178" spans="1:13">
      <c r="A178" s="120"/>
      <c r="B178" s="120"/>
      <c r="C178" s="120"/>
      <c r="D178" s="120"/>
      <c r="E178" s="120"/>
      <c r="F178" s="120"/>
      <c r="G178" s="120"/>
      <c r="H178" s="120"/>
      <c r="I178" s="120"/>
      <c r="J178" s="120"/>
      <c r="K178" s="120"/>
      <c r="L178" s="120"/>
      <c r="M178" s="120"/>
    </row>
    <row r="179" spans="1:13">
      <c r="A179" s="120"/>
      <c r="B179" s="120"/>
      <c r="C179" s="120"/>
      <c r="D179" s="120"/>
      <c r="E179" s="120"/>
      <c r="F179" s="120"/>
      <c r="G179" s="120"/>
      <c r="H179" s="120"/>
      <c r="I179" s="120"/>
      <c r="J179" s="120"/>
      <c r="K179" s="120"/>
      <c r="L179" s="120"/>
      <c r="M179" s="120"/>
    </row>
    <row r="180" spans="1:13">
      <c r="A180" s="120"/>
      <c r="B180" s="120"/>
      <c r="C180" s="120"/>
      <c r="D180" s="120"/>
      <c r="E180" s="120"/>
      <c r="F180" s="120"/>
      <c r="G180" s="120"/>
      <c r="H180" s="120"/>
      <c r="I180" s="120"/>
      <c r="J180" s="120"/>
      <c r="K180" s="120"/>
      <c r="L180" s="120"/>
      <c r="M180" s="120"/>
    </row>
    <row r="181" spans="1:13">
      <c r="A181" s="120"/>
      <c r="B181" s="120"/>
      <c r="C181" s="120"/>
      <c r="D181" s="120"/>
      <c r="E181" s="120"/>
      <c r="F181" s="120"/>
      <c r="G181" s="120"/>
      <c r="H181" s="120"/>
      <c r="I181" s="120"/>
      <c r="J181" s="120"/>
      <c r="K181" s="120"/>
      <c r="L181" s="120"/>
      <c r="M181" s="120"/>
    </row>
    <row r="182" spans="1:13">
      <c r="A182" s="120"/>
      <c r="B182" s="120"/>
      <c r="C182" s="120"/>
      <c r="D182" s="120"/>
      <c r="E182" s="120"/>
      <c r="F182" s="120"/>
      <c r="G182" s="120"/>
      <c r="H182" s="120"/>
      <c r="I182" s="120"/>
      <c r="J182" s="120"/>
      <c r="K182" s="120"/>
      <c r="L182" s="120"/>
      <c r="M182" s="120"/>
    </row>
    <row r="183" spans="1:13">
      <c r="A183" s="120"/>
      <c r="B183" s="120"/>
      <c r="C183" s="120"/>
      <c r="D183" s="120"/>
      <c r="E183" s="120"/>
      <c r="F183" s="120"/>
      <c r="G183" s="120"/>
      <c r="H183" s="120"/>
      <c r="I183" s="120"/>
      <c r="J183" s="120"/>
      <c r="K183" s="120"/>
      <c r="L183" s="120"/>
      <c r="M183" s="120"/>
    </row>
    <row r="184" spans="1:13">
      <c r="A184" s="120"/>
      <c r="B184" s="120"/>
      <c r="C184" s="120"/>
      <c r="D184" s="120"/>
      <c r="E184" s="120"/>
      <c r="F184" s="120"/>
      <c r="G184" s="120"/>
      <c r="H184" s="120"/>
      <c r="I184" s="120"/>
      <c r="J184" s="120"/>
      <c r="K184" s="120"/>
      <c r="L184" s="120"/>
      <c r="M184" s="120"/>
    </row>
    <row r="185" spans="1:13">
      <c r="A185" s="120"/>
      <c r="B185" s="120"/>
      <c r="C185" s="120"/>
      <c r="D185" s="120"/>
      <c r="E185" s="120"/>
      <c r="F185" s="120"/>
      <c r="G185" s="120"/>
      <c r="H185" s="120"/>
      <c r="I185" s="120"/>
      <c r="J185" s="120"/>
      <c r="K185" s="120"/>
      <c r="L185" s="120"/>
      <c r="M185" s="120"/>
    </row>
    <row r="186" spans="1:13">
      <c r="A186" s="120"/>
      <c r="B186" s="120"/>
      <c r="C186" s="120"/>
      <c r="D186" s="120"/>
      <c r="E186" s="120"/>
      <c r="F186" s="120"/>
      <c r="G186" s="120"/>
      <c r="H186" s="120"/>
      <c r="I186" s="120"/>
      <c r="J186" s="120"/>
      <c r="K186" s="120"/>
      <c r="L186" s="120"/>
      <c r="M186" s="120"/>
    </row>
    <row r="187" spans="1:13">
      <c r="A187" s="120"/>
      <c r="B187" s="120"/>
      <c r="C187" s="120"/>
      <c r="D187" s="120"/>
      <c r="E187" s="120"/>
      <c r="F187" s="120"/>
      <c r="G187" s="120"/>
      <c r="H187" s="120"/>
      <c r="I187" s="120"/>
      <c r="J187" s="120"/>
      <c r="K187" s="120"/>
      <c r="L187" s="120"/>
      <c r="M187" s="120"/>
    </row>
    <row r="188" spans="1:13">
      <c r="A188" s="120"/>
      <c r="B188" s="120"/>
      <c r="C188" s="120"/>
      <c r="D188" s="120"/>
      <c r="E188" s="120"/>
      <c r="F188" s="120"/>
      <c r="G188" s="120"/>
      <c r="H188" s="120"/>
      <c r="I188" s="120"/>
      <c r="J188" s="120"/>
      <c r="K188" s="120"/>
      <c r="L188" s="120"/>
      <c r="M188" s="120"/>
    </row>
    <row r="189" spans="1:13">
      <c r="A189" s="120"/>
      <c r="B189" s="120"/>
      <c r="C189" s="120"/>
      <c r="D189" s="120"/>
      <c r="E189" s="120"/>
      <c r="F189" s="120"/>
      <c r="G189" s="120"/>
      <c r="H189" s="120"/>
      <c r="I189" s="120"/>
      <c r="J189" s="120"/>
      <c r="K189" s="120"/>
      <c r="L189" s="120"/>
      <c r="M189" s="120"/>
    </row>
    <row r="190" spans="1:13">
      <c r="A190" s="120"/>
      <c r="B190" s="120"/>
      <c r="C190" s="120"/>
      <c r="D190" s="120"/>
      <c r="E190" s="120"/>
      <c r="F190" s="120"/>
      <c r="G190" s="120"/>
      <c r="H190" s="120"/>
      <c r="I190" s="120"/>
      <c r="J190" s="120"/>
      <c r="K190" s="120"/>
      <c r="L190" s="120"/>
      <c r="M190" s="120"/>
    </row>
    <row r="191" spans="1:13">
      <c r="A191" s="120"/>
      <c r="B191" s="120"/>
      <c r="C191" s="120"/>
      <c r="D191" s="120"/>
      <c r="E191" s="120"/>
      <c r="F191" s="120"/>
      <c r="G191" s="120"/>
      <c r="H191" s="120"/>
      <c r="I191" s="120"/>
      <c r="J191" s="120"/>
      <c r="K191" s="120"/>
      <c r="L191" s="120"/>
      <c r="M191" s="120"/>
    </row>
    <row r="192" spans="1:13">
      <c r="A192" s="120"/>
      <c r="B192" s="120"/>
      <c r="C192" s="120"/>
      <c r="D192" s="120"/>
      <c r="E192" s="120"/>
      <c r="F192" s="120"/>
      <c r="G192" s="120"/>
      <c r="H192" s="120"/>
      <c r="I192" s="120"/>
      <c r="J192" s="120"/>
      <c r="K192" s="120"/>
      <c r="L192" s="120"/>
      <c r="M192" s="120"/>
    </row>
    <row r="193" spans="1:13">
      <c r="A193" s="120"/>
      <c r="B193" s="120"/>
      <c r="C193" s="120"/>
      <c r="D193" s="120"/>
      <c r="E193" s="120"/>
      <c r="F193" s="120"/>
      <c r="G193" s="120"/>
      <c r="H193" s="120"/>
      <c r="I193" s="120"/>
      <c r="J193" s="120"/>
      <c r="K193" s="120"/>
      <c r="L193" s="120"/>
      <c r="M193" s="120"/>
    </row>
    <row r="194" spans="1:13">
      <c r="A194" s="120"/>
      <c r="B194" s="120"/>
      <c r="C194" s="120"/>
      <c r="D194" s="120"/>
      <c r="E194" s="120"/>
      <c r="F194" s="120"/>
      <c r="G194" s="120"/>
      <c r="H194" s="120"/>
      <c r="I194" s="120"/>
      <c r="J194" s="120"/>
      <c r="K194" s="120"/>
      <c r="L194" s="120"/>
      <c r="M194" s="120"/>
    </row>
    <row r="195" spans="1:13">
      <c r="A195" s="120"/>
      <c r="B195" s="120"/>
      <c r="C195" s="120"/>
      <c r="D195" s="120"/>
      <c r="E195" s="120"/>
      <c r="F195" s="120"/>
      <c r="G195" s="120"/>
      <c r="H195" s="120"/>
      <c r="I195" s="120"/>
      <c r="J195" s="120"/>
      <c r="K195" s="120"/>
      <c r="L195" s="120"/>
      <c r="M195" s="120"/>
    </row>
    <row r="196" spans="1:13">
      <c r="A196" s="120"/>
      <c r="B196" s="120"/>
      <c r="C196" s="120"/>
      <c r="D196" s="120"/>
      <c r="E196" s="120"/>
      <c r="F196" s="120"/>
      <c r="G196" s="120"/>
      <c r="H196" s="120"/>
      <c r="I196" s="120"/>
      <c r="J196" s="120"/>
      <c r="K196" s="120"/>
      <c r="L196" s="120"/>
      <c r="M196" s="120"/>
    </row>
    <row r="197" spans="1:13">
      <c r="A197" s="120"/>
      <c r="B197" s="120"/>
      <c r="C197" s="120"/>
      <c r="D197" s="120"/>
      <c r="E197" s="120"/>
      <c r="F197" s="120"/>
      <c r="G197" s="120"/>
      <c r="H197" s="120"/>
      <c r="I197" s="120"/>
      <c r="J197" s="120"/>
      <c r="K197" s="120"/>
      <c r="L197" s="120"/>
      <c r="M197" s="120"/>
    </row>
    <row r="198" spans="1:13">
      <c r="A198" s="120"/>
      <c r="B198" s="120"/>
      <c r="C198" s="120"/>
      <c r="D198" s="120"/>
      <c r="E198" s="120"/>
      <c r="F198" s="120"/>
      <c r="G198" s="120"/>
      <c r="H198" s="120"/>
      <c r="I198" s="120"/>
      <c r="J198" s="120"/>
      <c r="K198" s="120"/>
      <c r="L198" s="120"/>
      <c r="M198" s="120"/>
    </row>
    <row r="199" spans="1:13">
      <c r="A199" s="120"/>
      <c r="B199" s="120"/>
      <c r="C199" s="120"/>
      <c r="D199" s="120"/>
      <c r="E199" s="120"/>
      <c r="F199" s="120"/>
      <c r="G199" s="120"/>
      <c r="H199" s="120"/>
      <c r="I199" s="120"/>
      <c r="J199" s="120"/>
      <c r="K199" s="120"/>
      <c r="L199" s="120"/>
      <c r="M199" s="120"/>
    </row>
    <row r="200" spans="1:13">
      <c r="A200" s="120"/>
      <c r="B200" s="120"/>
      <c r="C200" s="120"/>
      <c r="D200" s="120"/>
      <c r="E200" s="120"/>
      <c r="F200" s="120"/>
      <c r="G200" s="120"/>
      <c r="H200" s="120"/>
      <c r="I200" s="120"/>
      <c r="J200" s="120"/>
      <c r="K200" s="120"/>
      <c r="L200" s="120"/>
      <c r="M200" s="120"/>
    </row>
    <row r="201" spans="1:13">
      <c r="A201" s="120"/>
      <c r="B201" s="120"/>
      <c r="C201" s="120"/>
      <c r="D201" s="120"/>
      <c r="E201" s="120"/>
      <c r="F201" s="120"/>
      <c r="G201" s="120"/>
      <c r="H201" s="120"/>
      <c r="I201" s="120"/>
      <c r="J201" s="120"/>
      <c r="K201" s="120"/>
      <c r="L201" s="120"/>
      <c r="M201" s="120"/>
    </row>
    <row r="202" spans="1:13">
      <c r="A202" s="120"/>
      <c r="B202" s="120"/>
      <c r="C202" s="120"/>
      <c r="D202" s="120"/>
      <c r="E202" s="120"/>
      <c r="F202" s="120"/>
      <c r="G202" s="120"/>
      <c r="H202" s="120"/>
      <c r="I202" s="120"/>
      <c r="J202" s="120"/>
      <c r="K202" s="120"/>
      <c r="L202" s="120"/>
      <c r="M202" s="120"/>
    </row>
    <row r="203" spans="1:13">
      <c r="A203" s="120"/>
      <c r="B203" s="120"/>
      <c r="C203" s="120"/>
      <c r="D203" s="120"/>
      <c r="E203" s="120"/>
      <c r="F203" s="120"/>
      <c r="G203" s="120"/>
      <c r="H203" s="120"/>
      <c r="I203" s="120"/>
      <c r="J203" s="120"/>
      <c r="K203" s="120"/>
      <c r="L203" s="120"/>
      <c r="M203" s="120"/>
    </row>
    <row r="204" spans="1:13">
      <c r="A204" s="120"/>
      <c r="B204" s="120"/>
      <c r="C204" s="120"/>
      <c r="D204" s="120"/>
      <c r="E204" s="120"/>
      <c r="F204" s="120"/>
      <c r="G204" s="120"/>
      <c r="H204" s="120"/>
      <c r="I204" s="120"/>
      <c r="J204" s="120"/>
      <c r="K204" s="120"/>
      <c r="L204" s="120"/>
      <c r="M204" s="120"/>
    </row>
    <row r="205" spans="1:13">
      <c r="A205" s="120"/>
      <c r="B205" s="120"/>
      <c r="C205" s="120"/>
      <c r="D205" s="120"/>
      <c r="E205" s="120"/>
      <c r="F205" s="120"/>
      <c r="G205" s="120"/>
      <c r="H205" s="120"/>
      <c r="I205" s="120"/>
      <c r="J205" s="120"/>
      <c r="K205" s="120"/>
      <c r="L205" s="120"/>
      <c r="M205" s="120"/>
    </row>
    <row r="206" spans="1:13">
      <c r="A206" s="120"/>
      <c r="B206" s="120"/>
      <c r="C206" s="120"/>
      <c r="D206" s="120"/>
      <c r="E206" s="120"/>
      <c r="F206" s="120"/>
      <c r="G206" s="120"/>
      <c r="H206" s="120"/>
      <c r="I206" s="120"/>
      <c r="J206" s="120"/>
      <c r="K206" s="120"/>
      <c r="L206" s="120"/>
      <c r="M206" s="120"/>
    </row>
    <row r="207" spans="1:13">
      <c r="A207" s="120"/>
      <c r="B207" s="120"/>
      <c r="C207" s="120"/>
      <c r="D207" s="120"/>
      <c r="E207" s="120"/>
      <c r="F207" s="120"/>
      <c r="G207" s="120"/>
      <c r="H207" s="120"/>
      <c r="I207" s="120"/>
      <c r="J207" s="120"/>
      <c r="K207" s="120"/>
      <c r="L207" s="120"/>
      <c r="M207" s="120"/>
    </row>
    <row r="208" spans="1:13">
      <c r="A208" s="120"/>
      <c r="B208" s="120"/>
      <c r="C208" s="120"/>
      <c r="D208" s="120"/>
      <c r="E208" s="120"/>
      <c r="F208" s="120"/>
      <c r="G208" s="120"/>
      <c r="H208" s="120"/>
      <c r="I208" s="120"/>
      <c r="J208" s="120"/>
      <c r="K208" s="120"/>
      <c r="L208" s="120"/>
      <c r="M208" s="120"/>
    </row>
    <row r="209" spans="1:13">
      <c r="A209" s="120"/>
      <c r="B209" s="120"/>
      <c r="C209" s="120"/>
      <c r="D209" s="120"/>
      <c r="E209" s="120"/>
      <c r="F209" s="120"/>
      <c r="G209" s="120"/>
      <c r="H209" s="120"/>
      <c r="I209" s="120"/>
      <c r="J209" s="120"/>
      <c r="K209" s="120"/>
      <c r="L209" s="120"/>
      <c r="M209" s="120"/>
    </row>
    <row r="210" spans="1:13">
      <c r="A210" s="120"/>
      <c r="B210" s="120"/>
      <c r="C210" s="120"/>
      <c r="D210" s="120"/>
      <c r="E210" s="120"/>
      <c r="F210" s="120"/>
      <c r="G210" s="120"/>
      <c r="H210" s="120"/>
      <c r="I210" s="120"/>
      <c r="J210" s="120"/>
      <c r="K210" s="120"/>
      <c r="L210" s="120"/>
      <c r="M210" s="120"/>
    </row>
    <row r="211" spans="1:13">
      <c r="A211" s="120"/>
      <c r="B211" s="120"/>
      <c r="C211" s="120"/>
      <c r="D211" s="120"/>
      <c r="E211" s="120"/>
      <c r="F211" s="120"/>
      <c r="G211" s="120"/>
      <c r="H211" s="120"/>
      <c r="I211" s="120"/>
      <c r="J211" s="120"/>
      <c r="K211" s="120"/>
      <c r="L211" s="120"/>
      <c r="M211" s="120"/>
    </row>
    <row r="212" spans="1:13">
      <c r="A212" s="120"/>
      <c r="B212" s="120"/>
      <c r="C212" s="120"/>
      <c r="D212" s="120"/>
      <c r="E212" s="120"/>
      <c r="F212" s="120"/>
      <c r="G212" s="120"/>
      <c r="H212" s="120"/>
      <c r="I212" s="120"/>
      <c r="J212" s="120"/>
      <c r="K212" s="120"/>
      <c r="L212" s="120"/>
      <c r="M212" s="120"/>
    </row>
    <row r="213" spans="1:13">
      <c r="A213" s="120"/>
      <c r="B213" s="120"/>
      <c r="C213" s="120"/>
      <c r="D213" s="120"/>
      <c r="E213" s="120"/>
      <c r="F213" s="120"/>
      <c r="G213" s="120"/>
      <c r="H213" s="120"/>
      <c r="I213" s="120"/>
      <c r="J213" s="120"/>
      <c r="K213" s="120"/>
      <c r="L213" s="120"/>
      <c r="M213" s="120"/>
    </row>
    <row r="214" spans="1:13">
      <c r="A214" s="120"/>
      <c r="B214" s="120"/>
      <c r="C214" s="120"/>
      <c r="D214" s="120"/>
      <c r="E214" s="120"/>
      <c r="F214" s="120"/>
      <c r="G214" s="120"/>
      <c r="H214" s="120"/>
      <c r="I214" s="120"/>
      <c r="J214" s="120"/>
      <c r="K214" s="120"/>
      <c r="L214" s="120"/>
      <c r="M214" s="120"/>
    </row>
    <row r="215" spans="1:13">
      <c r="A215" s="120"/>
      <c r="B215" s="120"/>
      <c r="C215" s="120"/>
      <c r="D215" s="120"/>
      <c r="E215" s="120"/>
      <c r="F215" s="120"/>
      <c r="G215" s="120"/>
      <c r="H215" s="120"/>
      <c r="I215" s="120"/>
      <c r="J215" s="120"/>
      <c r="K215" s="120"/>
      <c r="L215" s="120"/>
      <c r="M215" s="120"/>
    </row>
    <row r="216" spans="1:13">
      <c r="A216" s="120"/>
      <c r="B216" s="120"/>
      <c r="C216" s="120"/>
      <c r="D216" s="120"/>
      <c r="E216" s="120"/>
      <c r="F216" s="120"/>
      <c r="G216" s="120"/>
      <c r="H216" s="120"/>
      <c r="I216" s="120"/>
      <c r="J216" s="120"/>
      <c r="K216" s="120"/>
      <c r="L216" s="120"/>
      <c r="M216" s="120"/>
    </row>
    <row r="217" spans="1:13">
      <c r="A217" s="120"/>
      <c r="B217" s="120"/>
      <c r="C217" s="120"/>
      <c r="D217" s="120"/>
      <c r="E217" s="120"/>
      <c r="F217" s="120"/>
      <c r="G217" s="120"/>
      <c r="H217" s="120"/>
      <c r="I217" s="120"/>
      <c r="J217" s="120"/>
      <c r="K217" s="120"/>
      <c r="L217" s="120"/>
      <c r="M217" s="120"/>
    </row>
    <row r="218" spans="1:13">
      <c r="A218" s="120"/>
      <c r="B218" s="120"/>
      <c r="C218" s="120"/>
      <c r="D218" s="120"/>
      <c r="E218" s="120"/>
      <c r="F218" s="120"/>
      <c r="G218" s="120"/>
      <c r="H218" s="120"/>
      <c r="I218" s="120"/>
      <c r="J218" s="120"/>
      <c r="K218" s="120"/>
      <c r="L218" s="120"/>
      <c r="M218" s="120"/>
    </row>
    <row r="219" spans="1:13">
      <c r="A219" s="120"/>
      <c r="B219" s="120"/>
      <c r="C219" s="120"/>
      <c r="D219" s="120"/>
      <c r="E219" s="120"/>
      <c r="F219" s="120"/>
      <c r="G219" s="120"/>
      <c r="H219" s="120"/>
      <c r="I219" s="120"/>
      <c r="J219" s="120"/>
      <c r="K219" s="120"/>
      <c r="L219" s="120"/>
      <c r="M219" s="120"/>
    </row>
    <row r="220" spans="1:13">
      <c r="A220" s="120"/>
      <c r="B220" s="120"/>
      <c r="C220" s="120"/>
      <c r="D220" s="120"/>
      <c r="E220" s="120"/>
      <c r="F220" s="120"/>
      <c r="G220" s="120"/>
      <c r="H220" s="120"/>
      <c r="I220" s="120"/>
      <c r="J220" s="120"/>
      <c r="K220" s="120"/>
      <c r="L220" s="120"/>
      <c r="M220" s="120"/>
    </row>
    <row r="221" spans="1:13">
      <c r="A221" s="120"/>
      <c r="B221" s="120"/>
      <c r="C221" s="120"/>
      <c r="D221" s="120"/>
      <c r="E221" s="120"/>
      <c r="F221" s="120"/>
      <c r="G221" s="120"/>
      <c r="H221" s="120"/>
      <c r="I221" s="120"/>
      <c r="J221" s="120"/>
      <c r="K221" s="120"/>
      <c r="L221" s="120"/>
      <c r="M221" s="120"/>
    </row>
    <row r="222" spans="1:13">
      <c r="A222" s="120"/>
      <c r="B222" s="120"/>
      <c r="C222" s="120"/>
      <c r="D222" s="120"/>
      <c r="E222" s="120"/>
      <c r="F222" s="120"/>
      <c r="G222" s="120"/>
      <c r="H222" s="120"/>
      <c r="I222" s="120"/>
      <c r="J222" s="120"/>
      <c r="K222" s="120"/>
      <c r="L222" s="120"/>
      <c r="M222" s="120"/>
    </row>
    <row r="223" spans="1:13">
      <c r="A223" s="120"/>
      <c r="B223" s="120"/>
      <c r="C223" s="120"/>
      <c r="D223" s="120"/>
      <c r="E223" s="120"/>
      <c r="F223" s="120"/>
      <c r="G223" s="120"/>
      <c r="H223" s="120"/>
      <c r="I223" s="120"/>
      <c r="J223" s="120"/>
      <c r="K223" s="120"/>
      <c r="L223" s="120"/>
      <c r="M223" s="120"/>
    </row>
    <row r="224" spans="1:13">
      <c r="A224" s="120"/>
      <c r="B224" s="120"/>
      <c r="C224" s="120"/>
      <c r="D224" s="120"/>
      <c r="E224" s="120"/>
      <c r="F224" s="120"/>
      <c r="G224" s="120"/>
      <c r="H224" s="120"/>
      <c r="I224" s="120"/>
      <c r="J224" s="120"/>
      <c r="K224" s="120"/>
      <c r="L224" s="120"/>
      <c r="M224" s="120"/>
    </row>
    <row r="225" spans="1:13">
      <c r="A225" s="120"/>
      <c r="B225" s="120"/>
      <c r="C225" s="120"/>
      <c r="D225" s="120"/>
      <c r="E225" s="120"/>
      <c r="F225" s="120"/>
      <c r="G225" s="120"/>
      <c r="H225" s="120"/>
      <c r="I225" s="120"/>
      <c r="J225" s="120"/>
      <c r="K225" s="120"/>
      <c r="L225" s="120"/>
      <c r="M225" s="120"/>
    </row>
    <row r="226" spans="1:13">
      <c r="A226" s="120"/>
      <c r="B226" s="120"/>
      <c r="C226" s="120"/>
      <c r="D226" s="120"/>
      <c r="E226" s="120"/>
      <c r="F226" s="120"/>
      <c r="G226" s="120"/>
      <c r="H226" s="120"/>
      <c r="I226" s="120"/>
      <c r="J226" s="120"/>
      <c r="K226" s="120"/>
      <c r="L226" s="120"/>
      <c r="M226" s="120"/>
    </row>
    <row r="227" spans="1:13">
      <c r="A227" s="120"/>
      <c r="B227" s="120"/>
      <c r="C227" s="120"/>
      <c r="D227" s="120"/>
      <c r="E227" s="120"/>
      <c r="F227" s="120"/>
      <c r="G227" s="120"/>
      <c r="H227" s="120"/>
      <c r="I227" s="120"/>
      <c r="J227" s="120"/>
      <c r="K227" s="120"/>
      <c r="L227" s="120"/>
      <c r="M227" s="120"/>
    </row>
    <row r="228" spans="1:13">
      <c r="A228" s="120"/>
      <c r="B228" s="120"/>
      <c r="C228" s="120"/>
      <c r="D228" s="120"/>
      <c r="E228" s="120"/>
      <c r="F228" s="120"/>
      <c r="G228" s="120"/>
      <c r="H228" s="120"/>
      <c r="I228" s="120"/>
      <c r="J228" s="120"/>
      <c r="K228" s="120"/>
      <c r="L228" s="120"/>
      <c r="M228" s="120"/>
    </row>
    <row r="229" spans="1:13">
      <c r="A229" s="120"/>
      <c r="B229" s="120"/>
      <c r="C229" s="120"/>
      <c r="D229" s="120"/>
      <c r="E229" s="120"/>
      <c r="F229" s="120"/>
      <c r="G229" s="120"/>
      <c r="H229" s="120"/>
      <c r="I229" s="120"/>
      <c r="J229" s="120"/>
      <c r="K229" s="120"/>
      <c r="L229" s="120"/>
      <c r="M229" s="120"/>
    </row>
    <row r="230" spans="1:13">
      <c r="A230" s="120"/>
      <c r="B230" s="120"/>
      <c r="C230" s="120"/>
      <c r="D230" s="120"/>
      <c r="E230" s="120"/>
      <c r="F230" s="120"/>
      <c r="G230" s="120"/>
      <c r="H230" s="120"/>
      <c r="I230" s="120"/>
      <c r="J230" s="120"/>
      <c r="K230" s="120"/>
      <c r="L230" s="120"/>
      <c r="M230" s="120"/>
    </row>
    <row r="231" spans="1:13">
      <c r="A231" s="120"/>
      <c r="B231" s="120"/>
      <c r="C231" s="120"/>
      <c r="D231" s="120"/>
      <c r="E231" s="120"/>
      <c r="F231" s="120"/>
      <c r="G231" s="120"/>
      <c r="H231" s="120"/>
      <c r="I231" s="120"/>
      <c r="J231" s="120"/>
      <c r="K231" s="120"/>
      <c r="L231" s="120"/>
      <c r="M231" s="120"/>
    </row>
    <row r="232" spans="1:13">
      <c r="A232" s="120"/>
      <c r="B232" s="120"/>
      <c r="C232" s="120"/>
      <c r="D232" s="120"/>
      <c r="E232" s="120"/>
      <c r="F232" s="120"/>
      <c r="G232" s="120"/>
      <c r="H232" s="120"/>
      <c r="I232" s="120"/>
      <c r="J232" s="120"/>
      <c r="K232" s="120"/>
      <c r="L232" s="120"/>
      <c r="M232" s="120"/>
    </row>
    <row r="233" spans="1:13">
      <c r="A233" s="120"/>
      <c r="B233" s="120"/>
      <c r="C233" s="120"/>
      <c r="D233" s="120"/>
      <c r="E233" s="120"/>
      <c r="F233" s="120"/>
      <c r="G233" s="120"/>
      <c r="H233" s="120"/>
      <c r="I233" s="120"/>
      <c r="J233" s="120"/>
      <c r="K233" s="120"/>
      <c r="L233" s="120"/>
      <c r="M233" s="120"/>
    </row>
    <row r="234" spans="1:13">
      <c r="A234" s="120"/>
      <c r="B234" s="120"/>
      <c r="C234" s="120"/>
      <c r="D234" s="120"/>
      <c r="E234" s="120"/>
      <c r="F234" s="120"/>
      <c r="G234" s="120"/>
      <c r="H234" s="120"/>
      <c r="I234" s="120"/>
      <c r="J234" s="120"/>
      <c r="K234" s="120"/>
      <c r="L234" s="120"/>
      <c r="M234" s="120"/>
    </row>
    <row r="235" spans="1:13">
      <c r="A235" s="120"/>
      <c r="B235" s="120"/>
      <c r="C235" s="120"/>
      <c r="D235" s="120"/>
      <c r="E235" s="120"/>
      <c r="F235" s="120"/>
      <c r="G235" s="120"/>
      <c r="H235" s="120"/>
      <c r="I235" s="120"/>
      <c r="J235" s="120"/>
      <c r="K235" s="120"/>
      <c r="L235" s="120"/>
      <c r="M235" s="120"/>
    </row>
    <row r="236" spans="1:13">
      <c r="A236" s="120"/>
      <c r="B236" s="120"/>
      <c r="C236" s="120"/>
      <c r="D236" s="120"/>
      <c r="E236" s="120"/>
      <c r="F236" s="120"/>
      <c r="G236" s="120"/>
      <c r="H236" s="120"/>
      <c r="I236" s="120"/>
      <c r="J236" s="120"/>
      <c r="K236" s="120"/>
      <c r="L236" s="120"/>
      <c r="M236" s="120"/>
    </row>
    <row r="237" spans="1:13">
      <c r="A237" s="120"/>
      <c r="B237" s="120"/>
      <c r="C237" s="120"/>
      <c r="D237" s="120"/>
      <c r="E237" s="120"/>
      <c r="F237" s="120"/>
      <c r="G237" s="120"/>
      <c r="H237" s="120"/>
      <c r="I237" s="120"/>
      <c r="J237" s="120"/>
      <c r="K237" s="120"/>
      <c r="L237" s="120"/>
      <c r="M237" s="120"/>
    </row>
    <row r="238" spans="1:13">
      <c r="A238" s="120"/>
      <c r="B238" s="120"/>
      <c r="C238" s="120"/>
      <c r="D238" s="120"/>
      <c r="E238" s="120"/>
      <c r="F238" s="120"/>
      <c r="G238" s="120"/>
      <c r="H238" s="120"/>
      <c r="I238" s="120"/>
      <c r="J238" s="120"/>
      <c r="K238" s="120"/>
      <c r="L238" s="120"/>
      <c r="M238" s="120"/>
    </row>
    <row r="239" spans="1:13">
      <c r="A239" s="120"/>
      <c r="B239" s="120"/>
      <c r="C239" s="120"/>
      <c r="D239" s="120"/>
      <c r="E239" s="120"/>
      <c r="F239" s="120"/>
      <c r="G239" s="120"/>
      <c r="H239" s="120"/>
      <c r="I239" s="120"/>
      <c r="J239" s="120"/>
      <c r="K239" s="120"/>
      <c r="L239" s="120"/>
      <c r="M239" s="120"/>
    </row>
    <row r="240" spans="1:13">
      <c r="A240" s="120"/>
      <c r="B240" s="120"/>
      <c r="C240" s="120"/>
      <c r="D240" s="120"/>
      <c r="E240" s="120"/>
      <c r="F240" s="120"/>
      <c r="G240" s="120"/>
      <c r="H240" s="120"/>
      <c r="I240" s="120"/>
      <c r="J240" s="120"/>
      <c r="K240" s="120"/>
      <c r="L240" s="120"/>
      <c r="M240" s="120"/>
    </row>
    <row r="241" spans="1:13">
      <c r="A241" s="120"/>
      <c r="B241" s="120"/>
      <c r="C241" s="120"/>
      <c r="D241" s="120"/>
      <c r="E241" s="120"/>
      <c r="F241" s="120"/>
      <c r="G241" s="120"/>
      <c r="H241" s="120"/>
      <c r="I241" s="120"/>
      <c r="J241" s="120"/>
      <c r="K241" s="120"/>
      <c r="L241" s="120"/>
      <c r="M241" s="120"/>
    </row>
    <row r="242" spans="1:13">
      <c r="A242" s="120"/>
      <c r="B242" s="120"/>
      <c r="C242" s="120"/>
      <c r="D242" s="120"/>
      <c r="E242" s="120"/>
      <c r="F242" s="120"/>
      <c r="G242" s="120"/>
      <c r="H242" s="120"/>
      <c r="I242" s="120"/>
      <c r="J242" s="120"/>
      <c r="K242" s="120"/>
      <c r="L242" s="120"/>
      <c r="M242" s="120"/>
    </row>
    <row r="243" spans="1:13">
      <c r="A243" s="120"/>
      <c r="B243" s="120"/>
      <c r="C243" s="120"/>
      <c r="D243" s="120"/>
      <c r="E243" s="120"/>
      <c r="F243" s="120"/>
      <c r="G243" s="120"/>
      <c r="H243" s="120"/>
      <c r="I243" s="120"/>
      <c r="J243" s="120"/>
      <c r="K243" s="120"/>
      <c r="L243" s="120"/>
      <c r="M243" s="120"/>
    </row>
    <row r="244" spans="1:13">
      <c r="A244" s="120"/>
      <c r="B244" s="120"/>
      <c r="C244" s="120"/>
      <c r="D244" s="120"/>
      <c r="E244" s="120"/>
      <c r="F244" s="120"/>
      <c r="G244" s="120"/>
      <c r="H244" s="120"/>
      <c r="I244" s="120"/>
      <c r="J244" s="120"/>
      <c r="K244" s="120"/>
      <c r="L244" s="120"/>
      <c r="M244" s="120"/>
    </row>
    <row r="245" spans="1:13">
      <c r="A245" s="120"/>
      <c r="B245" s="120"/>
      <c r="C245" s="120"/>
      <c r="D245" s="120"/>
      <c r="E245" s="120"/>
      <c r="F245" s="120"/>
      <c r="G245" s="120"/>
      <c r="H245" s="120"/>
      <c r="I245" s="120"/>
      <c r="J245" s="120"/>
      <c r="K245" s="120"/>
      <c r="L245" s="120"/>
      <c r="M245" s="120"/>
    </row>
    <row r="246" spans="1:13">
      <c r="A246" s="120"/>
      <c r="B246" s="120"/>
      <c r="C246" s="120"/>
      <c r="D246" s="120"/>
      <c r="E246" s="120"/>
      <c r="F246" s="120"/>
      <c r="G246" s="120"/>
      <c r="H246" s="120"/>
      <c r="I246" s="120"/>
      <c r="J246" s="120"/>
      <c r="K246" s="120"/>
      <c r="L246" s="120"/>
      <c r="M246" s="120"/>
    </row>
    <row r="247" spans="1:13">
      <c r="A247" s="120"/>
      <c r="B247" s="120"/>
      <c r="C247" s="120"/>
      <c r="D247" s="120"/>
      <c r="E247" s="120"/>
      <c r="F247" s="120"/>
      <c r="G247" s="120"/>
      <c r="H247" s="120"/>
      <c r="I247" s="120"/>
      <c r="J247" s="120"/>
      <c r="K247" s="120"/>
      <c r="L247" s="120"/>
      <c r="M247" s="120"/>
    </row>
    <row r="248" spans="1:13">
      <c r="A248" s="120"/>
      <c r="B248" s="120"/>
      <c r="C248" s="120"/>
      <c r="D248" s="120"/>
      <c r="E248" s="120"/>
      <c r="F248" s="120"/>
      <c r="G248" s="120"/>
      <c r="H248" s="120"/>
      <c r="I248" s="120"/>
      <c r="J248" s="120"/>
      <c r="K248" s="120"/>
      <c r="L248" s="120"/>
      <c r="M248" s="120"/>
    </row>
    <row r="249" spans="1:13">
      <c r="A249" s="120"/>
      <c r="B249" s="120"/>
      <c r="C249" s="120"/>
      <c r="D249" s="120"/>
      <c r="E249" s="120"/>
      <c r="F249" s="120"/>
      <c r="G249" s="120"/>
      <c r="H249" s="120"/>
      <c r="I249" s="120"/>
      <c r="J249" s="120"/>
      <c r="K249" s="120"/>
      <c r="L249" s="120"/>
      <c r="M249" s="120"/>
    </row>
    <row r="250" spans="1:13">
      <c r="A250" s="120"/>
      <c r="B250" s="120"/>
      <c r="C250" s="120"/>
      <c r="D250" s="120"/>
      <c r="E250" s="120"/>
      <c r="F250" s="120"/>
      <c r="G250" s="120"/>
      <c r="H250" s="120"/>
      <c r="I250" s="120"/>
      <c r="J250" s="120"/>
      <c r="K250" s="120"/>
      <c r="L250" s="120"/>
      <c r="M250" s="120"/>
    </row>
    <row r="251" spans="1:13">
      <c r="A251" s="120"/>
      <c r="B251" s="120"/>
      <c r="C251" s="120"/>
      <c r="D251" s="120"/>
      <c r="E251" s="120"/>
      <c r="F251" s="120"/>
      <c r="G251" s="120"/>
      <c r="H251" s="120"/>
      <c r="I251" s="120"/>
      <c r="J251" s="120"/>
      <c r="K251" s="120"/>
      <c r="L251" s="120"/>
      <c r="M251" s="120"/>
    </row>
    <row r="252" spans="1:13">
      <c r="A252" s="120"/>
      <c r="B252" s="120"/>
      <c r="C252" s="120"/>
      <c r="D252" s="120"/>
      <c r="E252" s="120"/>
      <c r="F252" s="120"/>
      <c r="G252" s="120"/>
      <c r="H252" s="120"/>
      <c r="I252" s="120"/>
      <c r="J252" s="120"/>
      <c r="K252" s="120"/>
      <c r="L252" s="120"/>
      <c r="M252" s="120"/>
    </row>
    <row r="253" spans="1:13">
      <c r="A253" s="120"/>
      <c r="B253" s="120"/>
      <c r="C253" s="120"/>
      <c r="D253" s="120"/>
      <c r="E253" s="120"/>
      <c r="F253" s="120"/>
      <c r="G253" s="120"/>
      <c r="H253" s="120"/>
      <c r="I253" s="120"/>
      <c r="J253" s="120"/>
      <c r="K253" s="120"/>
      <c r="L253" s="120"/>
      <c r="M253" s="120"/>
    </row>
    <row r="254" spans="1:13">
      <c r="A254" s="120"/>
      <c r="B254" s="120"/>
      <c r="C254" s="120"/>
      <c r="D254" s="120"/>
      <c r="E254" s="120"/>
      <c r="F254" s="120"/>
      <c r="G254" s="120"/>
      <c r="H254" s="120"/>
      <c r="I254" s="120"/>
      <c r="J254" s="120"/>
      <c r="K254" s="120"/>
      <c r="L254" s="120"/>
      <c r="M254" s="120"/>
    </row>
    <row r="255" spans="1:13">
      <c r="A255" s="120"/>
      <c r="B255" s="120"/>
      <c r="C255" s="120"/>
      <c r="D255" s="120"/>
      <c r="E255" s="120"/>
      <c r="F255" s="120"/>
      <c r="G255" s="120"/>
      <c r="H255" s="120"/>
      <c r="I255" s="120"/>
      <c r="J255" s="120"/>
      <c r="K255" s="120"/>
      <c r="L255" s="120"/>
      <c r="M255" s="120"/>
    </row>
    <row r="256" spans="1:13">
      <c r="A256" s="120"/>
      <c r="B256" s="120"/>
      <c r="C256" s="120"/>
      <c r="D256" s="120"/>
      <c r="E256" s="120"/>
      <c r="F256" s="120"/>
      <c r="G256" s="120"/>
      <c r="H256" s="120"/>
      <c r="I256" s="120"/>
      <c r="J256" s="120"/>
      <c r="K256" s="120"/>
      <c r="L256" s="120"/>
      <c r="M256" s="120"/>
    </row>
    <row r="257" spans="1:13">
      <c r="A257" s="120"/>
      <c r="B257" s="120"/>
      <c r="C257" s="120"/>
      <c r="D257" s="120"/>
      <c r="E257" s="120"/>
      <c r="F257" s="120"/>
      <c r="G257" s="120"/>
      <c r="H257" s="120"/>
      <c r="I257" s="120"/>
      <c r="J257" s="120"/>
      <c r="K257" s="120"/>
      <c r="L257" s="120"/>
      <c r="M257" s="120"/>
    </row>
    <row r="258" spans="1:13">
      <c r="A258" s="120"/>
      <c r="B258" s="120"/>
      <c r="C258" s="120"/>
      <c r="D258" s="120"/>
      <c r="E258" s="120"/>
      <c r="F258" s="120"/>
      <c r="G258" s="120"/>
      <c r="H258" s="120"/>
      <c r="I258" s="120"/>
      <c r="J258" s="120"/>
      <c r="K258" s="120"/>
      <c r="L258" s="120"/>
      <c r="M258" s="120"/>
    </row>
    <row r="259" spans="1:13">
      <c r="A259" s="120"/>
      <c r="B259" s="120"/>
      <c r="C259" s="120"/>
      <c r="D259" s="120"/>
      <c r="E259" s="120"/>
      <c r="F259" s="120"/>
      <c r="G259" s="120"/>
      <c r="H259" s="120"/>
      <c r="I259" s="120"/>
      <c r="J259" s="120"/>
      <c r="K259" s="120"/>
      <c r="L259" s="120"/>
      <c r="M259" s="120"/>
    </row>
    <row r="260" spans="1:13">
      <c r="A260" s="120"/>
      <c r="B260" s="120"/>
      <c r="C260" s="120"/>
      <c r="D260" s="120"/>
      <c r="E260" s="120"/>
      <c r="F260" s="120"/>
      <c r="G260" s="120"/>
      <c r="H260" s="120"/>
      <c r="I260" s="120"/>
      <c r="J260" s="120"/>
      <c r="K260" s="120"/>
      <c r="L260" s="120"/>
      <c r="M260" s="120"/>
    </row>
    <row r="261" spans="1:13">
      <c r="A261" s="120"/>
      <c r="B261" s="120"/>
      <c r="C261" s="120"/>
      <c r="D261" s="120"/>
      <c r="E261" s="120"/>
      <c r="F261" s="120"/>
      <c r="G261" s="120"/>
      <c r="H261" s="120"/>
      <c r="I261" s="120"/>
      <c r="J261" s="120"/>
      <c r="K261" s="120"/>
      <c r="L261" s="120"/>
      <c r="M261" s="120"/>
    </row>
    <row r="262" spans="1:13">
      <c r="A262" s="120"/>
      <c r="B262" s="120"/>
      <c r="C262" s="120"/>
      <c r="D262" s="120"/>
      <c r="E262" s="120"/>
      <c r="F262" s="120"/>
      <c r="G262" s="120"/>
      <c r="H262" s="120"/>
      <c r="I262" s="120"/>
      <c r="J262" s="120"/>
      <c r="K262" s="120"/>
      <c r="L262" s="120"/>
      <c r="M262" s="120"/>
    </row>
    <row r="263" spans="1:13">
      <c r="A263" s="120"/>
      <c r="B263" s="120"/>
      <c r="C263" s="120"/>
      <c r="D263" s="120"/>
      <c r="E263" s="120"/>
      <c r="F263" s="120"/>
      <c r="G263" s="120"/>
      <c r="H263" s="120"/>
      <c r="I263" s="120"/>
      <c r="J263" s="120"/>
      <c r="K263" s="120"/>
      <c r="L263" s="120"/>
      <c r="M263" s="120"/>
    </row>
    <row r="264" spans="1:13">
      <c r="A264" s="120"/>
      <c r="B264" s="120"/>
      <c r="C264" s="120"/>
      <c r="D264" s="120"/>
      <c r="E264" s="120"/>
      <c r="F264" s="120"/>
      <c r="G264" s="120"/>
      <c r="H264" s="120"/>
      <c r="I264" s="120"/>
      <c r="J264" s="120"/>
      <c r="K264" s="120"/>
      <c r="L264" s="120"/>
      <c r="M264" s="120"/>
    </row>
    <row r="265" spans="1:13">
      <c r="A265" s="120"/>
      <c r="B265" s="120"/>
      <c r="C265" s="120"/>
      <c r="D265" s="120"/>
      <c r="E265" s="120"/>
      <c r="F265" s="120"/>
      <c r="G265" s="120"/>
      <c r="H265" s="120"/>
      <c r="I265" s="120"/>
      <c r="J265" s="120"/>
      <c r="K265" s="120"/>
      <c r="L265" s="120"/>
      <c r="M265" s="120"/>
    </row>
    <row r="266" spans="1:13">
      <c r="A266" s="120"/>
      <c r="B266" s="120"/>
      <c r="C266" s="120"/>
      <c r="D266" s="120"/>
      <c r="E266" s="120"/>
      <c r="F266" s="120"/>
      <c r="G266" s="120"/>
      <c r="H266" s="120"/>
      <c r="I266" s="120"/>
      <c r="J266" s="120"/>
      <c r="K266" s="120"/>
      <c r="L266" s="120"/>
      <c r="M266" s="120"/>
    </row>
    <row r="267" spans="1:13">
      <c r="A267" s="120"/>
      <c r="B267" s="120"/>
      <c r="C267" s="120"/>
      <c r="D267" s="120"/>
      <c r="E267" s="120"/>
      <c r="F267" s="120"/>
      <c r="G267" s="120"/>
      <c r="H267" s="120"/>
      <c r="I267" s="120"/>
      <c r="J267" s="120"/>
      <c r="K267" s="120"/>
      <c r="L267" s="120"/>
      <c r="M267" s="120"/>
    </row>
    <row r="268" spans="1:13">
      <c r="A268" s="120"/>
      <c r="B268" s="120"/>
      <c r="C268" s="120"/>
      <c r="D268" s="120"/>
      <c r="E268" s="120"/>
      <c r="F268" s="120"/>
      <c r="G268" s="120"/>
      <c r="H268" s="120"/>
      <c r="I268" s="120"/>
      <c r="J268" s="120"/>
      <c r="K268" s="120"/>
      <c r="L268" s="120"/>
      <c r="M268" s="120"/>
    </row>
    <row r="269" spans="1:13">
      <c r="A269" s="120"/>
      <c r="B269" s="120"/>
      <c r="C269" s="120"/>
      <c r="D269" s="120"/>
      <c r="E269" s="120"/>
      <c r="F269" s="120"/>
      <c r="G269" s="120"/>
      <c r="H269" s="120"/>
      <c r="I269" s="120"/>
      <c r="J269" s="120"/>
      <c r="K269" s="120"/>
      <c r="L269" s="120"/>
      <c r="M269" s="120"/>
    </row>
    <row r="270" spans="1:13">
      <c r="A270" s="120"/>
      <c r="B270" s="120"/>
      <c r="C270" s="120"/>
      <c r="D270" s="120"/>
      <c r="E270" s="120"/>
      <c r="F270" s="120"/>
      <c r="G270" s="120"/>
      <c r="H270" s="120"/>
      <c r="I270" s="120"/>
      <c r="J270" s="120"/>
      <c r="K270" s="120"/>
      <c r="L270" s="120"/>
      <c r="M270" s="120"/>
    </row>
    <row r="271" spans="1:13">
      <c r="A271" s="120"/>
      <c r="B271" s="120"/>
      <c r="C271" s="120"/>
      <c r="D271" s="120"/>
      <c r="E271" s="120"/>
      <c r="F271" s="120"/>
      <c r="G271" s="120"/>
      <c r="H271" s="120"/>
      <c r="I271" s="120"/>
      <c r="J271" s="120"/>
      <c r="K271" s="120"/>
      <c r="L271" s="120"/>
      <c r="M271" s="120"/>
    </row>
    <row r="272" spans="1:13">
      <c r="A272" s="120"/>
      <c r="B272" s="120"/>
      <c r="C272" s="120"/>
      <c r="D272" s="120"/>
      <c r="E272" s="120"/>
      <c r="F272" s="120"/>
      <c r="G272" s="120"/>
      <c r="H272" s="120"/>
      <c r="I272" s="120"/>
      <c r="J272" s="120"/>
      <c r="K272" s="120"/>
      <c r="L272" s="120"/>
      <c r="M272" s="120"/>
    </row>
    <row r="273" spans="1:13">
      <c r="A273" s="120"/>
      <c r="B273" s="120"/>
      <c r="C273" s="120"/>
      <c r="D273" s="120"/>
      <c r="E273" s="120"/>
      <c r="F273" s="120"/>
      <c r="G273" s="120"/>
      <c r="H273" s="120"/>
      <c r="I273" s="120"/>
      <c r="J273" s="120"/>
      <c r="K273" s="120"/>
      <c r="L273" s="120"/>
      <c r="M273" s="120"/>
    </row>
    <row r="274" spans="1:13">
      <c r="A274" s="120"/>
      <c r="B274" s="120"/>
      <c r="C274" s="120"/>
      <c r="D274" s="120"/>
      <c r="E274" s="120"/>
      <c r="F274" s="120"/>
      <c r="G274" s="120"/>
      <c r="H274" s="120"/>
      <c r="I274" s="120"/>
      <c r="J274" s="120"/>
      <c r="K274" s="120"/>
      <c r="L274" s="120"/>
      <c r="M274" s="120"/>
    </row>
    <row r="275" spans="1:13">
      <c r="A275" s="120"/>
      <c r="B275" s="120"/>
      <c r="C275" s="120"/>
      <c r="D275" s="120"/>
      <c r="E275" s="120"/>
      <c r="F275" s="120"/>
      <c r="G275" s="120"/>
      <c r="H275" s="120"/>
      <c r="I275" s="120"/>
      <c r="J275" s="120"/>
      <c r="K275" s="120"/>
      <c r="L275" s="120"/>
      <c r="M275" s="120"/>
    </row>
    <row r="276" spans="1:13">
      <c r="A276" s="120"/>
      <c r="B276" s="120"/>
      <c r="C276" s="120"/>
      <c r="D276" s="120"/>
      <c r="E276" s="120"/>
      <c r="F276" s="120"/>
      <c r="G276" s="120"/>
      <c r="H276" s="120"/>
      <c r="I276" s="120"/>
      <c r="J276" s="120"/>
      <c r="K276" s="120"/>
      <c r="L276" s="120"/>
      <c r="M276" s="120"/>
    </row>
  </sheetData>
  <sheetProtection algorithmName="SHA-512" hashValue="2taoeFvnASZosjk12Cnw2yHZ0CWFNdE2CxC9RWn5L1U9qaO0CSTlqLty3EUTAO+gCMQ30q1LMWXuoaETADhlJQ==" saltValue="/QGls2KVlCaqFN58gG4Clw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E5009"/>
  <sheetViews>
    <sheetView topLeftCell="A7" workbookViewId="0">
      <selection activeCell="D16" sqref="D16"/>
    </sheetView>
  </sheetViews>
  <sheetFormatPr defaultColWidth="8.6328125" defaultRowHeight="14.5"/>
  <cols>
    <col min="1" max="1" width="6.6328125" style="6" customWidth="1"/>
    <col min="2" max="3" width="9.6328125" style="8" customWidth="1"/>
    <col min="4" max="4" width="19.90625" style="4" customWidth="1"/>
    <col min="5" max="5" width="75.36328125" style="5" customWidth="1"/>
    <col min="6" max="6" width="10.81640625" style="5" customWidth="1"/>
    <col min="7" max="7" width="4.7265625" style="5" customWidth="1"/>
    <col min="8" max="52" width="8.6328125" style="1"/>
    <col min="53" max="82" width="8.6328125" style="4"/>
    <col min="83" max="16384" width="8.6328125" style="5"/>
  </cols>
  <sheetData>
    <row r="1" spans="1:83" ht="15.5">
      <c r="A1" s="119" t="s">
        <v>23</v>
      </c>
      <c r="B1" s="17"/>
      <c r="C1" s="52"/>
      <c r="D1" s="15"/>
      <c r="E1" s="14"/>
      <c r="F1" s="15"/>
      <c r="G1" s="28"/>
      <c r="BA1" s="1"/>
      <c r="CE1" s="4"/>
    </row>
    <row r="2" spans="1:83" ht="15.5">
      <c r="A2" s="18"/>
      <c r="B2" s="87"/>
      <c r="C2" s="61" t="s">
        <v>4</v>
      </c>
      <c r="D2" s="62"/>
      <c r="E2" s="63"/>
      <c r="F2" s="16"/>
      <c r="G2" s="4"/>
      <c r="BA2" s="1"/>
      <c r="CE2" s="4"/>
    </row>
    <row r="3" spans="1:83">
      <c r="B3" s="7"/>
      <c r="C3" s="7"/>
      <c r="E3" s="4"/>
      <c r="F3" s="4"/>
      <c r="G3" s="4"/>
      <c r="BA3" s="1"/>
      <c r="CE3" s="4"/>
    </row>
    <row r="4" spans="1:83">
      <c r="A4" s="31" t="s">
        <v>66</v>
      </c>
      <c r="B4" s="32"/>
      <c r="C4" s="32"/>
      <c r="D4" s="33"/>
      <c r="E4" s="33"/>
      <c r="F4" s="28"/>
      <c r="G4" s="4"/>
      <c r="BA4" s="1"/>
      <c r="CE4" s="4"/>
    </row>
    <row r="5" spans="1:83" ht="9.5" customHeight="1">
      <c r="A5" s="19"/>
      <c r="B5" s="20"/>
      <c r="C5" s="20"/>
      <c r="D5" s="1"/>
      <c r="E5" s="1"/>
      <c r="F5" s="1"/>
      <c r="G5" s="4"/>
      <c r="BA5" s="1"/>
      <c r="CE5" s="4"/>
    </row>
    <row r="6" spans="1:83">
      <c r="A6" s="19"/>
      <c r="B6" s="43" t="s">
        <v>25</v>
      </c>
      <c r="C6" s="43" t="s">
        <v>25</v>
      </c>
      <c r="D6" s="1"/>
      <c r="E6" s="1"/>
      <c r="F6" s="44" t="s">
        <v>25</v>
      </c>
      <c r="G6" s="29"/>
      <c r="BA6" s="1"/>
      <c r="CE6" s="4"/>
    </row>
    <row r="7" spans="1:83" s="4" customFormat="1">
      <c r="A7" s="35"/>
      <c r="B7" s="36"/>
      <c r="C7" s="36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</row>
    <row r="8" spans="1:83" ht="18" customHeight="1">
      <c r="A8" s="83" t="s">
        <v>1</v>
      </c>
      <c r="B8" s="85" t="s">
        <v>17</v>
      </c>
      <c r="C8" s="184" t="s">
        <v>18</v>
      </c>
      <c r="D8" s="185" t="s">
        <v>74</v>
      </c>
      <c r="E8" s="181" t="s">
        <v>54</v>
      </c>
      <c r="F8" s="158">
        <v>1</v>
      </c>
      <c r="G8" s="1"/>
      <c r="BA8" s="1"/>
      <c r="CE8" s="4"/>
    </row>
    <row r="9" spans="1:83" ht="20" customHeight="1">
      <c r="A9" s="11">
        <v>1</v>
      </c>
      <c r="B9" s="165">
        <v>4</v>
      </c>
      <c r="C9" s="165">
        <v>8</v>
      </c>
      <c r="D9" s="186">
        <f>IF(B9="","",C9-B9)</f>
        <v>4</v>
      </c>
      <c r="E9" s="182" t="s">
        <v>35</v>
      </c>
      <c r="F9" s="99"/>
      <c r="G9" s="1"/>
      <c r="BA9" s="1"/>
      <c r="CE9" s="4"/>
    </row>
    <row r="10" spans="1:83" ht="20" customHeight="1">
      <c r="A10" s="11">
        <v>2</v>
      </c>
      <c r="B10" s="165">
        <v>3</v>
      </c>
      <c r="C10" s="165">
        <v>9</v>
      </c>
      <c r="D10" s="186">
        <f t="shared" ref="D10:D73" si="0">IF(B10="","",C10-B10)</f>
        <v>6</v>
      </c>
      <c r="E10" s="183" t="s">
        <v>39</v>
      </c>
      <c r="F10" s="100"/>
      <c r="G10" s="1"/>
      <c r="BA10" s="1"/>
      <c r="CE10" s="4"/>
    </row>
    <row r="11" spans="1:83" ht="20" customHeight="1">
      <c r="A11" s="11">
        <v>3</v>
      </c>
      <c r="B11" s="165">
        <v>4</v>
      </c>
      <c r="C11" s="165">
        <v>7</v>
      </c>
      <c r="D11" s="186">
        <f t="shared" si="0"/>
        <v>3</v>
      </c>
      <c r="E11" s="183" t="s">
        <v>38</v>
      </c>
      <c r="F11" s="100"/>
      <c r="G11" s="4"/>
      <c r="BA11" s="1"/>
      <c r="CE11" s="4"/>
    </row>
    <row r="12" spans="1:83" ht="20" customHeight="1">
      <c r="A12" s="11">
        <v>4</v>
      </c>
      <c r="B12" s="165">
        <v>5</v>
      </c>
      <c r="C12" s="165">
        <v>4</v>
      </c>
      <c r="D12" s="186">
        <f t="shared" si="0"/>
        <v>-1</v>
      </c>
      <c r="E12" s="183" t="s">
        <v>37</v>
      </c>
      <c r="F12" s="101"/>
      <c r="G12" s="9"/>
      <c r="BA12" s="1"/>
      <c r="CE12" s="4"/>
    </row>
    <row r="13" spans="1:83" ht="20" customHeight="1">
      <c r="A13" s="11">
        <v>5</v>
      </c>
      <c r="B13" s="165">
        <v>3</v>
      </c>
      <c r="C13" s="165">
        <v>3</v>
      </c>
      <c r="D13" s="186">
        <f t="shared" si="0"/>
        <v>0</v>
      </c>
      <c r="E13" s="4"/>
      <c r="F13" s="4"/>
      <c r="G13" s="9"/>
      <c r="BA13" s="1"/>
      <c r="CE13" s="4"/>
    </row>
    <row r="14" spans="1:83" ht="20" customHeight="1">
      <c r="A14" s="11">
        <v>6</v>
      </c>
      <c r="B14" s="165">
        <v>3</v>
      </c>
      <c r="C14" s="165">
        <v>2</v>
      </c>
      <c r="D14" s="186">
        <f t="shared" si="0"/>
        <v>-1</v>
      </c>
      <c r="E14" s="97"/>
      <c r="F14" s="97"/>
      <c r="G14" s="9"/>
      <c r="BA14" s="1"/>
      <c r="CE14" s="4"/>
    </row>
    <row r="15" spans="1:83" ht="20" customHeight="1">
      <c r="A15" s="11">
        <v>7</v>
      </c>
      <c r="B15" s="165">
        <v>5</v>
      </c>
      <c r="C15" s="165">
        <v>8</v>
      </c>
      <c r="D15" s="186">
        <f t="shared" si="0"/>
        <v>3</v>
      </c>
      <c r="E15" s="9"/>
      <c r="F15" s="49"/>
      <c r="G15" s="9"/>
      <c r="BA15" s="1"/>
      <c r="CE15" s="4"/>
    </row>
    <row r="16" spans="1:83" ht="20" customHeight="1">
      <c r="A16" s="11">
        <v>8</v>
      </c>
      <c r="B16" s="165">
        <v>6</v>
      </c>
      <c r="C16" s="165">
        <v>7</v>
      </c>
      <c r="D16" s="186">
        <f t="shared" si="0"/>
        <v>1</v>
      </c>
      <c r="E16" s="9"/>
      <c r="F16" s="51"/>
      <c r="G16" s="9"/>
      <c r="BA16" s="1"/>
      <c r="CE16" s="4"/>
    </row>
    <row r="17" spans="1:7" ht="20" customHeight="1">
      <c r="A17" s="11">
        <v>9</v>
      </c>
      <c r="B17" s="165">
        <v>2</v>
      </c>
      <c r="C17" s="165">
        <v>3</v>
      </c>
      <c r="D17" s="186">
        <f t="shared" si="0"/>
        <v>1</v>
      </c>
      <c r="E17" s="9"/>
      <c r="F17" s="98"/>
      <c r="G17" s="9"/>
    </row>
    <row r="18" spans="1:7" ht="20" customHeight="1">
      <c r="A18" s="11">
        <v>10</v>
      </c>
      <c r="B18" s="165">
        <v>4</v>
      </c>
      <c r="C18" s="165">
        <v>5</v>
      </c>
      <c r="D18" s="186">
        <f t="shared" si="0"/>
        <v>1</v>
      </c>
      <c r="E18" s="1"/>
      <c r="F18" s="49"/>
      <c r="G18" s="2"/>
    </row>
    <row r="19" spans="1:7" ht="20" customHeight="1">
      <c r="A19" s="11">
        <v>11</v>
      </c>
      <c r="B19" s="166"/>
      <c r="C19" s="166"/>
      <c r="D19" s="186" t="str">
        <f t="shared" si="0"/>
        <v/>
      </c>
      <c r="E19" s="1"/>
      <c r="F19" s="49"/>
      <c r="G19" s="1"/>
    </row>
    <row r="20" spans="1:7" ht="20" customHeight="1">
      <c r="A20" s="11">
        <v>12</v>
      </c>
      <c r="B20" s="166"/>
      <c r="C20" s="166"/>
      <c r="D20" s="186" t="str">
        <f t="shared" si="0"/>
        <v/>
      </c>
      <c r="E20" s="1"/>
      <c r="F20" s="49"/>
      <c r="G20" s="2"/>
    </row>
    <row r="21" spans="1:7" ht="20" customHeight="1">
      <c r="A21" s="11">
        <v>13</v>
      </c>
      <c r="B21" s="166"/>
      <c r="C21" s="166"/>
      <c r="D21" s="186" t="str">
        <f t="shared" si="0"/>
        <v/>
      </c>
      <c r="E21" s="1"/>
      <c r="F21" s="49"/>
      <c r="G21" s="1"/>
    </row>
    <row r="22" spans="1:7" ht="20" customHeight="1">
      <c r="A22" s="11">
        <v>14</v>
      </c>
      <c r="B22" s="166"/>
      <c r="C22" s="166"/>
      <c r="D22" s="186" t="str">
        <f t="shared" si="0"/>
        <v/>
      </c>
      <c r="E22" s="9"/>
      <c r="F22" s="48"/>
      <c r="G22" s="3"/>
    </row>
    <row r="23" spans="1:7" ht="20" customHeight="1">
      <c r="A23" s="11">
        <v>15</v>
      </c>
      <c r="B23" s="166"/>
      <c r="C23" s="166"/>
      <c r="D23" s="186" t="str">
        <f t="shared" si="0"/>
        <v/>
      </c>
      <c r="E23" s="9"/>
      <c r="F23" s="51"/>
      <c r="G23" s="1"/>
    </row>
    <row r="24" spans="1:7" ht="20" customHeight="1">
      <c r="A24" s="11">
        <v>16</v>
      </c>
      <c r="B24" s="166"/>
      <c r="C24" s="166"/>
      <c r="D24" s="186" t="str">
        <f t="shared" si="0"/>
        <v/>
      </c>
      <c r="E24" s="1"/>
      <c r="F24" s="49"/>
      <c r="G24" s="1"/>
    </row>
    <row r="25" spans="1:7" ht="20" customHeight="1">
      <c r="A25" s="11">
        <v>17</v>
      </c>
      <c r="B25" s="167"/>
      <c r="C25" s="167"/>
      <c r="D25" s="186" t="str">
        <f t="shared" si="0"/>
        <v/>
      </c>
      <c r="E25" s="1"/>
      <c r="F25" s="49"/>
      <c r="G25" s="1"/>
    </row>
    <row r="26" spans="1:7" ht="20" customHeight="1">
      <c r="A26" s="11">
        <v>18</v>
      </c>
      <c r="B26" s="167"/>
      <c r="C26" s="167"/>
      <c r="D26" s="186" t="str">
        <f t="shared" si="0"/>
        <v/>
      </c>
      <c r="E26" s="1"/>
      <c r="F26" s="49"/>
      <c r="G26" s="1"/>
    </row>
    <row r="27" spans="1:7" ht="20" customHeight="1">
      <c r="A27" s="11">
        <v>19</v>
      </c>
      <c r="B27" s="167"/>
      <c r="C27" s="167"/>
      <c r="D27" s="186" t="str">
        <f t="shared" si="0"/>
        <v/>
      </c>
      <c r="E27" s="1"/>
      <c r="F27" s="49"/>
      <c r="G27" s="4"/>
    </row>
    <row r="28" spans="1:7" ht="20" customHeight="1">
      <c r="A28" s="11">
        <v>20</v>
      </c>
      <c r="B28" s="167"/>
      <c r="C28" s="167"/>
      <c r="D28" s="186" t="str">
        <f t="shared" si="0"/>
        <v/>
      </c>
      <c r="E28" s="1"/>
      <c r="F28" s="49"/>
    </row>
    <row r="29" spans="1:7" ht="20" customHeight="1">
      <c r="A29" s="11">
        <v>21</v>
      </c>
      <c r="B29" s="167"/>
      <c r="C29" s="167"/>
      <c r="D29" s="186" t="str">
        <f t="shared" si="0"/>
        <v/>
      </c>
      <c r="E29" s="1"/>
      <c r="F29" s="49"/>
      <c r="G29" s="4"/>
    </row>
    <row r="30" spans="1:7" ht="20" customHeight="1">
      <c r="A30" s="11">
        <v>22</v>
      </c>
      <c r="B30" s="167"/>
      <c r="C30" s="167"/>
      <c r="D30" s="186" t="str">
        <f t="shared" si="0"/>
        <v/>
      </c>
      <c r="E30" s="4"/>
      <c r="F30" s="4"/>
      <c r="G30" s="4"/>
    </row>
    <row r="31" spans="1:7" ht="20" customHeight="1">
      <c r="A31" s="11">
        <v>23</v>
      </c>
      <c r="B31" s="167"/>
      <c r="C31" s="167"/>
      <c r="D31" s="186" t="str">
        <f t="shared" si="0"/>
        <v/>
      </c>
      <c r="E31" s="4"/>
      <c r="F31" s="4"/>
      <c r="G31" s="4"/>
    </row>
    <row r="32" spans="1:7" ht="20" customHeight="1">
      <c r="A32" s="11">
        <v>24</v>
      </c>
      <c r="B32" s="167"/>
      <c r="C32" s="167"/>
      <c r="D32" s="186" t="str">
        <f t="shared" si="0"/>
        <v/>
      </c>
      <c r="E32" s="37"/>
      <c r="F32" s="4"/>
      <c r="G32" s="4"/>
    </row>
    <row r="33" spans="1:52" ht="20" customHeight="1">
      <c r="A33" s="11">
        <v>25</v>
      </c>
      <c r="B33" s="167"/>
      <c r="C33" s="167"/>
      <c r="D33" s="186" t="str">
        <f t="shared" si="0"/>
        <v/>
      </c>
      <c r="E33" s="37"/>
      <c r="F33" s="4"/>
      <c r="G33" s="1"/>
    </row>
    <row r="34" spans="1:52" ht="20" customHeight="1">
      <c r="A34" s="11">
        <v>26</v>
      </c>
      <c r="B34" s="167"/>
      <c r="C34" s="167"/>
      <c r="D34" s="186" t="str">
        <f t="shared" si="0"/>
        <v/>
      </c>
      <c r="E34" s="4"/>
      <c r="F34" s="4"/>
      <c r="G34" s="1"/>
    </row>
    <row r="35" spans="1:52" ht="20" customHeight="1">
      <c r="A35" s="11">
        <v>27</v>
      </c>
      <c r="B35" s="167"/>
      <c r="C35" s="167"/>
      <c r="D35" s="186" t="str">
        <f t="shared" si="0"/>
        <v/>
      </c>
      <c r="E35" s="1"/>
      <c r="F35" s="1"/>
      <c r="G35" s="1"/>
    </row>
    <row r="36" spans="1:52" ht="20" customHeight="1">
      <c r="A36" s="11">
        <v>28</v>
      </c>
      <c r="B36" s="167"/>
      <c r="C36" s="167"/>
      <c r="D36" s="186" t="str">
        <f t="shared" si="0"/>
        <v/>
      </c>
      <c r="E36" s="1"/>
      <c r="F36" s="1"/>
      <c r="G36" s="1"/>
    </row>
    <row r="37" spans="1:52" ht="20" customHeight="1">
      <c r="A37" s="11">
        <v>29</v>
      </c>
      <c r="B37" s="167"/>
      <c r="C37" s="167"/>
      <c r="D37" s="186" t="str">
        <f t="shared" si="0"/>
        <v/>
      </c>
      <c r="E37" s="1"/>
      <c r="F37" s="1"/>
      <c r="G37" s="1"/>
    </row>
    <row r="38" spans="1:52" ht="20" customHeight="1">
      <c r="A38" s="11">
        <v>30</v>
      </c>
      <c r="B38" s="167"/>
      <c r="C38" s="167"/>
      <c r="D38" s="186" t="str">
        <f t="shared" si="0"/>
        <v/>
      </c>
      <c r="E38" s="1"/>
      <c r="F38" s="9"/>
      <c r="G38" s="1"/>
    </row>
    <row r="39" spans="1:52" ht="20" customHeight="1">
      <c r="A39" s="11">
        <v>31</v>
      </c>
      <c r="B39" s="167"/>
      <c r="C39" s="167"/>
      <c r="D39" s="186" t="str">
        <f t="shared" si="0"/>
        <v/>
      </c>
      <c r="E39" s="1"/>
      <c r="F39" s="9"/>
      <c r="G39" s="1"/>
    </row>
    <row r="40" spans="1:52" ht="20" customHeight="1">
      <c r="A40" s="11">
        <v>32</v>
      </c>
      <c r="B40" s="167"/>
      <c r="C40" s="167"/>
      <c r="D40" s="186" t="str">
        <f t="shared" si="0"/>
        <v/>
      </c>
      <c r="E40" s="1"/>
      <c r="F40" s="1"/>
      <c r="G40" s="4"/>
    </row>
    <row r="41" spans="1:52" ht="20" customHeight="1">
      <c r="A41" s="11">
        <v>33</v>
      </c>
      <c r="B41" s="167"/>
      <c r="C41" s="167"/>
      <c r="D41" s="186" t="str">
        <f t="shared" si="0"/>
        <v/>
      </c>
      <c r="E41" s="1"/>
      <c r="F41" s="1"/>
      <c r="G41" s="4"/>
    </row>
    <row r="42" spans="1:52" ht="20" customHeight="1">
      <c r="A42" s="11">
        <v>34</v>
      </c>
      <c r="B42" s="167"/>
      <c r="C42" s="167"/>
      <c r="D42" s="186" t="str">
        <f t="shared" si="0"/>
        <v/>
      </c>
      <c r="E42" s="1"/>
      <c r="F42" s="1"/>
      <c r="G42" s="4"/>
    </row>
    <row r="43" spans="1:52" ht="20" customHeight="1">
      <c r="A43" s="11">
        <v>35</v>
      </c>
      <c r="B43" s="167"/>
      <c r="C43" s="167"/>
      <c r="D43" s="186" t="str">
        <f t="shared" si="0"/>
        <v/>
      </c>
      <c r="E43" s="13"/>
      <c r="F43" s="13"/>
    </row>
    <row r="44" spans="1:52" ht="20" customHeight="1">
      <c r="A44" s="11">
        <v>36</v>
      </c>
      <c r="B44" s="167"/>
      <c r="C44" s="167"/>
      <c r="D44" s="186" t="str">
        <f t="shared" si="0"/>
        <v/>
      </c>
      <c r="E44" s="4"/>
      <c r="F44" s="4"/>
      <c r="G44" s="4"/>
    </row>
    <row r="45" spans="1:52" s="4" customFormat="1" ht="20" customHeight="1">
      <c r="A45" s="10">
        <v>37</v>
      </c>
      <c r="B45" s="167"/>
      <c r="C45" s="167"/>
      <c r="D45" s="186" t="str">
        <f t="shared" si="0"/>
        <v/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</row>
    <row r="46" spans="1:52" ht="20" customHeight="1">
      <c r="A46" s="11">
        <v>38</v>
      </c>
      <c r="B46" s="167"/>
      <c r="C46" s="167"/>
      <c r="D46" s="186" t="str">
        <f t="shared" si="0"/>
        <v/>
      </c>
      <c r="E46" s="4"/>
      <c r="F46" s="4"/>
      <c r="G46" s="4"/>
    </row>
    <row r="47" spans="1:52" ht="20" customHeight="1">
      <c r="A47" s="11">
        <v>39</v>
      </c>
      <c r="B47" s="167"/>
      <c r="C47" s="167"/>
      <c r="D47" s="186" t="str">
        <f t="shared" si="0"/>
        <v/>
      </c>
      <c r="E47" s="4"/>
      <c r="F47" s="4"/>
      <c r="G47" s="4"/>
    </row>
    <row r="48" spans="1:52" ht="20" customHeight="1">
      <c r="A48" s="11">
        <v>40</v>
      </c>
      <c r="B48" s="167"/>
      <c r="C48" s="167"/>
      <c r="D48" s="186" t="str">
        <f t="shared" si="0"/>
        <v/>
      </c>
      <c r="E48" s="4"/>
      <c r="F48" s="4"/>
      <c r="G48" s="4"/>
    </row>
    <row r="49" spans="1:52" ht="20" customHeight="1">
      <c r="A49" s="11">
        <v>41</v>
      </c>
      <c r="B49" s="167"/>
      <c r="C49" s="167"/>
      <c r="D49" s="186" t="str">
        <f t="shared" si="0"/>
        <v/>
      </c>
      <c r="E49" s="4"/>
      <c r="F49" s="4"/>
      <c r="G49" s="4"/>
    </row>
    <row r="50" spans="1:52" ht="20" customHeight="1">
      <c r="A50" s="11">
        <v>42</v>
      </c>
      <c r="B50" s="167"/>
      <c r="C50" s="167"/>
      <c r="D50" s="186" t="str">
        <f t="shared" si="0"/>
        <v/>
      </c>
      <c r="E50" s="4"/>
      <c r="F50" s="4"/>
      <c r="G50" s="4"/>
    </row>
    <row r="51" spans="1:52" ht="20" customHeight="1">
      <c r="A51" s="11">
        <v>43</v>
      </c>
      <c r="B51" s="167"/>
      <c r="C51" s="167"/>
      <c r="D51" s="186" t="str">
        <f t="shared" si="0"/>
        <v/>
      </c>
      <c r="E51" s="4"/>
      <c r="F51" s="4"/>
      <c r="G51" s="4"/>
    </row>
    <row r="52" spans="1:52" ht="20" customHeight="1">
      <c r="A52" s="11">
        <v>44</v>
      </c>
      <c r="B52" s="167"/>
      <c r="C52" s="167"/>
      <c r="D52" s="186" t="str">
        <f t="shared" si="0"/>
        <v/>
      </c>
      <c r="E52" s="4"/>
      <c r="F52" s="4"/>
      <c r="G52" s="4"/>
    </row>
    <row r="53" spans="1:52" s="4" customFormat="1" ht="20" customHeight="1">
      <c r="A53" s="10">
        <v>45</v>
      </c>
      <c r="B53" s="167"/>
      <c r="C53" s="167"/>
      <c r="D53" s="186" t="str">
        <f t="shared" si="0"/>
        <v/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ht="20" customHeight="1">
      <c r="A54" s="11">
        <v>46</v>
      </c>
      <c r="B54" s="167"/>
      <c r="C54" s="167"/>
      <c r="D54" s="186" t="str">
        <f t="shared" si="0"/>
        <v/>
      </c>
      <c r="E54" s="4"/>
      <c r="F54" s="4"/>
      <c r="G54" s="4"/>
    </row>
    <row r="55" spans="1:52" ht="20" customHeight="1">
      <c r="A55" s="11">
        <v>47</v>
      </c>
      <c r="B55" s="167"/>
      <c r="C55" s="167"/>
      <c r="D55" s="186" t="str">
        <f t="shared" si="0"/>
        <v/>
      </c>
      <c r="E55" s="4"/>
      <c r="F55" s="4"/>
      <c r="G55" s="4"/>
    </row>
    <row r="56" spans="1:52" ht="20" customHeight="1">
      <c r="A56" s="11">
        <v>48</v>
      </c>
      <c r="B56" s="167"/>
      <c r="C56" s="167"/>
      <c r="D56" s="186" t="str">
        <f t="shared" si="0"/>
        <v/>
      </c>
      <c r="E56" s="4"/>
      <c r="F56" s="4"/>
      <c r="G56" s="4"/>
    </row>
    <row r="57" spans="1:52" ht="20" customHeight="1">
      <c r="A57" s="11">
        <v>49</v>
      </c>
      <c r="B57" s="167"/>
      <c r="C57" s="167"/>
      <c r="D57" s="186" t="str">
        <f t="shared" si="0"/>
        <v/>
      </c>
      <c r="E57" s="4"/>
      <c r="F57" s="4"/>
      <c r="G57" s="4"/>
    </row>
    <row r="58" spans="1:52" ht="20" customHeight="1">
      <c r="A58" s="11">
        <v>50</v>
      </c>
      <c r="B58" s="167"/>
      <c r="C58" s="167"/>
      <c r="D58" s="186" t="str">
        <f t="shared" si="0"/>
        <v/>
      </c>
      <c r="E58" s="4"/>
      <c r="F58" s="4"/>
      <c r="G58" s="4"/>
    </row>
    <row r="59" spans="1:52" ht="20" customHeight="1">
      <c r="A59" s="11">
        <v>51</v>
      </c>
      <c r="B59" s="167"/>
      <c r="C59" s="167"/>
      <c r="D59" s="186" t="str">
        <f t="shared" si="0"/>
        <v/>
      </c>
      <c r="E59" s="4"/>
      <c r="F59" s="4"/>
      <c r="G59" s="4"/>
    </row>
    <row r="60" spans="1:52" ht="20" customHeight="1">
      <c r="A60" s="11">
        <v>52</v>
      </c>
      <c r="B60" s="167"/>
      <c r="C60" s="167"/>
      <c r="D60" s="186" t="str">
        <f t="shared" si="0"/>
        <v/>
      </c>
      <c r="E60" s="4"/>
      <c r="F60" s="4"/>
      <c r="G60" s="4"/>
    </row>
    <row r="61" spans="1:52" ht="20" customHeight="1">
      <c r="A61" s="11">
        <v>53</v>
      </c>
      <c r="B61" s="167"/>
      <c r="C61" s="167"/>
      <c r="D61" s="186" t="str">
        <f t="shared" si="0"/>
        <v/>
      </c>
      <c r="E61" s="4"/>
      <c r="F61" s="4"/>
      <c r="G61" s="4"/>
    </row>
    <row r="62" spans="1:52" ht="20" customHeight="1">
      <c r="A62" s="11">
        <v>54</v>
      </c>
      <c r="B62" s="167"/>
      <c r="C62" s="167"/>
      <c r="D62" s="186" t="str">
        <f t="shared" si="0"/>
        <v/>
      </c>
      <c r="E62" s="4"/>
      <c r="F62" s="4"/>
      <c r="G62" s="4"/>
    </row>
    <row r="63" spans="1:52" ht="20" customHeight="1">
      <c r="A63" s="11">
        <v>55</v>
      </c>
      <c r="B63" s="167"/>
      <c r="C63" s="167"/>
      <c r="D63" s="186" t="str">
        <f t="shared" si="0"/>
        <v/>
      </c>
      <c r="E63" s="4"/>
      <c r="F63" s="4"/>
      <c r="G63" s="4"/>
    </row>
    <row r="64" spans="1:52" ht="20" customHeight="1">
      <c r="A64" s="11">
        <v>56</v>
      </c>
      <c r="B64" s="167"/>
      <c r="C64" s="167"/>
      <c r="D64" s="186" t="str">
        <f t="shared" si="0"/>
        <v/>
      </c>
      <c r="E64" s="4"/>
      <c r="F64" s="4"/>
      <c r="G64" s="4"/>
    </row>
    <row r="65" spans="1:7" ht="20" customHeight="1">
      <c r="A65" s="11">
        <v>57</v>
      </c>
      <c r="B65" s="167"/>
      <c r="C65" s="167"/>
      <c r="D65" s="186" t="str">
        <f t="shared" si="0"/>
        <v/>
      </c>
      <c r="E65" s="4"/>
      <c r="F65" s="4"/>
      <c r="G65" s="4"/>
    </row>
    <row r="66" spans="1:7" ht="20" customHeight="1">
      <c r="A66" s="11">
        <v>58</v>
      </c>
      <c r="B66" s="167"/>
      <c r="C66" s="167"/>
      <c r="D66" s="186" t="str">
        <f t="shared" si="0"/>
        <v/>
      </c>
      <c r="E66" s="4"/>
      <c r="F66" s="4"/>
      <c r="G66" s="4"/>
    </row>
    <row r="67" spans="1:7" ht="20" customHeight="1">
      <c r="A67" s="11">
        <v>59</v>
      </c>
      <c r="B67" s="167"/>
      <c r="C67" s="167"/>
      <c r="D67" s="186" t="str">
        <f t="shared" si="0"/>
        <v/>
      </c>
      <c r="E67" s="4"/>
      <c r="F67" s="4"/>
      <c r="G67" s="4"/>
    </row>
    <row r="68" spans="1:7" ht="20" customHeight="1">
      <c r="A68" s="11">
        <v>60</v>
      </c>
      <c r="B68" s="167"/>
      <c r="C68" s="167"/>
      <c r="D68" s="186" t="str">
        <f t="shared" si="0"/>
        <v/>
      </c>
      <c r="E68" s="4"/>
      <c r="F68" s="4"/>
      <c r="G68" s="4"/>
    </row>
    <row r="69" spans="1:7" ht="20" customHeight="1">
      <c r="A69" s="11">
        <v>61</v>
      </c>
      <c r="B69" s="167"/>
      <c r="C69" s="167"/>
      <c r="D69" s="186" t="str">
        <f t="shared" si="0"/>
        <v/>
      </c>
      <c r="E69" s="4"/>
      <c r="F69" s="4"/>
      <c r="G69" s="4"/>
    </row>
    <row r="70" spans="1:7" ht="20" customHeight="1">
      <c r="A70" s="11">
        <v>62</v>
      </c>
      <c r="B70" s="167"/>
      <c r="C70" s="167"/>
      <c r="D70" s="186" t="str">
        <f t="shared" si="0"/>
        <v/>
      </c>
      <c r="E70" s="4"/>
      <c r="F70" s="4"/>
      <c r="G70" s="4"/>
    </row>
    <row r="71" spans="1:7" ht="20" customHeight="1">
      <c r="A71" s="11">
        <v>63</v>
      </c>
      <c r="B71" s="167"/>
      <c r="C71" s="167"/>
      <c r="D71" s="186" t="str">
        <f t="shared" si="0"/>
        <v/>
      </c>
      <c r="E71" s="4"/>
      <c r="F71" s="4"/>
      <c r="G71" s="4"/>
    </row>
    <row r="72" spans="1:7" ht="20" customHeight="1">
      <c r="A72" s="11">
        <v>64</v>
      </c>
      <c r="B72" s="167"/>
      <c r="C72" s="167"/>
      <c r="D72" s="186" t="str">
        <f t="shared" si="0"/>
        <v/>
      </c>
      <c r="E72" s="4"/>
      <c r="F72" s="4"/>
      <c r="G72" s="4"/>
    </row>
    <row r="73" spans="1:7" ht="20" customHeight="1">
      <c r="A73" s="11">
        <v>65</v>
      </c>
      <c r="B73" s="167"/>
      <c r="C73" s="167"/>
      <c r="D73" s="186" t="str">
        <f t="shared" si="0"/>
        <v/>
      </c>
      <c r="E73" s="4"/>
      <c r="F73" s="4"/>
      <c r="G73" s="4"/>
    </row>
    <row r="74" spans="1:7" ht="20" customHeight="1">
      <c r="A74" s="11">
        <v>66</v>
      </c>
      <c r="B74" s="167"/>
      <c r="C74" s="167"/>
      <c r="D74" s="186" t="str">
        <f t="shared" ref="D74:D137" si="1">IF(B74="","",C74-B74)</f>
        <v/>
      </c>
      <c r="E74" s="4"/>
      <c r="F74" s="4"/>
      <c r="G74" s="4"/>
    </row>
    <row r="75" spans="1:7" ht="20" customHeight="1">
      <c r="A75" s="11">
        <v>67</v>
      </c>
      <c r="B75" s="167"/>
      <c r="C75" s="167"/>
      <c r="D75" s="186" t="str">
        <f t="shared" si="1"/>
        <v/>
      </c>
      <c r="E75" s="4"/>
      <c r="F75" s="4"/>
      <c r="G75" s="4"/>
    </row>
    <row r="76" spans="1:7" ht="20" customHeight="1">
      <c r="A76" s="11">
        <v>68</v>
      </c>
      <c r="B76" s="167"/>
      <c r="C76" s="167"/>
      <c r="D76" s="186" t="str">
        <f t="shared" si="1"/>
        <v/>
      </c>
      <c r="E76" s="4"/>
      <c r="F76" s="4"/>
      <c r="G76" s="4"/>
    </row>
    <row r="77" spans="1:7" ht="20" customHeight="1">
      <c r="A77" s="11">
        <v>69</v>
      </c>
      <c r="B77" s="167"/>
      <c r="C77" s="167"/>
      <c r="D77" s="186" t="str">
        <f t="shared" si="1"/>
        <v/>
      </c>
      <c r="E77" s="4"/>
      <c r="F77" s="4"/>
      <c r="G77" s="4"/>
    </row>
    <row r="78" spans="1:7" ht="20" customHeight="1">
      <c r="A78" s="11">
        <v>70</v>
      </c>
      <c r="B78" s="167"/>
      <c r="C78" s="167"/>
      <c r="D78" s="186" t="str">
        <f t="shared" si="1"/>
        <v/>
      </c>
      <c r="E78" s="4"/>
      <c r="F78" s="4"/>
      <c r="G78" s="4"/>
    </row>
    <row r="79" spans="1:7" ht="20" customHeight="1">
      <c r="A79" s="11">
        <v>71</v>
      </c>
      <c r="B79" s="167"/>
      <c r="C79" s="167"/>
      <c r="D79" s="186" t="str">
        <f t="shared" si="1"/>
        <v/>
      </c>
      <c r="E79" s="4"/>
      <c r="F79" s="4"/>
      <c r="G79" s="4"/>
    </row>
    <row r="80" spans="1:7" ht="20" customHeight="1">
      <c r="A80" s="11">
        <v>72</v>
      </c>
      <c r="B80" s="167"/>
      <c r="C80" s="167"/>
      <c r="D80" s="186" t="str">
        <f t="shared" si="1"/>
        <v/>
      </c>
      <c r="E80" s="4"/>
      <c r="F80" s="4"/>
      <c r="G80" s="4"/>
    </row>
    <row r="81" spans="1:7" ht="20" customHeight="1">
      <c r="A81" s="11">
        <v>73</v>
      </c>
      <c r="B81" s="167"/>
      <c r="C81" s="167"/>
      <c r="D81" s="186" t="str">
        <f t="shared" si="1"/>
        <v/>
      </c>
      <c r="E81" s="4"/>
      <c r="F81" s="4"/>
      <c r="G81" s="4"/>
    </row>
    <row r="82" spans="1:7" ht="20" customHeight="1">
      <c r="A82" s="11">
        <v>74</v>
      </c>
      <c r="B82" s="167"/>
      <c r="C82" s="167"/>
      <c r="D82" s="186" t="str">
        <f t="shared" si="1"/>
        <v/>
      </c>
      <c r="E82" s="4"/>
      <c r="F82" s="4"/>
      <c r="G82" s="4"/>
    </row>
    <row r="83" spans="1:7" ht="20" customHeight="1">
      <c r="A83" s="11">
        <v>75</v>
      </c>
      <c r="B83" s="167"/>
      <c r="C83" s="167"/>
      <c r="D83" s="186" t="str">
        <f t="shared" si="1"/>
        <v/>
      </c>
      <c r="E83" s="4"/>
      <c r="F83" s="4"/>
      <c r="G83" s="4"/>
    </row>
    <row r="84" spans="1:7" ht="20" customHeight="1">
      <c r="A84" s="11">
        <v>76</v>
      </c>
      <c r="B84" s="167"/>
      <c r="C84" s="167"/>
      <c r="D84" s="186" t="str">
        <f t="shared" si="1"/>
        <v/>
      </c>
      <c r="E84" s="4"/>
      <c r="F84" s="4"/>
      <c r="G84" s="4"/>
    </row>
    <row r="85" spans="1:7" ht="20" customHeight="1">
      <c r="A85" s="11">
        <v>77</v>
      </c>
      <c r="B85" s="167"/>
      <c r="C85" s="167"/>
      <c r="D85" s="186" t="str">
        <f t="shared" si="1"/>
        <v/>
      </c>
      <c r="E85" s="4"/>
      <c r="F85" s="4"/>
      <c r="G85" s="4"/>
    </row>
    <row r="86" spans="1:7" ht="20" customHeight="1">
      <c r="A86" s="11">
        <v>78</v>
      </c>
      <c r="B86" s="167"/>
      <c r="C86" s="167"/>
      <c r="D86" s="186" t="str">
        <f t="shared" si="1"/>
        <v/>
      </c>
      <c r="E86" s="4"/>
      <c r="F86" s="4"/>
      <c r="G86" s="4"/>
    </row>
    <row r="87" spans="1:7" ht="20" customHeight="1">
      <c r="A87" s="11">
        <v>79</v>
      </c>
      <c r="B87" s="167"/>
      <c r="C87" s="167"/>
      <c r="D87" s="186" t="str">
        <f t="shared" si="1"/>
        <v/>
      </c>
      <c r="E87" s="4"/>
      <c r="F87" s="4"/>
      <c r="G87" s="4"/>
    </row>
    <row r="88" spans="1:7" ht="20" customHeight="1">
      <c r="A88" s="11">
        <v>80</v>
      </c>
      <c r="B88" s="167"/>
      <c r="C88" s="167"/>
      <c r="D88" s="186" t="str">
        <f t="shared" si="1"/>
        <v/>
      </c>
      <c r="E88" s="4"/>
      <c r="F88" s="4"/>
      <c r="G88" s="4"/>
    </row>
    <row r="89" spans="1:7" ht="20" customHeight="1">
      <c r="A89" s="11">
        <v>81</v>
      </c>
      <c r="B89" s="167"/>
      <c r="C89" s="167"/>
      <c r="D89" s="186" t="str">
        <f t="shared" si="1"/>
        <v/>
      </c>
      <c r="E89" s="4"/>
      <c r="F89" s="4"/>
      <c r="G89" s="4"/>
    </row>
    <row r="90" spans="1:7" ht="20" customHeight="1">
      <c r="A90" s="11">
        <v>82</v>
      </c>
      <c r="B90" s="167"/>
      <c r="C90" s="167"/>
      <c r="D90" s="186" t="str">
        <f t="shared" si="1"/>
        <v/>
      </c>
      <c r="E90" s="4"/>
      <c r="F90" s="4"/>
      <c r="G90" s="4"/>
    </row>
    <row r="91" spans="1:7" ht="20" customHeight="1">
      <c r="A91" s="11">
        <v>83</v>
      </c>
      <c r="B91" s="167"/>
      <c r="C91" s="167"/>
      <c r="D91" s="186" t="str">
        <f t="shared" si="1"/>
        <v/>
      </c>
      <c r="E91" s="4"/>
      <c r="F91" s="4"/>
      <c r="G91" s="4"/>
    </row>
    <row r="92" spans="1:7" ht="20" customHeight="1">
      <c r="A92" s="11">
        <v>84</v>
      </c>
      <c r="B92" s="167"/>
      <c r="C92" s="167"/>
      <c r="D92" s="186" t="str">
        <f t="shared" si="1"/>
        <v/>
      </c>
      <c r="E92" s="4"/>
      <c r="F92" s="4"/>
      <c r="G92" s="4"/>
    </row>
    <row r="93" spans="1:7" ht="20" customHeight="1">
      <c r="A93" s="11">
        <v>85</v>
      </c>
      <c r="B93" s="167"/>
      <c r="C93" s="167"/>
      <c r="D93" s="186" t="str">
        <f t="shared" si="1"/>
        <v/>
      </c>
      <c r="E93" s="4"/>
      <c r="F93" s="4"/>
      <c r="G93" s="4"/>
    </row>
    <row r="94" spans="1:7" ht="20" customHeight="1">
      <c r="A94" s="11">
        <v>86</v>
      </c>
      <c r="B94" s="167"/>
      <c r="C94" s="167"/>
      <c r="D94" s="186" t="str">
        <f t="shared" si="1"/>
        <v/>
      </c>
      <c r="E94" s="4"/>
      <c r="F94" s="4"/>
      <c r="G94" s="4"/>
    </row>
    <row r="95" spans="1:7" ht="20" customHeight="1">
      <c r="A95" s="11">
        <v>87</v>
      </c>
      <c r="B95" s="167"/>
      <c r="C95" s="167"/>
      <c r="D95" s="186" t="str">
        <f t="shared" si="1"/>
        <v/>
      </c>
      <c r="E95" s="4"/>
      <c r="F95" s="4"/>
      <c r="G95" s="4"/>
    </row>
    <row r="96" spans="1:7" ht="20" customHeight="1">
      <c r="A96" s="11">
        <v>88</v>
      </c>
      <c r="B96" s="167"/>
      <c r="C96" s="167"/>
      <c r="D96" s="186" t="str">
        <f t="shared" si="1"/>
        <v/>
      </c>
      <c r="E96" s="4"/>
      <c r="F96" s="4"/>
      <c r="G96" s="4"/>
    </row>
    <row r="97" spans="1:7" ht="20" customHeight="1">
      <c r="A97" s="11">
        <v>89</v>
      </c>
      <c r="B97" s="167"/>
      <c r="C97" s="167"/>
      <c r="D97" s="186" t="str">
        <f t="shared" si="1"/>
        <v/>
      </c>
      <c r="E97" s="4"/>
      <c r="F97" s="4"/>
      <c r="G97" s="4"/>
    </row>
    <row r="98" spans="1:7" ht="20" customHeight="1">
      <c r="A98" s="11">
        <v>90</v>
      </c>
      <c r="B98" s="167"/>
      <c r="C98" s="167"/>
      <c r="D98" s="186" t="str">
        <f t="shared" si="1"/>
        <v/>
      </c>
      <c r="E98" s="4"/>
      <c r="F98" s="4"/>
      <c r="G98" s="4"/>
    </row>
    <row r="99" spans="1:7" ht="20" customHeight="1">
      <c r="A99" s="11">
        <v>91</v>
      </c>
      <c r="B99" s="167"/>
      <c r="C99" s="167"/>
      <c r="D99" s="186" t="str">
        <f t="shared" si="1"/>
        <v/>
      </c>
      <c r="E99" s="4"/>
      <c r="F99" s="4"/>
      <c r="G99" s="4"/>
    </row>
    <row r="100" spans="1:7" ht="20" customHeight="1">
      <c r="A100" s="11">
        <v>92</v>
      </c>
      <c r="B100" s="167"/>
      <c r="C100" s="167"/>
      <c r="D100" s="186" t="str">
        <f t="shared" si="1"/>
        <v/>
      </c>
      <c r="E100" s="4"/>
      <c r="F100" s="4"/>
      <c r="G100" s="4"/>
    </row>
    <row r="101" spans="1:7" ht="20" customHeight="1">
      <c r="A101" s="11">
        <v>93</v>
      </c>
      <c r="B101" s="167"/>
      <c r="C101" s="167"/>
      <c r="D101" s="186" t="str">
        <f t="shared" si="1"/>
        <v/>
      </c>
      <c r="E101" s="4"/>
      <c r="F101" s="4"/>
      <c r="G101" s="4"/>
    </row>
    <row r="102" spans="1:7" ht="20" customHeight="1">
      <c r="A102" s="11">
        <v>94</v>
      </c>
      <c r="B102" s="167"/>
      <c r="C102" s="167"/>
      <c r="D102" s="186" t="str">
        <f t="shared" si="1"/>
        <v/>
      </c>
      <c r="E102" s="4"/>
      <c r="F102" s="4"/>
      <c r="G102" s="4"/>
    </row>
    <row r="103" spans="1:7" ht="20" customHeight="1">
      <c r="A103" s="11">
        <v>95</v>
      </c>
      <c r="B103" s="167"/>
      <c r="C103" s="167"/>
      <c r="D103" s="186" t="str">
        <f t="shared" si="1"/>
        <v/>
      </c>
      <c r="E103" s="4"/>
      <c r="F103" s="4"/>
      <c r="G103" s="4"/>
    </row>
    <row r="104" spans="1:7" ht="20" customHeight="1">
      <c r="A104" s="11">
        <v>96</v>
      </c>
      <c r="B104" s="167"/>
      <c r="C104" s="167"/>
      <c r="D104" s="186" t="str">
        <f t="shared" si="1"/>
        <v/>
      </c>
      <c r="E104" s="4"/>
      <c r="F104" s="4"/>
      <c r="G104" s="4"/>
    </row>
    <row r="105" spans="1:7" ht="20" customHeight="1">
      <c r="A105" s="11">
        <v>97</v>
      </c>
      <c r="B105" s="167"/>
      <c r="C105" s="167"/>
      <c r="D105" s="186" t="str">
        <f t="shared" si="1"/>
        <v/>
      </c>
      <c r="E105" s="4"/>
      <c r="F105" s="4"/>
      <c r="G105" s="4"/>
    </row>
    <row r="106" spans="1:7" ht="20" customHeight="1">
      <c r="A106" s="11">
        <v>98</v>
      </c>
      <c r="B106" s="167"/>
      <c r="C106" s="167"/>
      <c r="D106" s="186" t="str">
        <f t="shared" si="1"/>
        <v/>
      </c>
      <c r="E106" s="4"/>
      <c r="F106" s="4"/>
      <c r="G106" s="4"/>
    </row>
    <row r="107" spans="1:7" ht="20" customHeight="1">
      <c r="A107" s="11">
        <v>99</v>
      </c>
      <c r="B107" s="167"/>
      <c r="C107" s="167"/>
      <c r="D107" s="186" t="str">
        <f t="shared" si="1"/>
        <v/>
      </c>
      <c r="E107" s="4"/>
      <c r="F107" s="4"/>
      <c r="G107" s="4"/>
    </row>
    <row r="108" spans="1:7" ht="20" customHeight="1">
      <c r="A108" s="11">
        <v>100</v>
      </c>
      <c r="B108" s="167"/>
      <c r="C108" s="167"/>
      <c r="D108" s="186" t="str">
        <f t="shared" si="1"/>
        <v/>
      </c>
      <c r="E108" s="4"/>
      <c r="F108" s="4"/>
      <c r="G108" s="4"/>
    </row>
    <row r="109" spans="1:7" ht="20" customHeight="1">
      <c r="A109" s="11">
        <v>101</v>
      </c>
      <c r="B109" s="167"/>
      <c r="C109" s="167"/>
      <c r="D109" s="186" t="str">
        <f t="shared" si="1"/>
        <v/>
      </c>
      <c r="E109" s="4"/>
      <c r="F109" s="4"/>
      <c r="G109" s="4"/>
    </row>
    <row r="110" spans="1:7" ht="20" customHeight="1">
      <c r="A110" s="11">
        <v>102</v>
      </c>
      <c r="B110" s="167"/>
      <c r="C110" s="167"/>
      <c r="D110" s="186" t="str">
        <f t="shared" si="1"/>
        <v/>
      </c>
      <c r="E110" s="4"/>
      <c r="F110" s="4"/>
      <c r="G110" s="4"/>
    </row>
    <row r="111" spans="1:7" ht="20" customHeight="1">
      <c r="A111" s="11">
        <v>103</v>
      </c>
      <c r="B111" s="167"/>
      <c r="C111" s="167"/>
      <c r="D111" s="186" t="str">
        <f t="shared" si="1"/>
        <v/>
      </c>
      <c r="E111" s="4"/>
      <c r="F111" s="4"/>
      <c r="G111" s="4"/>
    </row>
    <row r="112" spans="1:7" ht="20" customHeight="1">
      <c r="A112" s="11">
        <v>104</v>
      </c>
      <c r="B112" s="167"/>
      <c r="C112" s="167"/>
      <c r="D112" s="186" t="str">
        <f t="shared" si="1"/>
        <v/>
      </c>
      <c r="E112" s="4"/>
      <c r="F112" s="4"/>
      <c r="G112" s="4"/>
    </row>
    <row r="113" spans="1:7" ht="20" customHeight="1">
      <c r="A113" s="11">
        <v>105</v>
      </c>
      <c r="B113" s="167"/>
      <c r="C113" s="167"/>
      <c r="D113" s="186" t="str">
        <f t="shared" si="1"/>
        <v/>
      </c>
      <c r="E113" s="4"/>
      <c r="F113" s="4"/>
      <c r="G113" s="4"/>
    </row>
    <row r="114" spans="1:7" ht="20" customHeight="1">
      <c r="A114" s="11">
        <v>106</v>
      </c>
      <c r="B114" s="167"/>
      <c r="C114" s="167"/>
      <c r="D114" s="186" t="str">
        <f t="shared" si="1"/>
        <v/>
      </c>
      <c r="E114" s="4"/>
      <c r="F114" s="4"/>
      <c r="G114" s="4"/>
    </row>
    <row r="115" spans="1:7" ht="20" customHeight="1">
      <c r="A115" s="11">
        <v>107</v>
      </c>
      <c r="B115" s="167"/>
      <c r="C115" s="167"/>
      <c r="D115" s="186" t="str">
        <f t="shared" si="1"/>
        <v/>
      </c>
      <c r="E115" s="4"/>
      <c r="F115" s="4"/>
      <c r="G115" s="4"/>
    </row>
    <row r="116" spans="1:7" ht="20" customHeight="1">
      <c r="A116" s="11">
        <v>108</v>
      </c>
      <c r="B116" s="167"/>
      <c r="C116" s="167"/>
      <c r="D116" s="186" t="str">
        <f t="shared" si="1"/>
        <v/>
      </c>
      <c r="E116" s="4"/>
      <c r="F116" s="4"/>
      <c r="G116" s="4"/>
    </row>
    <row r="117" spans="1:7" ht="20" customHeight="1">
      <c r="A117" s="11">
        <v>109</v>
      </c>
      <c r="B117" s="167"/>
      <c r="C117" s="167"/>
      <c r="D117" s="186" t="str">
        <f t="shared" si="1"/>
        <v/>
      </c>
      <c r="E117" s="4"/>
      <c r="F117" s="4"/>
      <c r="G117" s="4"/>
    </row>
    <row r="118" spans="1:7" ht="20" customHeight="1">
      <c r="A118" s="11">
        <v>110</v>
      </c>
      <c r="B118" s="167"/>
      <c r="C118" s="167"/>
      <c r="D118" s="186" t="str">
        <f t="shared" si="1"/>
        <v/>
      </c>
      <c r="E118" s="4"/>
      <c r="F118" s="4"/>
      <c r="G118" s="4"/>
    </row>
    <row r="119" spans="1:7" ht="20" customHeight="1">
      <c r="A119" s="11">
        <v>111</v>
      </c>
      <c r="B119" s="167"/>
      <c r="C119" s="167"/>
      <c r="D119" s="186" t="str">
        <f t="shared" si="1"/>
        <v/>
      </c>
      <c r="E119" s="4"/>
      <c r="F119" s="4"/>
      <c r="G119" s="4"/>
    </row>
    <row r="120" spans="1:7" ht="20" customHeight="1">
      <c r="A120" s="11">
        <v>112</v>
      </c>
      <c r="B120" s="167"/>
      <c r="C120" s="167"/>
      <c r="D120" s="186" t="str">
        <f t="shared" si="1"/>
        <v/>
      </c>
      <c r="E120" s="4"/>
      <c r="F120" s="4"/>
      <c r="G120" s="4"/>
    </row>
    <row r="121" spans="1:7" ht="20" customHeight="1">
      <c r="A121" s="11">
        <v>113</v>
      </c>
      <c r="B121" s="167"/>
      <c r="C121" s="167"/>
      <c r="D121" s="186" t="str">
        <f t="shared" si="1"/>
        <v/>
      </c>
      <c r="E121" s="4"/>
      <c r="F121" s="4"/>
      <c r="G121" s="4"/>
    </row>
    <row r="122" spans="1:7" ht="20" customHeight="1">
      <c r="A122" s="11">
        <v>114</v>
      </c>
      <c r="B122" s="167"/>
      <c r="C122" s="167"/>
      <c r="D122" s="186" t="str">
        <f t="shared" si="1"/>
        <v/>
      </c>
      <c r="E122" s="4"/>
      <c r="F122" s="4"/>
      <c r="G122" s="4"/>
    </row>
    <row r="123" spans="1:7" ht="20" customHeight="1">
      <c r="A123" s="11">
        <v>115</v>
      </c>
      <c r="B123" s="167"/>
      <c r="C123" s="167"/>
      <c r="D123" s="186" t="str">
        <f t="shared" si="1"/>
        <v/>
      </c>
      <c r="E123" s="4"/>
      <c r="F123" s="4"/>
      <c r="G123" s="4"/>
    </row>
    <row r="124" spans="1:7" ht="20" customHeight="1">
      <c r="A124" s="11">
        <v>116</v>
      </c>
      <c r="B124" s="167"/>
      <c r="C124" s="167"/>
      <c r="D124" s="186" t="str">
        <f t="shared" si="1"/>
        <v/>
      </c>
      <c r="E124" s="4"/>
      <c r="F124" s="4"/>
      <c r="G124" s="4"/>
    </row>
    <row r="125" spans="1:7" ht="20" customHeight="1">
      <c r="A125" s="11">
        <v>117</v>
      </c>
      <c r="B125" s="167"/>
      <c r="C125" s="167"/>
      <c r="D125" s="186" t="str">
        <f t="shared" si="1"/>
        <v/>
      </c>
      <c r="E125" s="4"/>
      <c r="F125" s="4"/>
      <c r="G125" s="4"/>
    </row>
    <row r="126" spans="1:7" ht="20" customHeight="1">
      <c r="A126" s="11">
        <v>118</v>
      </c>
      <c r="B126" s="167"/>
      <c r="C126" s="167"/>
      <c r="D126" s="186" t="str">
        <f t="shared" si="1"/>
        <v/>
      </c>
      <c r="E126" s="4"/>
      <c r="F126" s="4"/>
      <c r="G126" s="4"/>
    </row>
    <row r="127" spans="1:7" ht="20" customHeight="1">
      <c r="A127" s="11">
        <v>119</v>
      </c>
      <c r="B127" s="167"/>
      <c r="C127" s="167"/>
      <c r="D127" s="186" t="str">
        <f t="shared" si="1"/>
        <v/>
      </c>
      <c r="E127" s="4"/>
      <c r="F127" s="4"/>
      <c r="G127" s="4"/>
    </row>
    <row r="128" spans="1:7" ht="20" customHeight="1">
      <c r="A128" s="11">
        <v>120</v>
      </c>
      <c r="B128" s="167"/>
      <c r="C128" s="167"/>
      <c r="D128" s="186" t="str">
        <f t="shared" si="1"/>
        <v/>
      </c>
      <c r="E128" s="4"/>
      <c r="F128" s="4"/>
      <c r="G128" s="4"/>
    </row>
    <row r="129" spans="1:7" ht="20" customHeight="1">
      <c r="A129" s="11">
        <v>121</v>
      </c>
      <c r="B129" s="167"/>
      <c r="C129" s="167"/>
      <c r="D129" s="186" t="str">
        <f t="shared" si="1"/>
        <v/>
      </c>
      <c r="E129" s="4"/>
      <c r="F129" s="4"/>
      <c r="G129" s="4"/>
    </row>
    <row r="130" spans="1:7" ht="20" customHeight="1">
      <c r="A130" s="11">
        <v>122</v>
      </c>
      <c r="B130" s="167"/>
      <c r="C130" s="167"/>
      <c r="D130" s="186" t="str">
        <f t="shared" si="1"/>
        <v/>
      </c>
      <c r="E130" s="4"/>
      <c r="F130" s="4"/>
      <c r="G130" s="4"/>
    </row>
    <row r="131" spans="1:7" ht="20" customHeight="1">
      <c r="A131" s="11">
        <v>123</v>
      </c>
      <c r="B131" s="167"/>
      <c r="C131" s="167"/>
      <c r="D131" s="186" t="str">
        <f t="shared" si="1"/>
        <v/>
      </c>
      <c r="E131" s="4"/>
      <c r="F131" s="4"/>
      <c r="G131" s="4"/>
    </row>
    <row r="132" spans="1:7" ht="20" customHeight="1">
      <c r="A132" s="11">
        <v>124</v>
      </c>
      <c r="B132" s="167"/>
      <c r="C132" s="167"/>
      <c r="D132" s="186" t="str">
        <f t="shared" si="1"/>
        <v/>
      </c>
      <c r="E132" s="4"/>
      <c r="F132" s="4"/>
      <c r="G132" s="4"/>
    </row>
    <row r="133" spans="1:7" ht="20" customHeight="1">
      <c r="A133" s="11">
        <v>125</v>
      </c>
      <c r="B133" s="167"/>
      <c r="C133" s="167"/>
      <c r="D133" s="186" t="str">
        <f t="shared" si="1"/>
        <v/>
      </c>
      <c r="E133" s="4"/>
      <c r="F133" s="4"/>
      <c r="G133" s="4"/>
    </row>
    <row r="134" spans="1:7" ht="20" customHeight="1">
      <c r="A134" s="11">
        <v>126</v>
      </c>
      <c r="B134" s="167"/>
      <c r="C134" s="167"/>
      <c r="D134" s="186" t="str">
        <f t="shared" si="1"/>
        <v/>
      </c>
      <c r="E134" s="4"/>
      <c r="F134" s="4"/>
      <c r="G134" s="4"/>
    </row>
    <row r="135" spans="1:7" ht="20" customHeight="1">
      <c r="A135" s="11">
        <v>127</v>
      </c>
      <c r="B135" s="167"/>
      <c r="C135" s="167"/>
      <c r="D135" s="186" t="str">
        <f t="shared" si="1"/>
        <v/>
      </c>
      <c r="E135" s="4"/>
      <c r="F135" s="4"/>
      <c r="G135" s="4"/>
    </row>
    <row r="136" spans="1:7" ht="20" customHeight="1">
      <c r="A136" s="11">
        <v>128</v>
      </c>
      <c r="B136" s="167"/>
      <c r="C136" s="167"/>
      <c r="D136" s="186" t="str">
        <f t="shared" si="1"/>
        <v/>
      </c>
      <c r="E136" s="4"/>
      <c r="F136" s="4"/>
      <c r="G136" s="4"/>
    </row>
    <row r="137" spans="1:7" ht="20" customHeight="1">
      <c r="A137" s="11">
        <v>129</v>
      </c>
      <c r="B137" s="167"/>
      <c r="C137" s="167"/>
      <c r="D137" s="186" t="str">
        <f t="shared" si="1"/>
        <v/>
      </c>
      <c r="E137" s="4"/>
      <c r="F137" s="4"/>
      <c r="G137" s="4"/>
    </row>
    <row r="138" spans="1:7" ht="20" customHeight="1">
      <c r="A138" s="11">
        <v>130</v>
      </c>
      <c r="B138" s="167"/>
      <c r="C138" s="167"/>
      <c r="D138" s="186" t="str">
        <f t="shared" ref="D138:D201" si="2">IF(B138="","",C138-B138)</f>
        <v/>
      </c>
      <c r="E138" s="4"/>
      <c r="F138" s="4"/>
      <c r="G138" s="4"/>
    </row>
    <row r="139" spans="1:7" ht="20" customHeight="1">
      <c r="A139" s="11">
        <v>131</v>
      </c>
      <c r="B139" s="167"/>
      <c r="C139" s="167"/>
      <c r="D139" s="186" t="str">
        <f t="shared" si="2"/>
        <v/>
      </c>
      <c r="E139" s="4"/>
      <c r="F139" s="4"/>
      <c r="G139" s="4"/>
    </row>
    <row r="140" spans="1:7" ht="20" customHeight="1">
      <c r="A140" s="11">
        <v>132</v>
      </c>
      <c r="B140" s="167"/>
      <c r="C140" s="167"/>
      <c r="D140" s="186" t="str">
        <f t="shared" si="2"/>
        <v/>
      </c>
      <c r="E140" s="4"/>
      <c r="F140" s="4"/>
      <c r="G140" s="4"/>
    </row>
    <row r="141" spans="1:7" ht="20" customHeight="1">
      <c r="A141" s="11">
        <v>133</v>
      </c>
      <c r="B141" s="167"/>
      <c r="C141" s="167"/>
      <c r="D141" s="186" t="str">
        <f t="shared" si="2"/>
        <v/>
      </c>
      <c r="E141" s="4"/>
      <c r="F141" s="4"/>
      <c r="G141" s="4"/>
    </row>
    <row r="142" spans="1:7" ht="20" customHeight="1">
      <c r="A142" s="11">
        <v>134</v>
      </c>
      <c r="B142" s="167"/>
      <c r="C142" s="167"/>
      <c r="D142" s="186" t="str">
        <f t="shared" si="2"/>
        <v/>
      </c>
      <c r="E142" s="4"/>
      <c r="F142" s="4"/>
      <c r="G142" s="4"/>
    </row>
    <row r="143" spans="1:7" ht="20" customHeight="1">
      <c r="A143" s="11">
        <v>135</v>
      </c>
      <c r="B143" s="167"/>
      <c r="C143" s="167"/>
      <c r="D143" s="186" t="str">
        <f t="shared" si="2"/>
        <v/>
      </c>
      <c r="E143" s="4"/>
      <c r="F143" s="4"/>
      <c r="G143" s="4"/>
    </row>
    <row r="144" spans="1:7" ht="20" customHeight="1">
      <c r="A144" s="11">
        <v>136</v>
      </c>
      <c r="B144" s="167"/>
      <c r="C144" s="167"/>
      <c r="D144" s="186" t="str">
        <f t="shared" si="2"/>
        <v/>
      </c>
      <c r="E144" s="4"/>
      <c r="F144" s="4"/>
      <c r="G144" s="4"/>
    </row>
    <row r="145" spans="1:7" ht="20" customHeight="1">
      <c r="A145" s="11">
        <v>137</v>
      </c>
      <c r="B145" s="167"/>
      <c r="C145" s="167"/>
      <c r="D145" s="186" t="str">
        <f t="shared" si="2"/>
        <v/>
      </c>
      <c r="E145" s="4"/>
      <c r="F145" s="4"/>
      <c r="G145" s="4"/>
    </row>
    <row r="146" spans="1:7" ht="20" customHeight="1">
      <c r="A146" s="11">
        <v>138</v>
      </c>
      <c r="B146" s="167"/>
      <c r="C146" s="167"/>
      <c r="D146" s="186" t="str">
        <f t="shared" si="2"/>
        <v/>
      </c>
      <c r="E146" s="4"/>
      <c r="F146" s="4"/>
      <c r="G146" s="4"/>
    </row>
    <row r="147" spans="1:7" ht="20" customHeight="1">
      <c r="A147" s="11">
        <v>139</v>
      </c>
      <c r="B147" s="167"/>
      <c r="C147" s="167"/>
      <c r="D147" s="186" t="str">
        <f t="shared" si="2"/>
        <v/>
      </c>
      <c r="E147" s="4"/>
      <c r="F147" s="4"/>
      <c r="G147" s="4"/>
    </row>
    <row r="148" spans="1:7" ht="20" customHeight="1">
      <c r="A148" s="11">
        <v>140</v>
      </c>
      <c r="B148" s="167"/>
      <c r="C148" s="167"/>
      <c r="D148" s="186" t="str">
        <f t="shared" si="2"/>
        <v/>
      </c>
      <c r="E148" s="4"/>
      <c r="F148" s="4"/>
      <c r="G148" s="4"/>
    </row>
    <row r="149" spans="1:7" ht="20" customHeight="1">
      <c r="A149" s="11">
        <v>141</v>
      </c>
      <c r="B149" s="167"/>
      <c r="C149" s="167"/>
      <c r="D149" s="186" t="str">
        <f t="shared" si="2"/>
        <v/>
      </c>
      <c r="E149" s="4"/>
      <c r="F149" s="4"/>
      <c r="G149" s="4"/>
    </row>
    <row r="150" spans="1:7" ht="20" customHeight="1">
      <c r="A150" s="11">
        <v>142</v>
      </c>
      <c r="B150" s="167"/>
      <c r="C150" s="167"/>
      <c r="D150" s="186" t="str">
        <f t="shared" si="2"/>
        <v/>
      </c>
      <c r="E150" s="4"/>
      <c r="F150" s="4"/>
      <c r="G150" s="4"/>
    </row>
    <row r="151" spans="1:7" ht="20" customHeight="1">
      <c r="A151" s="11">
        <v>143</v>
      </c>
      <c r="B151" s="167"/>
      <c r="C151" s="167"/>
      <c r="D151" s="186" t="str">
        <f t="shared" si="2"/>
        <v/>
      </c>
      <c r="E151" s="4"/>
      <c r="F151" s="4"/>
      <c r="G151" s="4"/>
    </row>
    <row r="152" spans="1:7" ht="20" customHeight="1">
      <c r="A152" s="11">
        <v>144</v>
      </c>
      <c r="B152" s="167"/>
      <c r="C152" s="167"/>
      <c r="D152" s="186" t="str">
        <f t="shared" si="2"/>
        <v/>
      </c>
      <c r="E152" s="4"/>
      <c r="F152" s="4"/>
      <c r="G152" s="4"/>
    </row>
    <row r="153" spans="1:7" ht="20" customHeight="1">
      <c r="A153" s="11">
        <v>145</v>
      </c>
      <c r="B153" s="167"/>
      <c r="C153" s="167"/>
      <c r="D153" s="186" t="str">
        <f t="shared" si="2"/>
        <v/>
      </c>
      <c r="E153" s="4"/>
      <c r="F153" s="4"/>
      <c r="G153" s="4"/>
    </row>
    <row r="154" spans="1:7" ht="20" customHeight="1">
      <c r="A154" s="11">
        <v>146</v>
      </c>
      <c r="B154" s="167"/>
      <c r="C154" s="167"/>
      <c r="D154" s="186" t="str">
        <f t="shared" si="2"/>
        <v/>
      </c>
      <c r="E154" s="4"/>
      <c r="F154" s="4"/>
      <c r="G154" s="4"/>
    </row>
    <row r="155" spans="1:7" ht="20" customHeight="1">
      <c r="A155" s="11">
        <v>147</v>
      </c>
      <c r="B155" s="167"/>
      <c r="C155" s="167"/>
      <c r="D155" s="186" t="str">
        <f t="shared" si="2"/>
        <v/>
      </c>
      <c r="E155" s="4"/>
      <c r="F155" s="4"/>
      <c r="G155" s="4"/>
    </row>
    <row r="156" spans="1:7" ht="20" customHeight="1">
      <c r="A156" s="11">
        <v>148</v>
      </c>
      <c r="B156" s="167"/>
      <c r="C156" s="167"/>
      <c r="D156" s="186" t="str">
        <f t="shared" si="2"/>
        <v/>
      </c>
      <c r="E156" s="4"/>
      <c r="F156" s="4"/>
      <c r="G156" s="4"/>
    </row>
    <row r="157" spans="1:7" ht="20" customHeight="1">
      <c r="A157" s="11">
        <v>149</v>
      </c>
      <c r="B157" s="167"/>
      <c r="C157" s="167"/>
      <c r="D157" s="186" t="str">
        <f t="shared" si="2"/>
        <v/>
      </c>
      <c r="E157" s="4"/>
      <c r="F157" s="4"/>
      <c r="G157" s="4"/>
    </row>
    <row r="158" spans="1:7" ht="20" customHeight="1">
      <c r="A158" s="11">
        <v>150</v>
      </c>
      <c r="B158" s="167"/>
      <c r="C158" s="167"/>
      <c r="D158" s="186" t="str">
        <f t="shared" si="2"/>
        <v/>
      </c>
      <c r="E158" s="4"/>
      <c r="F158" s="4"/>
      <c r="G158" s="4"/>
    </row>
    <row r="159" spans="1:7" ht="20" customHeight="1">
      <c r="A159" s="11">
        <v>151</v>
      </c>
      <c r="B159" s="167"/>
      <c r="C159" s="167"/>
      <c r="D159" s="186" t="str">
        <f t="shared" si="2"/>
        <v/>
      </c>
      <c r="E159" s="4"/>
      <c r="F159" s="4"/>
      <c r="G159" s="4"/>
    </row>
    <row r="160" spans="1:7" ht="20" customHeight="1">
      <c r="A160" s="11">
        <v>152</v>
      </c>
      <c r="B160" s="167"/>
      <c r="C160" s="167"/>
      <c r="D160" s="186" t="str">
        <f t="shared" si="2"/>
        <v/>
      </c>
      <c r="E160" s="4"/>
      <c r="F160" s="4"/>
      <c r="G160" s="4"/>
    </row>
    <row r="161" spans="1:7" ht="20" customHeight="1">
      <c r="A161" s="11">
        <v>153</v>
      </c>
      <c r="B161" s="167"/>
      <c r="C161" s="167"/>
      <c r="D161" s="186" t="str">
        <f t="shared" si="2"/>
        <v/>
      </c>
      <c r="E161" s="4"/>
      <c r="F161" s="4"/>
      <c r="G161" s="4"/>
    </row>
    <row r="162" spans="1:7" ht="20" customHeight="1">
      <c r="A162" s="11">
        <v>154</v>
      </c>
      <c r="B162" s="167"/>
      <c r="C162" s="167"/>
      <c r="D162" s="186" t="str">
        <f t="shared" si="2"/>
        <v/>
      </c>
      <c r="E162" s="4"/>
      <c r="F162" s="4"/>
      <c r="G162" s="4"/>
    </row>
    <row r="163" spans="1:7" ht="20" customHeight="1">
      <c r="A163" s="11">
        <v>155</v>
      </c>
      <c r="B163" s="167"/>
      <c r="C163" s="167"/>
      <c r="D163" s="186" t="str">
        <f t="shared" si="2"/>
        <v/>
      </c>
      <c r="E163" s="4"/>
      <c r="F163" s="4"/>
      <c r="G163" s="4"/>
    </row>
    <row r="164" spans="1:7" ht="20" customHeight="1">
      <c r="A164" s="11">
        <v>156</v>
      </c>
      <c r="B164" s="167"/>
      <c r="C164" s="167"/>
      <c r="D164" s="186" t="str">
        <f t="shared" si="2"/>
        <v/>
      </c>
      <c r="E164" s="4"/>
      <c r="F164" s="4"/>
      <c r="G164" s="4"/>
    </row>
    <row r="165" spans="1:7" ht="20" customHeight="1">
      <c r="A165" s="11">
        <v>157</v>
      </c>
      <c r="B165" s="167"/>
      <c r="C165" s="167"/>
      <c r="D165" s="186" t="str">
        <f t="shared" si="2"/>
        <v/>
      </c>
      <c r="E165" s="4"/>
      <c r="F165" s="4"/>
      <c r="G165" s="4"/>
    </row>
    <row r="166" spans="1:7" ht="20" customHeight="1">
      <c r="A166" s="11">
        <v>158</v>
      </c>
      <c r="B166" s="167"/>
      <c r="C166" s="167"/>
      <c r="D166" s="186" t="str">
        <f t="shared" si="2"/>
        <v/>
      </c>
      <c r="E166" s="4"/>
      <c r="F166" s="4"/>
      <c r="G166" s="4"/>
    </row>
    <row r="167" spans="1:7" ht="20" customHeight="1">
      <c r="A167" s="11">
        <v>159</v>
      </c>
      <c r="B167" s="167"/>
      <c r="C167" s="167"/>
      <c r="D167" s="186" t="str">
        <f t="shared" si="2"/>
        <v/>
      </c>
      <c r="E167" s="4"/>
      <c r="F167" s="4"/>
      <c r="G167" s="4"/>
    </row>
    <row r="168" spans="1:7" ht="20" customHeight="1">
      <c r="A168" s="11">
        <v>160</v>
      </c>
      <c r="B168" s="167"/>
      <c r="C168" s="167"/>
      <c r="D168" s="186" t="str">
        <f t="shared" si="2"/>
        <v/>
      </c>
      <c r="E168" s="4"/>
      <c r="F168" s="4"/>
      <c r="G168" s="4"/>
    </row>
    <row r="169" spans="1:7" ht="20" customHeight="1">
      <c r="A169" s="11">
        <v>161</v>
      </c>
      <c r="B169" s="167"/>
      <c r="C169" s="167"/>
      <c r="D169" s="186" t="str">
        <f t="shared" si="2"/>
        <v/>
      </c>
      <c r="E169" s="4"/>
      <c r="F169" s="4"/>
      <c r="G169" s="4"/>
    </row>
    <row r="170" spans="1:7" ht="20" customHeight="1">
      <c r="A170" s="11">
        <v>162</v>
      </c>
      <c r="B170" s="167"/>
      <c r="C170" s="167"/>
      <c r="D170" s="186" t="str">
        <f t="shared" si="2"/>
        <v/>
      </c>
      <c r="E170" s="4"/>
      <c r="F170" s="4"/>
      <c r="G170" s="4"/>
    </row>
    <row r="171" spans="1:7" ht="20" customHeight="1">
      <c r="A171" s="11">
        <v>163</v>
      </c>
      <c r="B171" s="167"/>
      <c r="C171" s="167"/>
      <c r="D171" s="186" t="str">
        <f t="shared" si="2"/>
        <v/>
      </c>
      <c r="E171" s="4"/>
      <c r="F171" s="4"/>
      <c r="G171" s="4"/>
    </row>
    <row r="172" spans="1:7" ht="20" customHeight="1">
      <c r="A172" s="11">
        <v>164</v>
      </c>
      <c r="B172" s="167"/>
      <c r="C172" s="167"/>
      <c r="D172" s="186" t="str">
        <f t="shared" si="2"/>
        <v/>
      </c>
      <c r="E172" s="4"/>
      <c r="F172" s="4"/>
      <c r="G172" s="4"/>
    </row>
    <row r="173" spans="1:7" ht="20" customHeight="1">
      <c r="A173" s="11">
        <v>165</v>
      </c>
      <c r="B173" s="167"/>
      <c r="C173" s="167"/>
      <c r="D173" s="186" t="str">
        <f t="shared" si="2"/>
        <v/>
      </c>
      <c r="E173" s="4"/>
      <c r="F173" s="4"/>
      <c r="G173" s="4"/>
    </row>
    <row r="174" spans="1:7" ht="20" customHeight="1">
      <c r="A174" s="11">
        <v>166</v>
      </c>
      <c r="B174" s="167"/>
      <c r="C174" s="167"/>
      <c r="D174" s="186" t="str">
        <f t="shared" si="2"/>
        <v/>
      </c>
      <c r="E174" s="4"/>
      <c r="F174" s="4"/>
      <c r="G174" s="4"/>
    </row>
    <row r="175" spans="1:7" ht="20" customHeight="1">
      <c r="A175" s="11">
        <v>167</v>
      </c>
      <c r="B175" s="167"/>
      <c r="C175" s="167"/>
      <c r="D175" s="186" t="str">
        <f t="shared" si="2"/>
        <v/>
      </c>
      <c r="E175" s="4"/>
      <c r="F175" s="4"/>
      <c r="G175" s="4"/>
    </row>
    <row r="176" spans="1:7" ht="20" customHeight="1">
      <c r="A176" s="11">
        <v>168</v>
      </c>
      <c r="B176" s="167"/>
      <c r="C176" s="167"/>
      <c r="D176" s="186" t="str">
        <f t="shared" si="2"/>
        <v/>
      </c>
      <c r="E176" s="4"/>
      <c r="F176" s="4"/>
      <c r="G176" s="4"/>
    </row>
    <row r="177" spans="1:7" ht="20" customHeight="1">
      <c r="A177" s="11">
        <v>169</v>
      </c>
      <c r="B177" s="167"/>
      <c r="C177" s="167"/>
      <c r="D177" s="186" t="str">
        <f t="shared" si="2"/>
        <v/>
      </c>
      <c r="E177" s="4"/>
      <c r="F177" s="4"/>
      <c r="G177" s="4"/>
    </row>
    <row r="178" spans="1:7" ht="20" customHeight="1">
      <c r="A178" s="11">
        <v>170</v>
      </c>
      <c r="B178" s="167"/>
      <c r="C178" s="167"/>
      <c r="D178" s="186" t="str">
        <f t="shared" si="2"/>
        <v/>
      </c>
      <c r="E178" s="4"/>
      <c r="F178" s="4"/>
      <c r="G178" s="4"/>
    </row>
    <row r="179" spans="1:7" ht="20" customHeight="1">
      <c r="A179" s="11">
        <v>171</v>
      </c>
      <c r="B179" s="167"/>
      <c r="C179" s="167"/>
      <c r="D179" s="186" t="str">
        <f t="shared" si="2"/>
        <v/>
      </c>
      <c r="E179" s="4"/>
      <c r="F179" s="4"/>
      <c r="G179" s="4"/>
    </row>
    <row r="180" spans="1:7" ht="20" customHeight="1">
      <c r="A180" s="11">
        <v>172</v>
      </c>
      <c r="B180" s="167"/>
      <c r="C180" s="167"/>
      <c r="D180" s="186" t="str">
        <f t="shared" si="2"/>
        <v/>
      </c>
      <c r="E180" s="4"/>
      <c r="F180" s="4"/>
      <c r="G180" s="4"/>
    </row>
    <row r="181" spans="1:7" ht="20" customHeight="1">
      <c r="A181" s="11">
        <v>173</v>
      </c>
      <c r="B181" s="167"/>
      <c r="C181" s="167"/>
      <c r="D181" s="186" t="str">
        <f t="shared" si="2"/>
        <v/>
      </c>
      <c r="E181" s="4"/>
      <c r="F181" s="4"/>
      <c r="G181" s="4"/>
    </row>
    <row r="182" spans="1:7" ht="20" customHeight="1">
      <c r="A182" s="11">
        <v>174</v>
      </c>
      <c r="B182" s="167"/>
      <c r="C182" s="167"/>
      <c r="D182" s="186" t="str">
        <f t="shared" si="2"/>
        <v/>
      </c>
      <c r="E182" s="4"/>
      <c r="F182" s="4"/>
      <c r="G182" s="4"/>
    </row>
    <row r="183" spans="1:7" ht="20" customHeight="1">
      <c r="A183" s="11">
        <v>175</v>
      </c>
      <c r="B183" s="167"/>
      <c r="C183" s="167"/>
      <c r="D183" s="186" t="str">
        <f t="shared" si="2"/>
        <v/>
      </c>
      <c r="E183" s="4"/>
      <c r="F183" s="4"/>
      <c r="G183" s="4"/>
    </row>
    <row r="184" spans="1:7" ht="20" customHeight="1">
      <c r="A184" s="11">
        <v>176</v>
      </c>
      <c r="B184" s="167"/>
      <c r="C184" s="167"/>
      <c r="D184" s="186" t="str">
        <f t="shared" si="2"/>
        <v/>
      </c>
      <c r="E184" s="4"/>
      <c r="F184" s="4"/>
      <c r="G184" s="4"/>
    </row>
    <row r="185" spans="1:7" ht="20" customHeight="1">
      <c r="A185" s="11">
        <v>177</v>
      </c>
      <c r="B185" s="167"/>
      <c r="C185" s="167"/>
      <c r="D185" s="186" t="str">
        <f t="shared" si="2"/>
        <v/>
      </c>
      <c r="E185" s="4"/>
      <c r="F185" s="4"/>
      <c r="G185" s="4"/>
    </row>
    <row r="186" spans="1:7" ht="20" customHeight="1">
      <c r="A186" s="11">
        <v>178</v>
      </c>
      <c r="B186" s="167"/>
      <c r="C186" s="167"/>
      <c r="D186" s="186" t="str">
        <f t="shared" si="2"/>
        <v/>
      </c>
      <c r="E186" s="4"/>
      <c r="F186" s="4"/>
      <c r="G186" s="4"/>
    </row>
    <row r="187" spans="1:7" ht="20" customHeight="1">
      <c r="A187" s="11">
        <v>179</v>
      </c>
      <c r="B187" s="167"/>
      <c r="C187" s="167"/>
      <c r="D187" s="186" t="str">
        <f t="shared" si="2"/>
        <v/>
      </c>
      <c r="E187" s="4"/>
      <c r="F187" s="4"/>
      <c r="G187" s="4"/>
    </row>
    <row r="188" spans="1:7" ht="20" customHeight="1">
      <c r="A188" s="11">
        <v>180</v>
      </c>
      <c r="B188" s="167"/>
      <c r="C188" s="167"/>
      <c r="D188" s="186" t="str">
        <f t="shared" si="2"/>
        <v/>
      </c>
      <c r="E188" s="4"/>
      <c r="F188" s="4"/>
      <c r="G188" s="4"/>
    </row>
    <row r="189" spans="1:7" ht="20" customHeight="1">
      <c r="A189" s="11">
        <v>181</v>
      </c>
      <c r="B189" s="167"/>
      <c r="C189" s="167"/>
      <c r="D189" s="186" t="str">
        <f t="shared" si="2"/>
        <v/>
      </c>
      <c r="E189" s="4"/>
      <c r="F189" s="4"/>
      <c r="G189" s="4"/>
    </row>
    <row r="190" spans="1:7" ht="20" customHeight="1">
      <c r="A190" s="11">
        <v>182</v>
      </c>
      <c r="B190" s="167"/>
      <c r="C190" s="167"/>
      <c r="D190" s="186" t="str">
        <f t="shared" si="2"/>
        <v/>
      </c>
      <c r="E190" s="4"/>
      <c r="F190" s="4"/>
      <c r="G190" s="4"/>
    </row>
    <row r="191" spans="1:7" ht="20" customHeight="1">
      <c r="A191" s="11">
        <v>183</v>
      </c>
      <c r="B191" s="167"/>
      <c r="C191" s="167"/>
      <c r="D191" s="186" t="str">
        <f t="shared" si="2"/>
        <v/>
      </c>
      <c r="E191" s="4"/>
      <c r="F191" s="4"/>
      <c r="G191" s="4"/>
    </row>
    <row r="192" spans="1:7" ht="20" customHeight="1">
      <c r="A192" s="11">
        <v>184</v>
      </c>
      <c r="B192" s="167"/>
      <c r="C192" s="167"/>
      <c r="D192" s="186" t="str">
        <f t="shared" si="2"/>
        <v/>
      </c>
      <c r="E192" s="4"/>
      <c r="F192" s="4"/>
      <c r="G192" s="4"/>
    </row>
    <row r="193" spans="1:7" ht="20" customHeight="1">
      <c r="A193" s="11">
        <v>185</v>
      </c>
      <c r="B193" s="167"/>
      <c r="C193" s="167"/>
      <c r="D193" s="186" t="str">
        <f t="shared" si="2"/>
        <v/>
      </c>
      <c r="E193" s="4"/>
      <c r="F193" s="4"/>
      <c r="G193" s="4"/>
    </row>
    <row r="194" spans="1:7" ht="20" customHeight="1">
      <c r="A194" s="11">
        <v>186</v>
      </c>
      <c r="B194" s="167"/>
      <c r="C194" s="167"/>
      <c r="D194" s="186" t="str">
        <f t="shared" si="2"/>
        <v/>
      </c>
      <c r="E194" s="4"/>
      <c r="F194" s="4"/>
      <c r="G194" s="4"/>
    </row>
    <row r="195" spans="1:7" ht="20" customHeight="1">
      <c r="A195" s="11">
        <v>187</v>
      </c>
      <c r="B195" s="167"/>
      <c r="C195" s="167"/>
      <c r="D195" s="186" t="str">
        <f t="shared" si="2"/>
        <v/>
      </c>
      <c r="E195" s="4"/>
      <c r="F195" s="4"/>
      <c r="G195" s="4"/>
    </row>
    <row r="196" spans="1:7" ht="20" customHeight="1">
      <c r="A196" s="11">
        <v>188</v>
      </c>
      <c r="B196" s="167"/>
      <c r="C196" s="167"/>
      <c r="D196" s="186" t="str">
        <f t="shared" si="2"/>
        <v/>
      </c>
      <c r="E196" s="4"/>
      <c r="F196" s="4"/>
      <c r="G196" s="4"/>
    </row>
    <row r="197" spans="1:7" ht="20" customHeight="1">
      <c r="A197" s="11">
        <v>189</v>
      </c>
      <c r="B197" s="167"/>
      <c r="C197" s="167"/>
      <c r="D197" s="186" t="str">
        <f t="shared" si="2"/>
        <v/>
      </c>
      <c r="E197" s="4"/>
      <c r="F197" s="4"/>
      <c r="G197" s="4"/>
    </row>
    <row r="198" spans="1:7" ht="20" customHeight="1">
      <c r="A198" s="11">
        <v>190</v>
      </c>
      <c r="B198" s="167"/>
      <c r="C198" s="167"/>
      <c r="D198" s="186" t="str">
        <f t="shared" si="2"/>
        <v/>
      </c>
      <c r="E198" s="4"/>
      <c r="F198" s="4"/>
      <c r="G198" s="4"/>
    </row>
    <row r="199" spans="1:7" ht="20" customHeight="1">
      <c r="A199" s="11">
        <v>191</v>
      </c>
      <c r="B199" s="167"/>
      <c r="C199" s="167"/>
      <c r="D199" s="186" t="str">
        <f t="shared" si="2"/>
        <v/>
      </c>
      <c r="E199" s="4"/>
      <c r="F199" s="4"/>
      <c r="G199" s="4"/>
    </row>
    <row r="200" spans="1:7" ht="20" customHeight="1">
      <c r="A200" s="11">
        <v>192</v>
      </c>
      <c r="B200" s="167"/>
      <c r="C200" s="167"/>
      <c r="D200" s="186" t="str">
        <f t="shared" si="2"/>
        <v/>
      </c>
      <c r="E200" s="4"/>
      <c r="F200" s="4"/>
      <c r="G200" s="4"/>
    </row>
    <row r="201" spans="1:7" ht="20" customHeight="1">
      <c r="A201" s="11">
        <v>193</v>
      </c>
      <c r="B201" s="167"/>
      <c r="C201" s="167"/>
      <c r="D201" s="186" t="str">
        <f t="shared" si="2"/>
        <v/>
      </c>
      <c r="E201" s="4"/>
      <c r="F201" s="4"/>
      <c r="G201" s="4"/>
    </row>
    <row r="202" spans="1:7" ht="20" customHeight="1">
      <c r="A202" s="11">
        <v>194</v>
      </c>
      <c r="B202" s="167"/>
      <c r="C202" s="167"/>
      <c r="D202" s="186" t="str">
        <f t="shared" ref="D202:D265" si="3">IF(B202="","",C202-B202)</f>
        <v/>
      </c>
      <c r="E202" s="4"/>
      <c r="F202" s="4"/>
      <c r="G202" s="4"/>
    </row>
    <row r="203" spans="1:7" ht="20" customHeight="1">
      <c r="A203" s="11">
        <v>195</v>
      </c>
      <c r="B203" s="167"/>
      <c r="C203" s="167"/>
      <c r="D203" s="186" t="str">
        <f t="shared" si="3"/>
        <v/>
      </c>
      <c r="E203" s="4"/>
      <c r="F203" s="4"/>
      <c r="G203" s="4"/>
    </row>
    <row r="204" spans="1:7" ht="20" customHeight="1">
      <c r="A204" s="11">
        <v>196</v>
      </c>
      <c r="B204" s="167"/>
      <c r="C204" s="167"/>
      <c r="D204" s="186" t="str">
        <f t="shared" si="3"/>
        <v/>
      </c>
      <c r="E204" s="4"/>
      <c r="F204" s="4"/>
      <c r="G204" s="4"/>
    </row>
    <row r="205" spans="1:7" ht="20" customHeight="1">
      <c r="A205" s="11">
        <v>197</v>
      </c>
      <c r="B205" s="167"/>
      <c r="C205" s="167"/>
      <c r="D205" s="186" t="str">
        <f t="shared" si="3"/>
        <v/>
      </c>
      <c r="E205" s="4"/>
      <c r="F205" s="4"/>
      <c r="G205" s="4"/>
    </row>
    <row r="206" spans="1:7" ht="20" customHeight="1">
      <c r="A206" s="11">
        <v>198</v>
      </c>
      <c r="B206" s="167"/>
      <c r="C206" s="167"/>
      <c r="D206" s="186" t="str">
        <f t="shared" si="3"/>
        <v/>
      </c>
      <c r="E206" s="4"/>
      <c r="F206" s="4"/>
      <c r="G206" s="4"/>
    </row>
    <row r="207" spans="1:7" ht="20" customHeight="1">
      <c r="A207" s="11">
        <v>199</v>
      </c>
      <c r="B207" s="167"/>
      <c r="C207" s="167"/>
      <c r="D207" s="186" t="str">
        <f t="shared" si="3"/>
        <v/>
      </c>
      <c r="E207" s="4"/>
      <c r="F207" s="4"/>
      <c r="G207" s="4"/>
    </row>
    <row r="208" spans="1:7" ht="20" customHeight="1">
      <c r="A208" s="11">
        <v>200</v>
      </c>
      <c r="B208" s="167"/>
      <c r="C208" s="167"/>
      <c r="D208" s="186" t="str">
        <f t="shared" si="3"/>
        <v/>
      </c>
      <c r="E208" s="4"/>
      <c r="F208" s="4"/>
      <c r="G208" s="4"/>
    </row>
    <row r="209" spans="1:7" ht="20" customHeight="1">
      <c r="A209" s="11">
        <v>201</v>
      </c>
      <c r="B209" s="167"/>
      <c r="C209" s="167"/>
      <c r="D209" s="186" t="str">
        <f t="shared" si="3"/>
        <v/>
      </c>
      <c r="E209" s="4"/>
      <c r="F209" s="4"/>
      <c r="G209" s="4"/>
    </row>
    <row r="210" spans="1:7" ht="20" customHeight="1">
      <c r="A210" s="11">
        <v>202</v>
      </c>
      <c r="B210" s="167"/>
      <c r="C210" s="167"/>
      <c r="D210" s="186" t="str">
        <f t="shared" si="3"/>
        <v/>
      </c>
      <c r="E210" s="4"/>
      <c r="F210" s="4"/>
      <c r="G210" s="4"/>
    </row>
    <row r="211" spans="1:7" ht="20" customHeight="1">
      <c r="A211" s="11">
        <v>203</v>
      </c>
      <c r="B211" s="167"/>
      <c r="C211" s="167"/>
      <c r="D211" s="186" t="str">
        <f t="shared" si="3"/>
        <v/>
      </c>
      <c r="E211" s="4"/>
      <c r="F211" s="4"/>
      <c r="G211" s="4"/>
    </row>
    <row r="212" spans="1:7" ht="20" customHeight="1">
      <c r="A212" s="11">
        <v>204</v>
      </c>
      <c r="B212" s="167"/>
      <c r="C212" s="167"/>
      <c r="D212" s="186" t="str">
        <f t="shared" si="3"/>
        <v/>
      </c>
      <c r="E212" s="4"/>
      <c r="F212" s="4"/>
      <c r="G212" s="4"/>
    </row>
    <row r="213" spans="1:7" ht="20" customHeight="1">
      <c r="A213" s="11">
        <v>205</v>
      </c>
      <c r="B213" s="167"/>
      <c r="C213" s="167"/>
      <c r="D213" s="186" t="str">
        <f t="shared" si="3"/>
        <v/>
      </c>
      <c r="E213" s="4"/>
      <c r="F213" s="4"/>
      <c r="G213" s="4"/>
    </row>
    <row r="214" spans="1:7" ht="20" customHeight="1">
      <c r="A214" s="11">
        <v>206</v>
      </c>
      <c r="B214" s="167"/>
      <c r="C214" s="167"/>
      <c r="D214" s="186" t="str">
        <f t="shared" si="3"/>
        <v/>
      </c>
      <c r="E214" s="4"/>
      <c r="F214" s="4"/>
      <c r="G214" s="4"/>
    </row>
    <row r="215" spans="1:7" ht="20" customHeight="1">
      <c r="A215" s="11">
        <v>207</v>
      </c>
      <c r="B215" s="167"/>
      <c r="C215" s="167"/>
      <c r="D215" s="186" t="str">
        <f t="shared" si="3"/>
        <v/>
      </c>
      <c r="E215" s="4"/>
      <c r="F215" s="4"/>
      <c r="G215" s="4"/>
    </row>
    <row r="216" spans="1:7" ht="20" customHeight="1">
      <c r="A216" s="11">
        <v>208</v>
      </c>
      <c r="B216" s="167"/>
      <c r="C216" s="167"/>
      <c r="D216" s="186" t="str">
        <f t="shared" si="3"/>
        <v/>
      </c>
      <c r="E216" s="4"/>
      <c r="F216" s="4"/>
      <c r="G216" s="4"/>
    </row>
    <row r="217" spans="1:7" ht="20" customHeight="1">
      <c r="A217" s="11">
        <v>209</v>
      </c>
      <c r="B217" s="167"/>
      <c r="C217" s="167"/>
      <c r="D217" s="186" t="str">
        <f t="shared" si="3"/>
        <v/>
      </c>
      <c r="E217" s="4"/>
      <c r="F217" s="4"/>
      <c r="G217" s="4"/>
    </row>
    <row r="218" spans="1:7" ht="20" customHeight="1">
      <c r="A218" s="11">
        <v>210</v>
      </c>
      <c r="B218" s="167"/>
      <c r="C218" s="167"/>
      <c r="D218" s="186" t="str">
        <f t="shared" si="3"/>
        <v/>
      </c>
      <c r="E218" s="4"/>
      <c r="F218" s="4"/>
      <c r="G218" s="4"/>
    </row>
    <row r="219" spans="1:7" ht="20" customHeight="1">
      <c r="A219" s="11">
        <v>211</v>
      </c>
      <c r="B219" s="167"/>
      <c r="C219" s="167"/>
      <c r="D219" s="186" t="str">
        <f t="shared" si="3"/>
        <v/>
      </c>
      <c r="E219" s="4"/>
      <c r="F219" s="4"/>
      <c r="G219" s="4"/>
    </row>
    <row r="220" spans="1:7" ht="20" customHeight="1">
      <c r="A220" s="11">
        <v>212</v>
      </c>
      <c r="B220" s="167"/>
      <c r="C220" s="167"/>
      <c r="D220" s="186" t="str">
        <f t="shared" si="3"/>
        <v/>
      </c>
      <c r="E220" s="4"/>
      <c r="F220" s="4"/>
      <c r="G220" s="4"/>
    </row>
    <row r="221" spans="1:7" ht="20" customHeight="1">
      <c r="A221" s="11">
        <v>213</v>
      </c>
      <c r="B221" s="167"/>
      <c r="C221" s="167"/>
      <c r="D221" s="186" t="str">
        <f t="shared" si="3"/>
        <v/>
      </c>
      <c r="E221" s="4"/>
      <c r="F221" s="4"/>
      <c r="G221" s="4"/>
    </row>
    <row r="222" spans="1:7" ht="20" customHeight="1">
      <c r="A222" s="11">
        <v>214</v>
      </c>
      <c r="B222" s="167"/>
      <c r="C222" s="167"/>
      <c r="D222" s="186" t="str">
        <f t="shared" si="3"/>
        <v/>
      </c>
      <c r="E222" s="4"/>
      <c r="F222" s="4"/>
      <c r="G222" s="4"/>
    </row>
    <row r="223" spans="1:7" ht="20" customHeight="1">
      <c r="A223" s="11">
        <v>215</v>
      </c>
      <c r="B223" s="167"/>
      <c r="C223" s="167"/>
      <c r="D223" s="186" t="str">
        <f t="shared" si="3"/>
        <v/>
      </c>
      <c r="E223" s="4"/>
      <c r="F223" s="4"/>
      <c r="G223" s="4"/>
    </row>
    <row r="224" spans="1:7" ht="20" customHeight="1">
      <c r="A224" s="11">
        <v>216</v>
      </c>
      <c r="B224" s="167"/>
      <c r="C224" s="167"/>
      <c r="D224" s="186" t="str">
        <f t="shared" si="3"/>
        <v/>
      </c>
      <c r="E224" s="4"/>
      <c r="F224" s="4"/>
      <c r="G224" s="4"/>
    </row>
    <row r="225" spans="1:7" ht="20" customHeight="1">
      <c r="A225" s="11">
        <v>217</v>
      </c>
      <c r="B225" s="167"/>
      <c r="C225" s="167"/>
      <c r="D225" s="186" t="str">
        <f t="shared" si="3"/>
        <v/>
      </c>
      <c r="E225" s="4"/>
      <c r="F225" s="4"/>
      <c r="G225" s="4"/>
    </row>
    <row r="226" spans="1:7" ht="20" customHeight="1">
      <c r="A226" s="11">
        <v>218</v>
      </c>
      <c r="B226" s="167"/>
      <c r="C226" s="167"/>
      <c r="D226" s="186" t="str">
        <f t="shared" si="3"/>
        <v/>
      </c>
      <c r="E226" s="4"/>
      <c r="F226" s="4"/>
      <c r="G226" s="4"/>
    </row>
    <row r="227" spans="1:7" ht="20" customHeight="1">
      <c r="A227" s="11">
        <v>219</v>
      </c>
      <c r="B227" s="167"/>
      <c r="C227" s="167"/>
      <c r="D227" s="186" t="str">
        <f t="shared" si="3"/>
        <v/>
      </c>
      <c r="E227" s="4"/>
      <c r="F227" s="4"/>
      <c r="G227" s="4"/>
    </row>
    <row r="228" spans="1:7" ht="20" customHeight="1">
      <c r="A228" s="11">
        <v>220</v>
      </c>
      <c r="B228" s="167"/>
      <c r="C228" s="167"/>
      <c r="D228" s="186" t="str">
        <f t="shared" si="3"/>
        <v/>
      </c>
      <c r="E228" s="4"/>
      <c r="F228" s="4"/>
      <c r="G228" s="4"/>
    </row>
    <row r="229" spans="1:7" ht="20" customHeight="1">
      <c r="A229" s="11">
        <v>221</v>
      </c>
      <c r="B229" s="167"/>
      <c r="C229" s="167"/>
      <c r="D229" s="186" t="str">
        <f t="shared" si="3"/>
        <v/>
      </c>
      <c r="E229" s="4"/>
      <c r="F229" s="4"/>
      <c r="G229" s="4"/>
    </row>
    <row r="230" spans="1:7" ht="20" customHeight="1">
      <c r="A230" s="11">
        <v>222</v>
      </c>
      <c r="B230" s="167"/>
      <c r="C230" s="167"/>
      <c r="D230" s="186" t="str">
        <f t="shared" si="3"/>
        <v/>
      </c>
      <c r="E230" s="4"/>
      <c r="F230" s="4"/>
      <c r="G230" s="4"/>
    </row>
    <row r="231" spans="1:7" ht="20" customHeight="1">
      <c r="A231" s="11">
        <v>223</v>
      </c>
      <c r="B231" s="167"/>
      <c r="C231" s="167"/>
      <c r="D231" s="186" t="str">
        <f t="shared" si="3"/>
        <v/>
      </c>
      <c r="E231" s="4"/>
      <c r="F231" s="4"/>
      <c r="G231" s="4"/>
    </row>
    <row r="232" spans="1:7" ht="20" customHeight="1">
      <c r="A232" s="11">
        <v>224</v>
      </c>
      <c r="B232" s="167"/>
      <c r="C232" s="167"/>
      <c r="D232" s="186" t="str">
        <f t="shared" si="3"/>
        <v/>
      </c>
      <c r="E232" s="4"/>
      <c r="F232" s="4"/>
      <c r="G232" s="4"/>
    </row>
    <row r="233" spans="1:7" ht="20" customHeight="1">
      <c r="A233" s="11">
        <v>225</v>
      </c>
      <c r="B233" s="167"/>
      <c r="C233" s="167"/>
      <c r="D233" s="186" t="str">
        <f t="shared" si="3"/>
        <v/>
      </c>
      <c r="E233" s="4"/>
      <c r="F233" s="4"/>
      <c r="G233" s="4"/>
    </row>
    <row r="234" spans="1:7" ht="20" customHeight="1">
      <c r="A234" s="11">
        <v>226</v>
      </c>
      <c r="B234" s="167"/>
      <c r="C234" s="167"/>
      <c r="D234" s="186" t="str">
        <f t="shared" si="3"/>
        <v/>
      </c>
      <c r="E234" s="4"/>
      <c r="F234" s="4"/>
      <c r="G234" s="4"/>
    </row>
    <row r="235" spans="1:7" ht="20" customHeight="1">
      <c r="A235" s="11">
        <v>227</v>
      </c>
      <c r="B235" s="167"/>
      <c r="C235" s="167"/>
      <c r="D235" s="186" t="str">
        <f t="shared" si="3"/>
        <v/>
      </c>
      <c r="E235" s="4"/>
      <c r="F235" s="4"/>
      <c r="G235" s="4"/>
    </row>
    <row r="236" spans="1:7" ht="20" customHeight="1">
      <c r="A236" s="11">
        <v>228</v>
      </c>
      <c r="B236" s="167"/>
      <c r="C236" s="167"/>
      <c r="D236" s="186" t="str">
        <f t="shared" si="3"/>
        <v/>
      </c>
      <c r="E236" s="4"/>
      <c r="F236" s="4"/>
      <c r="G236" s="4"/>
    </row>
    <row r="237" spans="1:7" ht="20" customHeight="1">
      <c r="A237" s="11">
        <v>229</v>
      </c>
      <c r="B237" s="167"/>
      <c r="C237" s="167"/>
      <c r="D237" s="186" t="str">
        <f t="shared" si="3"/>
        <v/>
      </c>
      <c r="E237" s="4"/>
      <c r="F237" s="4"/>
      <c r="G237" s="4"/>
    </row>
    <row r="238" spans="1:7" ht="20" customHeight="1">
      <c r="A238" s="11">
        <v>230</v>
      </c>
      <c r="B238" s="167"/>
      <c r="C238" s="167"/>
      <c r="D238" s="186" t="str">
        <f t="shared" si="3"/>
        <v/>
      </c>
      <c r="E238" s="4"/>
      <c r="F238" s="4"/>
      <c r="G238" s="4"/>
    </row>
    <row r="239" spans="1:7" ht="20" customHeight="1">
      <c r="A239" s="11">
        <v>231</v>
      </c>
      <c r="B239" s="167"/>
      <c r="C239" s="167"/>
      <c r="D239" s="186" t="str">
        <f t="shared" si="3"/>
        <v/>
      </c>
      <c r="E239" s="4"/>
      <c r="F239" s="4"/>
      <c r="G239" s="4"/>
    </row>
    <row r="240" spans="1:7" ht="20" customHeight="1">
      <c r="A240" s="11">
        <v>232</v>
      </c>
      <c r="B240" s="167"/>
      <c r="C240" s="167"/>
      <c r="D240" s="186" t="str">
        <f t="shared" si="3"/>
        <v/>
      </c>
      <c r="E240" s="4"/>
      <c r="F240" s="4"/>
      <c r="G240" s="4"/>
    </row>
    <row r="241" spans="1:7" ht="20" customHeight="1">
      <c r="A241" s="11">
        <v>233</v>
      </c>
      <c r="B241" s="167"/>
      <c r="C241" s="167"/>
      <c r="D241" s="186" t="str">
        <f t="shared" si="3"/>
        <v/>
      </c>
      <c r="E241" s="4"/>
      <c r="F241" s="4"/>
      <c r="G241" s="4"/>
    </row>
    <row r="242" spans="1:7" ht="20" customHeight="1">
      <c r="A242" s="11">
        <v>234</v>
      </c>
      <c r="B242" s="167"/>
      <c r="C242" s="167"/>
      <c r="D242" s="186" t="str">
        <f t="shared" si="3"/>
        <v/>
      </c>
      <c r="E242" s="4"/>
      <c r="F242" s="4"/>
      <c r="G242" s="4"/>
    </row>
    <row r="243" spans="1:7" ht="20" customHeight="1">
      <c r="A243" s="11">
        <v>235</v>
      </c>
      <c r="B243" s="167"/>
      <c r="C243" s="167"/>
      <c r="D243" s="186" t="str">
        <f t="shared" si="3"/>
        <v/>
      </c>
      <c r="E243" s="4"/>
      <c r="F243" s="4"/>
      <c r="G243" s="4"/>
    </row>
    <row r="244" spans="1:7" ht="20" customHeight="1">
      <c r="A244" s="11">
        <v>236</v>
      </c>
      <c r="B244" s="167"/>
      <c r="C244" s="167"/>
      <c r="D244" s="186" t="str">
        <f t="shared" si="3"/>
        <v/>
      </c>
      <c r="E244" s="4"/>
      <c r="F244" s="4"/>
      <c r="G244" s="4"/>
    </row>
    <row r="245" spans="1:7" ht="20" customHeight="1">
      <c r="A245" s="11">
        <v>237</v>
      </c>
      <c r="B245" s="167"/>
      <c r="C245" s="167"/>
      <c r="D245" s="186" t="str">
        <f t="shared" si="3"/>
        <v/>
      </c>
      <c r="E245" s="4"/>
      <c r="F245" s="4"/>
      <c r="G245" s="4"/>
    </row>
    <row r="246" spans="1:7" ht="20" customHeight="1">
      <c r="A246" s="11">
        <v>238</v>
      </c>
      <c r="B246" s="167"/>
      <c r="C246" s="167"/>
      <c r="D246" s="186" t="str">
        <f t="shared" si="3"/>
        <v/>
      </c>
      <c r="E246" s="4"/>
      <c r="F246" s="4"/>
      <c r="G246" s="4"/>
    </row>
    <row r="247" spans="1:7" ht="20" customHeight="1">
      <c r="A247" s="11">
        <v>239</v>
      </c>
      <c r="B247" s="167"/>
      <c r="C247" s="167"/>
      <c r="D247" s="186" t="str">
        <f t="shared" si="3"/>
        <v/>
      </c>
      <c r="E247" s="4"/>
      <c r="F247" s="4"/>
      <c r="G247" s="4"/>
    </row>
    <row r="248" spans="1:7" ht="20" customHeight="1">
      <c r="A248" s="11">
        <v>240</v>
      </c>
      <c r="B248" s="167"/>
      <c r="C248" s="167"/>
      <c r="D248" s="186" t="str">
        <f t="shared" si="3"/>
        <v/>
      </c>
      <c r="E248" s="4"/>
      <c r="F248" s="4"/>
      <c r="G248" s="4"/>
    </row>
    <row r="249" spans="1:7" ht="20" customHeight="1">
      <c r="A249" s="11">
        <v>241</v>
      </c>
      <c r="B249" s="167"/>
      <c r="C249" s="167"/>
      <c r="D249" s="186" t="str">
        <f t="shared" si="3"/>
        <v/>
      </c>
      <c r="E249" s="4"/>
      <c r="F249" s="4"/>
      <c r="G249" s="4"/>
    </row>
    <row r="250" spans="1:7" ht="20" customHeight="1">
      <c r="A250" s="11">
        <v>242</v>
      </c>
      <c r="B250" s="167"/>
      <c r="C250" s="167"/>
      <c r="D250" s="186" t="str">
        <f t="shared" si="3"/>
        <v/>
      </c>
      <c r="E250" s="4"/>
      <c r="F250" s="4"/>
      <c r="G250" s="4"/>
    </row>
    <row r="251" spans="1:7" ht="20" customHeight="1">
      <c r="A251" s="11">
        <v>243</v>
      </c>
      <c r="B251" s="167"/>
      <c r="C251" s="167"/>
      <c r="D251" s="186" t="str">
        <f t="shared" si="3"/>
        <v/>
      </c>
      <c r="E251" s="4"/>
      <c r="F251" s="4"/>
      <c r="G251" s="4"/>
    </row>
    <row r="252" spans="1:7" ht="20" customHeight="1">
      <c r="A252" s="11">
        <v>244</v>
      </c>
      <c r="B252" s="167"/>
      <c r="C252" s="167"/>
      <c r="D252" s="186" t="str">
        <f t="shared" si="3"/>
        <v/>
      </c>
      <c r="E252" s="4"/>
      <c r="F252" s="4"/>
      <c r="G252" s="4"/>
    </row>
    <row r="253" spans="1:7" ht="20" customHeight="1">
      <c r="A253" s="11">
        <v>245</v>
      </c>
      <c r="B253" s="167"/>
      <c r="C253" s="167"/>
      <c r="D253" s="186" t="str">
        <f t="shared" si="3"/>
        <v/>
      </c>
      <c r="E253" s="4"/>
      <c r="F253" s="4"/>
      <c r="G253" s="4"/>
    </row>
    <row r="254" spans="1:7" ht="20" customHeight="1">
      <c r="A254" s="11">
        <v>246</v>
      </c>
      <c r="B254" s="167"/>
      <c r="C254" s="167"/>
      <c r="D254" s="186" t="str">
        <f t="shared" si="3"/>
        <v/>
      </c>
      <c r="E254" s="4"/>
      <c r="F254" s="4"/>
      <c r="G254" s="4"/>
    </row>
    <row r="255" spans="1:7" ht="20" customHeight="1">
      <c r="A255" s="11">
        <v>247</v>
      </c>
      <c r="B255" s="167"/>
      <c r="C255" s="167"/>
      <c r="D255" s="186" t="str">
        <f t="shared" si="3"/>
        <v/>
      </c>
      <c r="E255" s="4"/>
      <c r="F255" s="4"/>
      <c r="G255" s="4"/>
    </row>
    <row r="256" spans="1:7" ht="20" customHeight="1">
      <c r="A256" s="11">
        <v>248</v>
      </c>
      <c r="B256" s="167"/>
      <c r="C256" s="167"/>
      <c r="D256" s="186" t="str">
        <f t="shared" si="3"/>
        <v/>
      </c>
      <c r="E256" s="4"/>
      <c r="F256" s="4"/>
      <c r="G256" s="4"/>
    </row>
    <row r="257" spans="1:7" ht="20" customHeight="1">
      <c r="A257" s="11">
        <v>249</v>
      </c>
      <c r="B257" s="167"/>
      <c r="C257" s="167"/>
      <c r="D257" s="186" t="str">
        <f t="shared" si="3"/>
        <v/>
      </c>
      <c r="E257" s="4"/>
      <c r="F257" s="4"/>
      <c r="G257" s="4"/>
    </row>
    <row r="258" spans="1:7" ht="20" customHeight="1">
      <c r="A258" s="11">
        <v>250</v>
      </c>
      <c r="B258" s="167"/>
      <c r="C258" s="167"/>
      <c r="D258" s="186" t="str">
        <f t="shared" si="3"/>
        <v/>
      </c>
      <c r="E258" s="4"/>
      <c r="F258" s="4"/>
      <c r="G258" s="4"/>
    </row>
    <row r="259" spans="1:7" ht="20" customHeight="1">
      <c r="A259" s="11">
        <v>251</v>
      </c>
      <c r="B259" s="167"/>
      <c r="C259" s="167"/>
      <c r="D259" s="186" t="str">
        <f t="shared" si="3"/>
        <v/>
      </c>
      <c r="E259" s="4"/>
      <c r="F259" s="4"/>
      <c r="G259" s="4"/>
    </row>
    <row r="260" spans="1:7" ht="20" customHeight="1">
      <c r="A260" s="11">
        <v>252</v>
      </c>
      <c r="B260" s="167"/>
      <c r="C260" s="167"/>
      <c r="D260" s="186" t="str">
        <f t="shared" si="3"/>
        <v/>
      </c>
      <c r="E260" s="4"/>
      <c r="F260" s="4"/>
      <c r="G260" s="4"/>
    </row>
    <row r="261" spans="1:7" ht="20" customHeight="1">
      <c r="A261" s="11">
        <v>253</v>
      </c>
      <c r="B261" s="167"/>
      <c r="C261" s="167"/>
      <c r="D261" s="186" t="str">
        <f t="shared" si="3"/>
        <v/>
      </c>
      <c r="E261" s="4"/>
      <c r="F261" s="4"/>
      <c r="G261" s="4"/>
    </row>
    <row r="262" spans="1:7" ht="20" customHeight="1">
      <c r="A262" s="11">
        <v>254</v>
      </c>
      <c r="B262" s="167"/>
      <c r="C262" s="167"/>
      <c r="D262" s="186" t="str">
        <f t="shared" si="3"/>
        <v/>
      </c>
      <c r="E262" s="4"/>
      <c r="F262" s="4"/>
      <c r="G262" s="4"/>
    </row>
    <row r="263" spans="1:7" ht="20" customHeight="1">
      <c r="A263" s="11">
        <v>255</v>
      </c>
      <c r="B263" s="167"/>
      <c r="C263" s="167"/>
      <c r="D263" s="186" t="str">
        <f t="shared" si="3"/>
        <v/>
      </c>
      <c r="E263" s="4"/>
      <c r="F263" s="4"/>
      <c r="G263" s="4"/>
    </row>
    <row r="264" spans="1:7" ht="20" customHeight="1">
      <c r="A264" s="11">
        <v>256</v>
      </c>
      <c r="B264" s="167"/>
      <c r="C264" s="167"/>
      <c r="D264" s="186" t="str">
        <f t="shared" si="3"/>
        <v/>
      </c>
      <c r="E264" s="4"/>
      <c r="F264" s="4"/>
      <c r="G264" s="4"/>
    </row>
    <row r="265" spans="1:7" ht="20" customHeight="1">
      <c r="A265" s="11">
        <v>257</v>
      </c>
      <c r="B265" s="167"/>
      <c r="C265" s="167"/>
      <c r="D265" s="186" t="str">
        <f t="shared" si="3"/>
        <v/>
      </c>
      <c r="E265" s="4"/>
      <c r="F265" s="4"/>
      <c r="G265" s="4"/>
    </row>
    <row r="266" spans="1:7" ht="20" customHeight="1">
      <c r="A266" s="11">
        <v>258</v>
      </c>
      <c r="B266" s="167"/>
      <c r="C266" s="167"/>
      <c r="D266" s="186" t="str">
        <f t="shared" ref="D266:D329" si="4">IF(B266="","",C266-B266)</f>
        <v/>
      </c>
      <c r="E266" s="4"/>
      <c r="F266" s="4"/>
      <c r="G266" s="4"/>
    </row>
    <row r="267" spans="1:7" ht="20" customHeight="1">
      <c r="A267" s="11">
        <v>259</v>
      </c>
      <c r="B267" s="167"/>
      <c r="C267" s="167"/>
      <c r="D267" s="186" t="str">
        <f t="shared" si="4"/>
        <v/>
      </c>
      <c r="E267" s="4"/>
      <c r="F267" s="4"/>
      <c r="G267" s="4"/>
    </row>
    <row r="268" spans="1:7" ht="20" customHeight="1">
      <c r="A268" s="11">
        <v>260</v>
      </c>
      <c r="B268" s="167"/>
      <c r="C268" s="167"/>
      <c r="D268" s="186" t="str">
        <f t="shared" si="4"/>
        <v/>
      </c>
      <c r="E268" s="4"/>
      <c r="F268" s="4"/>
      <c r="G268" s="4"/>
    </row>
    <row r="269" spans="1:7" ht="20" customHeight="1">
      <c r="A269" s="11">
        <v>261</v>
      </c>
      <c r="B269" s="167"/>
      <c r="C269" s="167"/>
      <c r="D269" s="186" t="str">
        <f t="shared" si="4"/>
        <v/>
      </c>
      <c r="E269" s="4"/>
      <c r="F269" s="4"/>
      <c r="G269" s="4"/>
    </row>
    <row r="270" spans="1:7" ht="20" customHeight="1">
      <c r="A270" s="11">
        <v>262</v>
      </c>
      <c r="B270" s="167"/>
      <c r="C270" s="167"/>
      <c r="D270" s="186" t="str">
        <f t="shared" si="4"/>
        <v/>
      </c>
      <c r="E270" s="4"/>
      <c r="F270" s="4"/>
      <c r="G270" s="4"/>
    </row>
    <row r="271" spans="1:7" ht="20" customHeight="1">
      <c r="A271" s="11">
        <v>263</v>
      </c>
      <c r="B271" s="167"/>
      <c r="C271" s="167"/>
      <c r="D271" s="186" t="str">
        <f t="shared" si="4"/>
        <v/>
      </c>
      <c r="E271" s="4"/>
      <c r="F271" s="4"/>
      <c r="G271" s="4"/>
    </row>
    <row r="272" spans="1:7" ht="20" customHeight="1">
      <c r="A272" s="11">
        <v>264</v>
      </c>
      <c r="B272" s="167"/>
      <c r="C272" s="167"/>
      <c r="D272" s="186" t="str">
        <f t="shared" si="4"/>
        <v/>
      </c>
      <c r="E272" s="4"/>
      <c r="F272" s="4"/>
      <c r="G272" s="4"/>
    </row>
    <row r="273" spans="1:7" ht="20" customHeight="1">
      <c r="A273" s="11">
        <v>265</v>
      </c>
      <c r="B273" s="167"/>
      <c r="C273" s="167"/>
      <c r="D273" s="186" t="str">
        <f t="shared" si="4"/>
        <v/>
      </c>
      <c r="E273" s="4"/>
      <c r="F273" s="4"/>
      <c r="G273" s="4"/>
    </row>
    <row r="274" spans="1:7" ht="20" customHeight="1">
      <c r="A274" s="11">
        <v>266</v>
      </c>
      <c r="B274" s="167"/>
      <c r="C274" s="167"/>
      <c r="D274" s="186" t="str">
        <f t="shared" si="4"/>
        <v/>
      </c>
      <c r="E274" s="4"/>
      <c r="F274" s="4"/>
      <c r="G274" s="4"/>
    </row>
    <row r="275" spans="1:7" ht="20" customHeight="1">
      <c r="A275" s="11">
        <v>267</v>
      </c>
      <c r="B275" s="167"/>
      <c r="C275" s="167"/>
      <c r="D275" s="186" t="str">
        <f t="shared" si="4"/>
        <v/>
      </c>
      <c r="E275" s="4"/>
      <c r="F275" s="4"/>
      <c r="G275" s="4"/>
    </row>
    <row r="276" spans="1:7" ht="20" customHeight="1">
      <c r="A276" s="11">
        <v>268</v>
      </c>
      <c r="B276" s="167"/>
      <c r="C276" s="167"/>
      <c r="D276" s="186" t="str">
        <f t="shared" si="4"/>
        <v/>
      </c>
      <c r="E276" s="4"/>
      <c r="F276" s="4"/>
      <c r="G276" s="4"/>
    </row>
    <row r="277" spans="1:7" ht="20" customHeight="1">
      <c r="A277" s="11">
        <v>269</v>
      </c>
      <c r="B277" s="167"/>
      <c r="C277" s="167"/>
      <c r="D277" s="186" t="str">
        <f t="shared" si="4"/>
        <v/>
      </c>
      <c r="E277" s="4"/>
      <c r="F277" s="4"/>
      <c r="G277" s="4"/>
    </row>
    <row r="278" spans="1:7" ht="20" customHeight="1">
      <c r="A278" s="11">
        <v>270</v>
      </c>
      <c r="B278" s="167"/>
      <c r="C278" s="167"/>
      <c r="D278" s="186" t="str">
        <f t="shared" si="4"/>
        <v/>
      </c>
      <c r="E278" s="4"/>
      <c r="F278" s="4"/>
      <c r="G278" s="4"/>
    </row>
    <row r="279" spans="1:7" ht="20" customHeight="1">
      <c r="A279" s="11">
        <v>271</v>
      </c>
      <c r="B279" s="167"/>
      <c r="C279" s="167"/>
      <c r="D279" s="186" t="str">
        <f t="shared" si="4"/>
        <v/>
      </c>
      <c r="E279" s="4"/>
      <c r="F279" s="4"/>
      <c r="G279" s="4"/>
    </row>
    <row r="280" spans="1:7" ht="20" customHeight="1">
      <c r="A280" s="11">
        <v>272</v>
      </c>
      <c r="B280" s="167"/>
      <c r="C280" s="167"/>
      <c r="D280" s="186" t="str">
        <f t="shared" si="4"/>
        <v/>
      </c>
      <c r="E280" s="4"/>
      <c r="F280" s="4"/>
      <c r="G280" s="4"/>
    </row>
    <row r="281" spans="1:7" ht="20" customHeight="1">
      <c r="A281" s="11">
        <v>273</v>
      </c>
      <c r="B281" s="167"/>
      <c r="C281" s="167"/>
      <c r="D281" s="186" t="str">
        <f t="shared" si="4"/>
        <v/>
      </c>
      <c r="E281" s="4"/>
      <c r="F281" s="4"/>
      <c r="G281" s="4"/>
    </row>
    <row r="282" spans="1:7" ht="20" customHeight="1">
      <c r="A282" s="11">
        <v>274</v>
      </c>
      <c r="B282" s="167"/>
      <c r="C282" s="167"/>
      <c r="D282" s="186" t="str">
        <f t="shared" si="4"/>
        <v/>
      </c>
      <c r="E282" s="4"/>
      <c r="F282" s="4"/>
      <c r="G282" s="4"/>
    </row>
    <row r="283" spans="1:7" ht="20" customHeight="1">
      <c r="A283" s="11">
        <v>275</v>
      </c>
      <c r="B283" s="167"/>
      <c r="C283" s="167"/>
      <c r="D283" s="186" t="str">
        <f t="shared" si="4"/>
        <v/>
      </c>
      <c r="E283" s="4"/>
      <c r="F283" s="4"/>
      <c r="G283" s="4"/>
    </row>
    <row r="284" spans="1:7" ht="20" customHeight="1">
      <c r="A284" s="11">
        <v>276</v>
      </c>
      <c r="B284" s="167"/>
      <c r="C284" s="167"/>
      <c r="D284" s="186" t="str">
        <f t="shared" si="4"/>
        <v/>
      </c>
      <c r="E284" s="4"/>
      <c r="F284" s="4"/>
      <c r="G284" s="4"/>
    </row>
    <row r="285" spans="1:7" ht="20" customHeight="1">
      <c r="A285" s="11">
        <v>277</v>
      </c>
      <c r="B285" s="167"/>
      <c r="C285" s="167"/>
      <c r="D285" s="186" t="str">
        <f t="shared" si="4"/>
        <v/>
      </c>
      <c r="E285" s="4"/>
      <c r="F285" s="4"/>
      <c r="G285" s="4"/>
    </row>
    <row r="286" spans="1:7" ht="20" customHeight="1">
      <c r="A286" s="11">
        <v>278</v>
      </c>
      <c r="B286" s="167"/>
      <c r="C286" s="167"/>
      <c r="D286" s="186" t="str">
        <f t="shared" si="4"/>
        <v/>
      </c>
      <c r="E286" s="4"/>
      <c r="F286" s="4"/>
      <c r="G286" s="4"/>
    </row>
    <row r="287" spans="1:7" ht="20" customHeight="1">
      <c r="A287" s="11">
        <v>279</v>
      </c>
      <c r="B287" s="167"/>
      <c r="C287" s="167"/>
      <c r="D287" s="186" t="str">
        <f t="shared" si="4"/>
        <v/>
      </c>
      <c r="E287" s="4"/>
      <c r="F287" s="4"/>
      <c r="G287" s="4"/>
    </row>
    <row r="288" spans="1:7" ht="20" customHeight="1">
      <c r="A288" s="11">
        <v>280</v>
      </c>
      <c r="B288" s="167"/>
      <c r="C288" s="167"/>
      <c r="D288" s="186" t="str">
        <f t="shared" si="4"/>
        <v/>
      </c>
      <c r="E288" s="4"/>
      <c r="F288" s="4"/>
      <c r="G288" s="4"/>
    </row>
    <row r="289" spans="1:7" ht="20" customHeight="1">
      <c r="A289" s="11">
        <v>281</v>
      </c>
      <c r="B289" s="167"/>
      <c r="C289" s="167"/>
      <c r="D289" s="186" t="str">
        <f t="shared" si="4"/>
        <v/>
      </c>
      <c r="E289" s="4"/>
      <c r="F289" s="4"/>
      <c r="G289" s="4"/>
    </row>
    <row r="290" spans="1:7" ht="20" customHeight="1">
      <c r="A290" s="11">
        <v>282</v>
      </c>
      <c r="B290" s="167"/>
      <c r="C290" s="167"/>
      <c r="D290" s="186" t="str">
        <f t="shared" si="4"/>
        <v/>
      </c>
      <c r="E290" s="4"/>
      <c r="F290" s="4"/>
      <c r="G290" s="4"/>
    </row>
    <row r="291" spans="1:7" ht="20" customHeight="1">
      <c r="A291" s="11">
        <v>283</v>
      </c>
      <c r="B291" s="167"/>
      <c r="C291" s="167"/>
      <c r="D291" s="186" t="str">
        <f t="shared" si="4"/>
        <v/>
      </c>
      <c r="E291" s="4"/>
      <c r="F291" s="4"/>
      <c r="G291" s="4"/>
    </row>
    <row r="292" spans="1:7" ht="20" customHeight="1">
      <c r="A292" s="11">
        <v>284</v>
      </c>
      <c r="B292" s="167"/>
      <c r="C292" s="167"/>
      <c r="D292" s="186" t="str">
        <f t="shared" si="4"/>
        <v/>
      </c>
      <c r="E292" s="4"/>
      <c r="F292" s="4"/>
      <c r="G292" s="4"/>
    </row>
    <row r="293" spans="1:7" ht="20" customHeight="1">
      <c r="A293" s="11">
        <v>285</v>
      </c>
      <c r="B293" s="167"/>
      <c r="C293" s="167"/>
      <c r="D293" s="186" t="str">
        <f t="shared" si="4"/>
        <v/>
      </c>
      <c r="E293" s="4"/>
      <c r="F293" s="4"/>
      <c r="G293" s="4"/>
    </row>
    <row r="294" spans="1:7" ht="20" customHeight="1">
      <c r="A294" s="11">
        <v>286</v>
      </c>
      <c r="B294" s="167"/>
      <c r="C294" s="167"/>
      <c r="D294" s="186" t="str">
        <f t="shared" si="4"/>
        <v/>
      </c>
      <c r="E294" s="4"/>
      <c r="F294" s="4"/>
      <c r="G294" s="4"/>
    </row>
    <row r="295" spans="1:7" ht="20" customHeight="1">
      <c r="A295" s="11">
        <v>287</v>
      </c>
      <c r="B295" s="167"/>
      <c r="C295" s="167"/>
      <c r="D295" s="186" t="str">
        <f t="shared" si="4"/>
        <v/>
      </c>
      <c r="E295" s="4"/>
      <c r="F295" s="4"/>
      <c r="G295" s="4"/>
    </row>
    <row r="296" spans="1:7" ht="20" customHeight="1">
      <c r="A296" s="11">
        <v>288</v>
      </c>
      <c r="B296" s="167"/>
      <c r="C296" s="167"/>
      <c r="D296" s="186" t="str">
        <f t="shared" si="4"/>
        <v/>
      </c>
      <c r="E296" s="4"/>
      <c r="F296" s="4"/>
      <c r="G296" s="4"/>
    </row>
    <row r="297" spans="1:7" ht="20" customHeight="1">
      <c r="A297" s="11">
        <v>289</v>
      </c>
      <c r="B297" s="167"/>
      <c r="C297" s="167"/>
      <c r="D297" s="186" t="str">
        <f t="shared" si="4"/>
        <v/>
      </c>
      <c r="E297" s="4"/>
      <c r="F297" s="4"/>
      <c r="G297" s="4"/>
    </row>
    <row r="298" spans="1:7" ht="20" customHeight="1">
      <c r="A298" s="11">
        <v>290</v>
      </c>
      <c r="B298" s="167"/>
      <c r="C298" s="167"/>
      <c r="D298" s="186" t="str">
        <f t="shared" si="4"/>
        <v/>
      </c>
      <c r="E298" s="4"/>
      <c r="F298" s="4"/>
      <c r="G298" s="4"/>
    </row>
    <row r="299" spans="1:7" ht="20" customHeight="1">
      <c r="A299" s="11">
        <v>291</v>
      </c>
      <c r="B299" s="167"/>
      <c r="C299" s="167"/>
      <c r="D299" s="186" t="str">
        <f t="shared" si="4"/>
        <v/>
      </c>
      <c r="E299" s="4"/>
      <c r="F299" s="4"/>
      <c r="G299" s="4"/>
    </row>
    <row r="300" spans="1:7" ht="20" customHeight="1">
      <c r="A300" s="11">
        <v>292</v>
      </c>
      <c r="B300" s="167"/>
      <c r="C300" s="167"/>
      <c r="D300" s="186" t="str">
        <f t="shared" si="4"/>
        <v/>
      </c>
      <c r="E300" s="4"/>
      <c r="F300" s="4"/>
      <c r="G300" s="4"/>
    </row>
    <row r="301" spans="1:7" ht="20" customHeight="1">
      <c r="A301" s="11">
        <v>293</v>
      </c>
      <c r="B301" s="167"/>
      <c r="C301" s="167"/>
      <c r="D301" s="186" t="str">
        <f t="shared" si="4"/>
        <v/>
      </c>
      <c r="E301" s="4"/>
      <c r="F301" s="4"/>
      <c r="G301" s="4"/>
    </row>
    <row r="302" spans="1:7" ht="20" customHeight="1">
      <c r="A302" s="11">
        <v>294</v>
      </c>
      <c r="B302" s="167"/>
      <c r="C302" s="167"/>
      <c r="D302" s="186" t="str">
        <f t="shared" si="4"/>
        <v/>
      </c>
      <c r="E302" s="4"/>
      <c r="F302" s="4"/>
      <c r="G302" s="4"/>
    </row>
    <row r="303" spans="1:7" ht="20" customHeight="1">
      <c r="A303" s="11">
        <v>295</v>
      </c>
      <c r="B303" s="167"/>
      <c r="C303" s="167"/>
      <c r="D303" s="186" t="str">
        <f t="shared" si="4"/>
        <v/>
      </c>
      <c r="E303" s="4"/>
      <c r="F303" s="4"/>
      <c r="G303" s="4"/>
    </row>
    <row r="304" spans="1:7" ht="20" customHeight="1">
      <c r="A304" s="11">
        <v>296</v>
      </c>
      <c r="B304" s="167"/>
      <c r="C304" s="167"/>
      <c r="D304" s="186" t="str">
        <f t="shared" si="4"/>
        <v/>
      </c>
      <c r="E304" s="4"/>
      <c r="F304" s="4"/>
      <c r="G304" s="4"/>
    </row>
    <row r="305" spans="1:7" ht="20" customHeight="1">
      <c r="A305" s="11">
        <v>297</v>
      </c>
      <c r="B305" s="167"/>
      <c r="C305" s="167"/>
      <c r="D305" s="186" t="str">
        <f t="shared" si="4"/>
        <v/>
      </c>
      <c r="E305" s="4"/>
      <c r="F305" s="4"/>
      <c r="G305" s="4"/>
    </row>
    <row r="306" spans="1:7" ht="20" customHeight="1">
      <c r="A306" s="11">
        <v>298</v>
      </c>
      <c r="B306" s="167"/>
      <c r="C306" s="167"/>
      <c r="D306" s="186" t="str">
        <f t="shared" si="4"/>
        <v/>
      </c>
      <c r="E306" s="4"/>
      <c r="F306" s="4"/>
      <c r="G306" s="4"/>
    </row>
    <row r="307" spans="1:7" ht="20" customHeight="1">
      <c r="A307" s="11">
        <v>299</v>
      </c>
      <c r="B307" s="167"/>
      <c r="C307" s="167"/>
      <c r="D307" s="186" t="str">
        <f t="shared" si="4"/>
        <v/>
      </c>
      <c r="E307" s="4"/>
      <c r="F307" s="4"/>
      <c r="G307" s="4"/>
    </row>
    <row r="308" spans="1:7" ht="20" customHeight="1">
      <c r="A308" s="11">
        <v>300</v>
      </c>
      <c r="B308" s="167"/>
      <c r="C308" s="167"/>
      <c r="D308" s="186" t="str">
        <f t="shared" si="4"/>
        <v/>
      </c>
      <c r="E308" s="4"/>
      <c r="F308" s="4"/>
      <c r="G308" s="4"/>
    </row>
    <row r="309" spans="1:7" ht="20" customHeight="1">
      <c r="A309" s="11">
        <v>301</v>
      </c>
      <c r="B309" s="167"/>
      <c r="C309" s="167"/>
      <c r="D309" s="186" t="str">
        <f t="shared" si="4"/>
        <v/>
      </c>
      <c r="E309" s="4"/>
      <c r="F309" s="4"/>
      <c r="G309" s="4"/>
    </row>
    <row r="310" spans="1:7" ht="20" customHeight="1">
      <c r="A310" s="11">
        <v>302</v>
      </c>
      <c r="B310" s="167"/>
      <c r="C310" s="167"/>
      <c r="D310" s="186" t="str">
        <f t="shared" si="4"/>
        <v/>
      </c>
      <c r="E310" s="4"/>
      <c r="F310" s="4"/>
      <c r="G310" s="4"/>
    </row>
    <row r="311" spans="1:7" ht="20" customHeight="1">
      <c r="A311" s="11">
        <v>303</v>
      </c>
      <c r="B311" s="167"/>
      <c r="C311" s="167"/>
      <c r="D311" s="186" t="str">
        <f t="shared" si="4"/>
        <v/>
      </c>
      <c r="E311" s="4"/>
      <c r="F311" s="4"/>
      <c r="G311" s="4"/>
    </row>
    <row r="312" spans="1:7" ht="20" customHeight="1">
      <c r="A312" s="11">
        <v>304</v>
      </c>
      <c r="B312" s="167"/>
      <c r="C312" s="167"/>
      <c r="D312" s="186" t="str">
        <f t="shared" si="4"/>
        <v/>
      </c>
      <c r="E312" s="4"/>
      <c r="F312" s="4"/>
      <c r="G312" s="4"/>
    </row>
    <row r="313" spans="1:7" ht="20" customHeight="1">
      <c r="A313" s="11">
        <v>305</v>
      </c>
      <c r="B313" s="167"/>
      <c r="C313" s="167"/>
      <c r="D313" s="186" t="str">
        <f t="shared" si="4"/>
        <v/>
      </c>
      <c r="E313" s="4"/>
      <c r="F313" s="4"/>
      <c r="G313" s="4"/>
    </row>
    <row r="314" spans="1:7" ht="20" customHeight="1">
      <c r="A314" s="11">
        <v>306</v>
      </c>
      <c r="B314" s="167"/>
      <c r="C314" s="167"/>
      <c r="D314" s="186" t="str">
        <f t="shared" si="4"/>
        <v/>
      </c>
      <c r="E314" s="4"/>
      <c r="F314" s="4"/>
      <c r="G314" s="4"/>
    </row>
    <row r="315" spans="1:7" ht="20" customHeight="1">
      <c r="A315" s="11">
        <v>307</v>
      </c>
      <c r="B315" s="167"/>
      <c r="C315" s="167"/>
      <c r="D315" s="186" t="str">
        <f t="shared" si="4"/>
        <v/>
      </c>
      <c r="E315" s="4"/>
      <c r="F315" s="4"/>
      <c r="G315" s="4"/>
    </row>
    <row r="316" spans="1:7" ht="20" customHeight="1">
      <c r="A316" s="11">
        <v>308</v>
      </c>
      <c r="B316" s="167"/>
      <c r="C316" s="167"/>
      <c r="D316" s="186" t="str">
        <f t="shared" si="4"/>
        <v/>
      </c>
      <c r="E316" s="4"/>
      <c r="F316" s="4"/>
      <c r="G316" s="4"/>
    </row>
    <row r="317" spans="1:7" ht="20" customHeight="1">
      <c r="A317" s="11">
        <v>309</v>
      </c>
      <c r="B317" s="167"/>
      <c r="C317" s="167"/>
      <c r="D317" s="186" t="str">
        <f t="shared" si="4"/>
        <v/>
      </c>
      <c r="E317" s="4"/>
      <c r="F317" s="4"/>
      <c r="G317" s="4"/>
    </row>
    <row r="318" spans="1:7" ht="20" customHeight="1">
      <c r="A318" s="11">
        <v>310</v>
      </c>
      <c r="B318" s="167"/>
      <c r="C318" s="167"/>
      <c r="D318" s="186" t="str">
        <f t="shared" si="4"/>
        <v/>
      </c>
      <c r="E318" s="4"/>
      <c r="F318" s="4"/>
      <c r="G318" s="4"/>
    </row>
    <row r="319" spans="1:7" ht="20" customHeight="1">
      <c r="A319" s="11">
        <v>311</v>
      </c>
      <c r="B319" s="167"/>
      <c r="C319" s="167"/>
      <c r="D319" s="186" t="str">
        <f t="shared" si="4"/>
        <v/>
      </c>
      <c r="E319" s="4"/>
      <c r="F319" s="4"/>
      <c r="G319" s="4"/>
    </row>
    <row r="320" spans="1:7" ht="20" customHeight="1">
      <c r="A320" s="11">
        <v>312</v>
      </c>
      <c r="B320" s="167"/>
      <c r="C320" s="167"/>
      <c r="D320" s="186" t="str">
        <f t="shared" si="4"/>
        <v/>
      </c>
      <c r="E320" s="4"/>
      <c r="F320" s="4"/>
      <c r="G320" s="4"/>
    </row>
    <row r="321" spans="1:7" ht="20" customHeight="1">
      <c r="A321" s="11">
        <v>313</v>
      </c>
      <c r="B321" s="167"/>
      <c r="C321" s="167"/>
      <c r="D321" s="186" t="str">
        <f t="shared" si="4"/>
        <v/>
      </c>
      <c r="E321" s="4"/>
      <c r="F321" s="4"/>
      <c r="G321" s="4"/>
    </row>
    <row r="322" spans="1:7" ht="20" customHeight="1">
      <c r="A322" s="11">
        <v>314</v>
      </c>
      <c r="B322" s="167"/>
      <c r="C322" s="167"/>
      <c r="D322" s="186" t="str">
        <f t="shared" si="4"/>
        <v/>
      </c>
      <c r="E322" s="4"/>
      <c r="F322" s="4"/>
      <c r="G322" s="4"/>
    </row>
    <row r="323" spans="1:7" ht="20" customHeight="1">
      <c r="A323" s="11">
        <v>315</v>
      </c>
      <c r="B323" s="167"/>
      <c r="C323" s="167"/>
      <c r="D323" s="186" t="str">
        <f t="shared" si="4"/>
        <v/>
      </c>
      <c r="E323" s="4"/>
      <c r="F323" s="4"/>
      <c r="G323" s="4"/>
    </row>
    <row r="324" spans="1:7" ht="20" customHeight="1">
      <c r="A324" s="11">
        <v>316</v>
      </c>
      <c r="B324" s="167"/>
      <c r="C324" s="167"/>
      <c r="D324" s="186" t="str">
        <f t="shared" si="4"/>
        <v/>
      </c>
      <c r="E324" s="4"/>
      <c r="F324" s="4"/>
      <c r="G324" s="4"/>
    </row>
    <row r="325" spans="1:7" ht="20" customHeight="1">
      <c r="A325" s="11">
        <v>317</v>
      </c>
      <c r="B325" s="167"/>
      <c r="C325" s="167"/>
      <c r="D325" s="186" t="str">
        <f t="shared" si="4"/>
        <v/>
      </c>
      <c r="E325" s="4"/>
      <c r="F325" s="4"/>
      <c r="G325" s="4"/>
    </row>
    <row r="326" spans="1:7" ht="20" customHeight="1">
      <c r="A326" s="11">
        <v>318</v>
      </c>
      <c r="B326" s="167"/>
      <c r="C326" s="167"/>
      <c r="D326" s="186" t="str">
        <f t="shared" si="4"/>
        <v/>
      </c>
      <c r="E326" s="4"/>
      <c r="F326" s="4"/>
      <c r="G326" s="4"/>
    </row>
    <row r="327" spans="1:7" ht="20" customHeight="1">
      <c r="A327" s="11">
        <v>319</v>
      </c>
      <c r="B327" s="167"/>
      <c r="C327" s="167"/>
      <c r="D327" s="186" t="str">
        <f t="shared" si="4"/>
        <v/>
      </c>
      <c r="E327" s="4"/>
      <c r="F327" s="4"/>
      <c r="G327" s="4"/>
    </row>
    <row r="328" spans="1:7" ht="20" customHeight="1">
      <c r="A328" s="11">
        <v>320</v>
      </c>
      <c r="B328" s="167"/>
      <c r="C328" s="167"/>
      <c r="D328" s="186" t="str">
        <f t="shared" si="4"/>
        <v/>
      </c>
      <c r="E328" s="4"/>
      <c r="F328" s="4"/>
      <c r="G328" s="4"/>
    </row>
    <row r="329" spans="1:7" ht="20" customHeight="1">
      <c r="A329" s="11">
        <v>321</v>
      </c>
      <c r="B329" s="167"/>
      <c r="C329" s="167"/>
      <c r="D329" s="186" t="str">
        <f t="shared" si="4"/>
        <v/>
      </c>
      <c r="E329" s="4"/>
      <c r="F329" s="4"/>
      <c r="G329" s="4"/>
    </row>
    <row r="330" spans="1:7" ht="20" customHeight="1">
      <c r="A330" s="11">
        <v>322</v>
      </c>
      <c r="B330" s="167"/>
      <c r="C330" s="167"/>
      <c r="D330" s="186" t="str">
        <f t="shared" ref="D330:D393" si="5">IF(B330="","",C330-B330)</f>
        <v/>
      </c>
      <c r="E330" s="4"/>
      <c r="F330" s="4"/>
      <c r="G330" s="4"/>
    </row>
    <row r="331" spans="1:7" ht="20" customHeight="1">
      <c r="A331" s="11">
        <v>323</v>
      </c>
      <c r="B331" s="167"/>
      <c r="C331" s="167"/>
      <c r="D331" s="186" t="str">
        <f t="shared" si="5"/>
        <v/>
      </c>
      <c r="E331" s="4"/>
      <c r="F331" s="4"/>
      <c r="G331" s="4"/>
    </row>
    <row r="332" spans="1:7" ht="20" customHeight="1">
      <c r="A332" s="11">
        <v>324</v>
      </c>
      <c r="B332" s="167"/>
      <c r="C332" s="167"/>
      <c r="D332" s="186" t="str">
        <f t="shared" si="5"/>
        <v/>
      </c>
      <c r="E332" s="4"/>
      <c r="F332" s="4"/>
      <c r="G332" s="4"/>
    </row>
    <row r="333" spans="1:7" ht="20" customHeight="1">
      <c r="A333" s="11">
        <v>325</v>
      </c>
      <c r="B333" s="167"/>
      <c r="C333" s="167"/>
      <c r="D333" s="186" t="str">
        <f t="shared" si="5"/>
        <v/>
      </c>
      <c r="E333" s="4"/>
      <c r="F333" s="4"/>
      <c r="G333" s="4"/>
    </row>
    <row r="334" spans="1:7" ht="20" customHeight="1">
      <c r="A334" s="11">
        <v>326</v>
      </c>
      <c r="B334" s="167"/>
      <c r="C334" s="167"/>
      <c r="D334" s="186" t="str">
        <f t="shared" si="5"/>
        <v/>
      </c>
      <c r="E334" s="4"/>
      <c r="F334" s="4"/>
      <c r="G334" s="4"/>
    </row>
    <row r="335" spans="1:7" ht="20" customHeight="1">
      <c r="A335" s="11">
        <v>327</v>
      </c>
      <c r="B335" s="167"/>
      <c r="C335" s="167"/>
      <c r="D335" s="186" t="str">
        <f t="shared" si="5"/>
        <v/>
      </c>
      <c r="E335" s="4"/>
      <c r="F335" s="4"/>
      <c r="G335" s="4"/>
    </row>
    <row r="336" spans="1:7" ht="20" customHeight="1">
      <c r="A336" s="11">
        <v>328</v>
      </c>
      <c r="B336" s="167"/>
      <c r="C336" s="167"/>
      <c r="D336" s="186" t="str">
        <f t="shared" si="5"/>
        <v/>
      </c>
      <c r="E336" s="4"/>
      <c r="F336" s="4"/>
      <c r="G336" s="4"/>
    </row>
    <row r="337" spans="1:7" ht="20" customHeight="1">
      <c r="A337" s="11">
        <v>329</v>
      </c>
      <c r="B337" s="167"/>
      <c r="C337" s="167"/>
      <c r="D337" s="186" t="str">
        <f t="shared" si="5"/>
        <v/>
      </c>
      <c r="E337" s="4"/>
      <c r="F337" s="4"/>
      <c r="G337" s="4"/>
    </row>
    <row r="338" spans="1:7" ht="20" customHeight="1">
      <c r="A338" s="11">
        <v>330</v>
      </c>
      <c r="B338" s="167"/>
      <c r="C338" s="167"/>
      <c r="D338" s="186" t="str">
        <f t="shared" si="5"/>
        <v/>
      </c>
      <c r="E338" s="4"/>
      <c r="F338" s="4"/>
      <c r="G338" s="4"/>
    </row>
    <row r="339" spans="1:7" ht="20" customHeight="1">
      <c r="A339" s="11">
        <v>331</v>
      </c>
      <c r="B339" s="167"/>
      <c r="C339" s="167"/>
      <c r="D339" s="186" t="str">
        <f t="shared" si="5"/>
        <v/>
      </c>
      <c r="E339" s="4"/>
      <c r="F339" s="4"/>
      <c r="G339" s="4"/>
    </row>
    <row r="340" spans="1:7" ht="20" customHeight="1">
      <c r="A340" s="11">
        <v>332</v>
      </c>
      <c r="B340" s="167"/>
      <c r="C340" s="167"/>
      <c r="D340" s="186" t="str">
        <f t="shared" si="5"/>
        <v/>
      </c>
      <c r="E340" s="4"/>
      <c r="F340" s="4"/>
      <c r="G340" s="4"/>
    </row>
    <row r="341" spans="1:7" ht="20" customHeight="1">
      <c r="A341" s="11">
        <v>333</v>
      </c>
      <c r="B341" s="167"/>
      <c r="C341" s="167"/>
      <c r="D341" s="186" t="str">
        <f t="shared" si="5"/>
        <v/>
      </c>
      <c r="E341" s="4"/>
      <c r="F341" s="4"/>
      <c r="G341" s="4"/>
    </row>
    <row r="342" spans="1:7" ht="20" customHeight="1">
      <c r="A342" s="11">
        <v>334</v>
      </c>
      <c r="B342" s="167"/>
      <c r="C342" s="167"/>
      <c r="D342" s="186" t="str">
        <f t="shared" si="5"/>
        <v/>
      </c>
      <c r="E342" s="4"/>
      <c r="F342" s="4"/>
      <c r="G342" s="4"/>
    </row>
    <row r="343" spans="1:7" ht="20" customHeight="1">
      <c r="A343" s="11">
        <v>335</v>
      </c>
      <c r="B343" s="167"/>
      <c r="C343" s="167"/>
      <c r="D343" s="186" t="str">
        <f t="shared" si="5"/>
        <v/>
      </c>
      <c r="E343" s="4"/>
      <c r="F343" s="4"/>
      <c r="G343" s="4"/>
    </row>
    <row r="344" spans="1:7" ht="20" customHeight="1">
      <c r="A344" s="11">
        <v>336</v>
      </c>
      <c r="B344" s="167"/>
      <c r="C344" s="167"/>
      <c r="D344" s="186" t="str">
        <f t="shared" si="5"/>
        <v/>
      </c>
      <c r="E344" s="4"/>
      <c r="F344" s="4"/>
      <c r="G344" s="4"/>
    </row>
    <row r="345" spans="1:7" ht="20" customHeight="1">
      <c r="A345" s="11">
        <v>337</v>
      </c>
      <c r="B345" s="167"/>
      <c r="C345" s="167"/>
      <c r="D345" s="186" t="str">
        <f t="shared" si="5"/>
        <v/>
      </c>
      <c r="E345" s="4"/>
      <c r="F345" s="4"/>
      <c r="G345" s="4"/>
    </row>
    <row r="346" spans="1:7" ht="20" customHeight="1">
      <c r="A346" s="11">
        <v>338</v>
      </c>
      <c r="B346" s="167"/>
      <c r="C346" s="167"/>
      <c r="D346" s="186" t="str">
        <f t="shared" si="5"/>
        <v/>
      </c>
      <c r="E346" s="4"/>
      <c r="F346" s="4"/>
      <c r="G346" s="4"/>
    </row>
    <row r="347" spans="1:7" ht="20" customHeight="1">
      <c r="A347" s="11">
        <v>339</v>
      </c>
      <c r="B347" s="167"/>
      <c r="C347" s="167"/>
      <c r="D347" s="186" t="str">
        <f t="shared" si="5"/>
        <v/>
      </c>
      <c r="E347" s="4"/>
      <c r="F347" s="4"/>
      <c r="G347" s="4"/>
    </row>
    <row r="348" spans="1:7" ht="20" customHeight="1">
      <c r="A348" s="11">
        <v>340</v>
      </c>
      <c r="B348" s="167"/>
      <c r="C348" s="167"/>
      <c r="D348" s="186" t="str">
        <f t="shared" si="5"/>
        <v/>
      </c>
      <c r="E348" s="4"/>
      <c r="F348" s="4"/>
      <c r="G348" s="4"/>
    </row>
    <row r="349" spans="1:7" ht="20" customHeight="1">
      <c r="A349" s="11">
        <v>341</v>
      </c>
      <c r="B349" s="167"/>
      <c r="C349" s="167"/>
      <c r="D349" s="186" t="str">
        <f t="shared" si="5"/>
        <v/>
      </c>
      <c r="E349" s="4"/>
      <c r="F349" s="4"/>
      <c r="G349" s="4"/>
    </row>
    <row r="350" spans="1:7" ht="20" customHeight="1">
      <c r="A350" s="11">
        <v>342</v>
      </c>
      <c r="B350" s="167"/>
      <c r="C350" s="167"/>
      <c r="D350" s="186" t="str">
        <f t="shared" si="5"/>
        <v/>
      </c>
      <c r="E350" s="4"/>
      <c r="F350" s="4"/>
      <c r="G350" s="4"/>
    </row>
    <row r="351" spans="1:7" ht="20" customHeight="1">
      <c r="A351" s="11">
        <v>343</v>
      </c>
      <c r="B351" s="167"/>
      <c r="C351" s="167"/>
      <c r="D351" s="186" t="str">
        <f t="shared" si="5"/>
        <v/>
      </c>
      <c r="E351" s="4"/>
      <c r="F351" s="4"/>
      <c r="G351" s="4"/>
    </row>
    <row r="352" spans="1:7" ht="20" customHeight="1">
      <c r="A352" s="11">
        <v>344</v>
      </c>
      <c r="B352" s="167"/>
      <c r="C352" s="167"/>
      <c r="D352" s="186" t="str">
        <f t="shared" si="5"/>
        <v/>
      </c>
      <c r="E352" s="4"/>
      <c r="F352" s="4"/>
      <c r="G352" s="4"/>
    </row>
    <row r="353" spans="1:7" ht="20" customHeight="1">
      <c r="A353" s="11">
        <v>345</v>
      </c>
      <c r="B353" s="167"/>
      <c r="C353" s="167"/>
      <c r="D353" s="186" t="str">
        <f t="shared" si="5"/>
        <v/>
      </c>
      <c r="E353" s="4"/>
      <c r="F353" s="4"/>
      <c r="G353" s="4"/>
    </row>
    <row r="354" spans="1:7" ht="20" customHeight="1">
      <c r="A354" s="11">
        <v>346</v>
      </c>
      <c r="B354" s="167"/>
      <c r="C354" s="167"/>
      <c r="D354" s="186" t="str">
        <f t="shared" si="5"/>
        <v/>
      </c>
      <c r="E354" s="4"/>
      <c r="F354" s="4"/>
      <c r="G354" s="4"/>
    </row>
    <row r="355" spans="1:7" ht="20" customHeight="1">
      <c r="A355" s="11">
        <v>347</v>
      </c>
      <c r="B355" s="167"/>
      <c r="C355" s="167"/>
      <c r="D355" s="186" t="str">
        <f t="shared" si="5"/>
        <v/>
      </c>
      <c r="E355" s="4"/>
      <c r="F355" s="4"/>
      <c r="G355" s="4"/>
    </row>
    <row r="356" spans="1:7" ht="20" customHeight="1">
      <c r="A356" s="11">
        <v>348</v>
      </c>
      <c r="B356" s="167"/>
      <c r="C356" s="167"/>
      <c r="D356" s="186" t="str">
        <f t="shared" si="5"/>
        <v/>
      </c>
      <c r="E356" s="4"/>
      <c r="F356" s="4"/>
      <c r="G356" s="4"/>
    </row>
    <row r="357" spans="1:7" ht="20" customHeight="1">
      <c r="A357" s="11">
        <v>349</v>
      </c>
      <c r="B357" s="167"/>
      <c r="C357" s="167"/>
      <c r="D357" s="186" t="str">
        <f t="shared" si="5"/>
        <v/>
      </c>
      <c r="E357" s="4"/>
      <c r="F357" s="4"/>
      <c r="G357" s="4"/>
    </row>
    <row r="358" spans="1:7" ht="20" customHeight="1">
      <c r="A358" s="11">
        <v>350</v>
      </c>
      <c r="B358" s="167"/>
      <c r="C358" s="167"/>
      <c r="D358" s="186" t="str">
        <f t="shared" si="5"/>
        <v/>
      </c>
      <c r="E358" s="4"/>
      <c r="F358" s="4"/>
      <c r="G358" s="4"/>
    </row>
    <row r="359" spans="1:7" ht="20" customHeight="1">
      <c r="A359" s="11">
        <v>351</v>
      </c>
      <c r="B359" s="167"/>
      <c r="C359" s="167"/>
      <c r="D359" s="186" t="str">
        <f t="shared" si="5"/>
        <v/>
      </c>
      <c r="E359" s="4"/>
      <c r="F359" s="4"/>
      <c r="G359" s="4"/>
    </row>
    <row r="360" spans="1:7" ht="20" customHeight="1">
      <c r="A360" s="11">
        <v>352</v>
      </c>
      <c r="B360" s="167"/>
      <c r="C360" s="167"/>
      <c r="D360" s="186" t="str">
        <f t="shared" si="5"/>
        <v/>
      </c>
      <c r="E360" s="4"/>
      <c r="F360" s="4"/>
      <c r="G360" s="4"/>
    </row>
    <row r="361" spans="1:7" ht="20" customHeight="1">
      <c r="A361" s="11">
        <v>353</v>
      </c>
      <c r="B361" s="167"/>
      <c r="C361" s="167"/>
      <c r="D361" s="186" t="str">
        <f t="shared" si="5"/>
        <v/>
      </c>
      <c r="E361" s="4"/>
      <c r="F361" s="4"/>
      <c r="G361" s="4"/>
    </row>
    <row r="362" spans="1:7" ht="20" customHeight="1">
      <c r="A362" s="11">
        <v>354</v>
      </c>
      <c r="B362" s="167"/>
      <c r="C362" s="167"/>
      <c r="D362" s="186" t="str">
        <f t="shared" si="5"/>
        <v/>
      </c>
      <c r="E362" s="4"/>
      <c r="F362" s="4"/>
      <c r="G362" s="4"/>
    </row>
    <row r="363" spans="1:7" ht="20" customHeight="1">
      <c r="A363" s="11">
        <v>355</v>
      </c>
      <c r="B363" s="167"/>
      <c r="C363" s="167"/>
      <c r="D363" s="186" t="str">
        <f t="shared" si="5"/>
        <v/>
      </c>
      <c r="E363" s="4"/>
      <c r="F363" s="4"/>
      <c r="G363" s="4"/>
    </row>
    <row r="364" spans="1:7" ht="20" customHeight="1">
      <c r="A364" s="11">
        <v>356</v>
      </c>
      <c r="B364" s="167"/>
      <c r="C364" s="167"/>
      <c r="D364" s="186" t="str">
        <f t="shared" si="5"/>
        <v/>
      </c>
      <c r="E364" s="4"/>
      <c r="F364" s="4"/>
      <c r="G364" s="4"/>
    </row>
    <row r="365" spans="1:7" ht="20" customHeight="1">
      <c r="A365" s="11">
        <v>357</v>
      </c>
      <c r="B365" s="167"/>
      <c r="C365" s="167"/>
      <c r="D365" s="186" t="str">
        <f t="shared" si="5"/>
        <v/>
      </c>
      <c r="E365" s="4"/>
      <c r="F365" s="4"/>
      <c r="G365" s="4"/>
    </row>
    <row r="366" spans="1:7" ht="20" customHeight="1">
      <c r="A366" s="11">
        <v>358</v>
      </c>
      <c r="B366" s="167"/>
      <c r="C366" s="167"/>
      <c r="D366" s="186" t="str">
        <f t="shared" si="5"/>
        <v/>
      </c>
      <c r="E366" s="4"/>
      <c r="F366" s="4"/>
      <c r="G366" s="4"/>
    </row>
    <row r="367" spans="1:7" ht="20" customHeight="1">
      <c r="A367" s="11">
        <v>359</v>
      </c>
      <c r="B367" s="167"/>
      <c r="C367" s="167"/>
      <c r="D367" s="186" t="str">
        <f t="shared" si="5"/>
        <v/>
      </c>
      <c r="E367" s="4"/>
      <c r="F367" s="4"/>
      <c r="G367" s="4"/>
    </row>
    <row r="368" spans="1:7" ht="20" customHeight="1">
      <c r="A368" s="11">
        <v>360</v>
      </c>
      <c r="B368" s="167"/>
      <c r="C368" s="167"/>
      <c r="D368" s="186" t="str">
        <f t="shared" si="5"/>
        <v/>
      </c>
      <c r="E368" s="4"/>
      <c r="F368" s="4"/>
      <c r="G368" s="4"/>
    </row>
    <row r="369" spans="1:7" ht="20" customHeight="1">
      <c r="A369" s="11">
        <v>361</v>
      </c>
      <c r="B369" s="167"/>
      <c r="C369" s="167"/>
      <c r="D369" s="186" t="str">
        <f t="shared" si="5"/>
        <v/>
      </c>
      <c r="E369" s="4"/>
      <c r="F369" s="4"/>
      <c r="G369" s="4"/>
    </row>
    <row r="370" spans="1:7" ht="20" customHeight="1">
      <c r="A370" s="11">
        <v>362</v>
      </c>
      <c r="B370" s="167"/>
      <c r="C370" s="167"/>
      <c r="D370" s="186" t="str">
        <f t="shared" si="5"/>
        <v/>
      </c>
      <c r="E370" s="4"/>
      <c r="F370" s="4"/>
      <c r="G370" s="4"/>
    </row>
    <row r="371" spans="1:7" ht="20" customHeight="1">
      <c r="A371" s="11">
        <v>363</v>
      </c>
      <c r="B371" s="167"/>
      <c r="C371" s="167"/>
      <c r="D371" s="186" t="str">
        <f t="shared" si="5"/>
        <v/>
      </c>
      <c r="E371" s="4"/>
      <c r="F371" s="4"/>
      <c r="G371" s="4"/>
    </row>
    <row r="372" spans="1:7" ht="20" customHeight="1">
      <c r="A372" s="11">
        <v>364</v>
      </c>
      <c r="B372" s="167"/>
      <c r="C372" s="167"/>
      <c r="D372" s="186" t="str">
        <f t="shared" si="5"/>
        <v/>
      </c>
      <c r="E372" s="4"/>
      <c r="F372" s="4"/>
      <c r="G372" s="4"/>
    </row>
    <row r="373" spans="1:7" ht="20" customHeight="1">
      <c r="A373" s="11">
        <v>365</v>
      </c>
      <c r="B373" s="167"/>
      <c r="C373" s="167"/>
      <c r="D373" s="186" t="str">
        <f t="shared" si="5"/>
        <v/>
      </c>
      <c r="E373" s="4"/>
      <c r="F373" s="4"/>
      <c r="G373" s="4"/>
    </row>
    <row r="374" spans="1:7" ht="20" customHeight="1">
      <c r="A374" s="11">
        <v>366</v>
      </c>
      <c r="B374" s="167"/>
      <c r="C374" s="167"/>
      <c r="D374" s="186" t="str">
        <f t="shared" si="5"/>
        <v/>
      </c>
      <c r="E374" s="4"/>
      <c r="F374" s="4"/>
      <c r="G374" s="4"/>
    </row>
    <row r="375" spans="1:7" ht="20" customHeight="1">
      <c r="A375" s="11">
        <v>367</v>
      </c>
      <c r="B375" s="167"/>
      <c r="C375" s="167"/>
      <c r="D375" s="186" t="str">
        <f t="shared" si="5"/>
        <v/>
      </c>
      <c r="E375" s="4"/>
      <c r="F375" s="4"/>
      <c r="G375" s="4"/>
    </row>
    <row r="376" spans="1:7" ht="20" customHeight="1">
      <c r="A376" s="11">
        <v>368</v>
      </c>
      <c r="B376" s="167"/>
      <c r="C376" s="167"/>
      <c r="D376" s="186" t="str">
        <f t="shared" si="5"/>
        <v/>
      </c>
      <c r="E376" s="4"/>
      <c r="F376" s="4"/>
      <c r="G376" s="4"/>
    </row>
    <row r="377" spans="1:7" ht="20" customHeight="1">
      <c r="A377" s="11">
        <v>369</v>
      </c>
      <c r="B377" s="167"/>
      <c r="C377" s="167"/>
      <c r="D377" s="186" t="str">
        <f t="shared" si="5"/>
        <v/>
      </c>
      <c r="E377" s="4"/>
      <c r="F377" s="4"/>
      <c r="G377" s="4"/>
    </row>
    <row r="378" spans="1:7" ht="20" customHeight="1">
      <c r="A378" s="11">
        <v>370</v>
      </c>
      <c r="B378" s="167"/>
      <c r="C378" s="167"/>
      <c r="D378" s="186" t="str">
        <f t="shared" si="5"/>
        <v/>
      </c>
      <c r="E378" s="4"/>
      <c r="F378" s="4"/>
      <c r="G378" s="4"/>
    </row>
    <row r="379" spans="1:7" ht="20" customHeight="1">
      <c r="A379" s="11">
        <v>371</v>
      </c>
      <c r="B379" s="167"/>
      <c r="C379" s="167"/>
      <c r="D379" s="186" t="str">
        <f t="shared" si="5"/>
        <v/>
      </c>
      <c r="E379" s="4"/>
      <c r="F379" s="4"/>
      <c r="G379" s="4"/>
    </row>
    <row r="380" spans="1:7" ht="20" customHeight="1">
      <c r="A380" s="11">
        <v>372</v>
      </c>
      <c r="B380" s="167"/>
      <c r="C380" s="167"/>
      <c r="D380" s="186" t="str">
        <f t="shared" si="5"/>
        <v/>
      </c>
      <c r="E380" s="4"/>
      <c r="F380" s="4"/>
      <c r="G380" s="4"/>
    </row>
    <row r="381" spans="1:7" ht="20" customHeight="1">
      <c r="A381" s="11">
        <v>373</v>
      </c>
      <c r="B381" s="167"/>
      <c r="C381" s="167"/>
      <c r="D381" s="186" t="str">
        <f t="shared" si="5"/>
        <v/>
      </c>
      <c r="E381" s="4"/>
      <c r="F381" s="4"/>
      <c r="G381" s="4"/>
    </row>
    <row r="382" spans="1:7" ht="20" customHeight="1">
      <c r="A382" s="11">
        <v>374</v>
      </c>
      <c r="B382" s="167"/>
      <c r="C382" s="167"/>
      <c r="D382" s="186" t="str">
        <f t="shared" si="5"/>
        <v/>
      </c>
      <c r="E382" s="4"/>
      <c r="F382" s="4"/>
      <c r="G382" s="4"/>
    </row>
    <row r="383" spans="1:7" ht="20" customHeight="1">
      <c r="A383" s="11">
        <v>375</v>
      </c>
      <c r="B383" s="167"/>
      <c r="C383" s="167"/>
      <c r="D383" s="186" t="str">
        <f t="shared" si="5"/>
        <v/>
      </c>
      <c r="E383" s="4"/>
      <c r="F383" s="4"/>
      <c r="G383" s="4"/>
    </row>
    <row r="384" spans="1:7" ht="20" customHeight="1">
      <c r="A384" s="11">
        <v>376</v>
      </c>
      <c r="B384" s="167"/>
      <c r="C384" s="167"/>
      <c r="D384" s="186" t="str">
        <f t="shared" si="5"/>
        <v/>
      </c>
      <c r="E384" s="4"/>
      <c r="F384" s="4"/>
      <c r="G384" s="4"/>
    </row>
    <row r="385" spans="1:7" ht="20" customHeight="1">
      <c r="A385" s="11">
        <v>377</v>
      </c>
      <c r="B385" s="167"/>
      <c r="C385" s="167"/>
      <c r="D385" s="186" t="str">
        <f t="shared" si="5"/>
        <v/>
      </c>
      <c r="E385" s="4"/>
      <c r="F385" s="4"/>
      <c r="G385" s="4"/>
    </row>
    <row r="386" spans="1:7" ht="20" customHeight="1">
      <c r="A386" s="11">
        <v>378</v>
      </c>
      <c r="B386" s="167"/>
      <c r="C386" s="167"/>
      <c r="D386" s="186" t="str">
        <f t="shared" si="5"/>
        <v/>
      </c>
      <c r="E386" s="4"/>
      <c r="F386" s="4"/>
      <c r="G386" s="4"/>
    </row>
    <row r="387" spans="1:7" ht="20" customHeight="1">
      <c r="A387" s="11">
        <v>379</v>
      </c>
      <c r="B387" s="167"/>
      <c r="C387" s="167"/>
      <c r="D387" s="186" t="str">
        <f t="shared" si="5"/>
        <v/>
      </c>
      <c r="E387" s="4"/>
      <c r="F387" s="4"/>
      <c r="G387" s="4"/>
    </row>
    <row r="388" spans="1:7" ht="20" customHeight="1">
      <c r="A388" s="11">
        <v>380</v>
      </c>
      <c r="B388" s="167"/>
      <c r="C388" s="167"/>
      <c r="D388" s="186" t="str">
        <f t="shared" si="5"/>
        <v/>
      </c>
      <c r="E388" s="4"/>
      <c r="F388" s="4"/>
      <c r="G388" s="4"/>
    </row>
    <row r="389" spans="1:7" ht="20" customHeight="1">
      <c r="A389" s="11">
        <v>381</v>
      </c>
      <c r="B389" s="167"/>
      <c r="C389" s="167"/>
      <c r="D389" s="186" t="str">
        <f t="shared" si="5"/>
        <v/>
      </c>
      <c r="E389" s="4"/>
      <c r="F389" s="4"/>
      <c r="G389" s="4"/>
    </row>
    <row r="390" spans="1:7" ht="20" customHeight="1">
      <c r="A390" s="11">
        <v>382</v>
      </c>
      <c r="B390" s="167"/>
      <c r="C390" s="167"/>
      <c r="D390" s="186" t="str">
        <f t="shared" si="5"/>
        <v/>
      </c>
      <c r="E390" s="4"/>
      <c r="F390" s="4"/>
      <c r="G390" s="4"/>
    </row>
    <row r="391" spans="1:7" ht="20" customHeight="1">
      <c r="A391" s="11">
        <v>383</v>
      </c>
      <c r="B391" s="167"/>
      <c r="C391" s="167"/>
      <c r="D391" s="186" t="str">
        <f t="shared" si="5"/>
        <v/>
      </c>
      <c r="E391" s="4"/>
      <c r="F391" s="4"/>
      <c r="G391" s="4"/>
    </row>
    <row r="392" spans="1:7" ht="20" customHeight="1">
      <c r="A392" s="11">
        <v>384</v>
      </c>
      <c r="B392" s="167"/>
      <c r="C392" s="167"/>
      <c r="D392" s="186" t="str">
        <f t="shared" si="5"/>
        <v/>
      </c>
      <c r="E392" s="4"/>
      <c r="F392" s="4"/>
      <c r="G392" s="4"/>
    </row>
    <row r="393" spans="1:7" ht="20" customHeight="1">
      <c r="A393" s="11">
        <v>385</v>
      </c>
      <c r="B393" s="167"/>
      <c r="C393" s="167"/>
      <c r="D393" s="186" t="str">
        <f t="shared" si="5"/>
        <v/>
      </c>
      <c r="E393" s="4"/>
      <c r="F393" s="4"/>
      <c r="G393" s="4"/>
    </row>
    <row r="394" spans="1:7" ht="20" customHeight="1">
      <c r="A394" s="11">
        <v>386</v>
      </c>
      <c r="B394" s="167"/>
      <c r="C394" s="167"/>
      <c r="D394" s="186" t="str">
        <f t="shared" ref="D394:D457" si="6">IF(B394="","",C394-B394)</f>
        <v/>
      </c>
      <c r="E394" s="4"/>
      <c r="F394" s="4"/>
      <c r="G394" s="4"/>
    </row>
    <row r="395" spans="1:7" ht="20" customHeight="1">
      <c r="A395" s="11">
        <v>387</v>
      </c>
      <c r="B395" s="167"/>
      <c r="C395" s="167"/>
      <c r="D395" s="186" t="str">
        <f t="shared" si="6"/>
        <v/>
      </c>
      <c r="E395" s="4"/>
      <c r="F395" s="4"/>
      <c r="G395" s="4"/>
    </row>
    <row r="396" spans="1:7" ht="20" customHeight="1">
      <c r="A396" s="11">
        <v>388</v>
      </c>
      <c r="B396" s="167"/>
      <c r="C396" s="167"/>
      <c r="D396" s="186" t="str">
        <f t="shared" si="6"/>
        <v/>
      </c>
      <c r="E396" s="4"/>
      <c r="F396" s="4"/>
      <c r="G396" s="4"/>
    </row>
    <row r="397" spans="1:7" ht="20" customHeight="1">
      <c r="A397" s="11">
        <v>389</v>
      </c>
      <c r="B397" s="167"/>
      <c r="C397" s="167"/>
      <c r="D397" s="186" t="str">
        <f t="shared" si="6"/>
        <v/>
      </c>
      <c r="E397" s="4"/>
      <c r="F397" s="4"/>
      <c r="G397" s="4"/>
    </row>
    <row r="398" spans="1:7" ht="20" customHeight="1">
      <c r="A398" s="11">
        <v>390</v>
      </c>
      <c r="B398" s="167"/>
      <c r="C398" s="167"/>
      <c r="D398" s="186" t="str">
        <f t="shared" si="6"/>
        <v/>
      </c>
      <c r="E398" s="4"/>
      <c r="F398" s="4"/>
      <c r="G398" s="4"/>
    </row>
    <row r="399" spans="1:7" ht="20" customHeight="1">
      <c r="A399" s="11">
        <v>391</v>
      </c>
      <c r="B399" s="167"/>
      <c r="C399" s="167"/>
      <c r="D399" s="186" t="str">
        <f t="shared" si="6"/>
        <v/>
      </c>
      <c r="E399" s="4"/>
      <c r="F399" s="4"/>
      <c r="G399" s="4"/>
    </row>
    <row r="400" spans="1:7" ht="20" customHeight="1">
      <c r="A400" s="11">
        <v>392</v>
      </c>
      <c r="B400" s="167"/>
      <c r="C400" s="167"/>
      <c r="D400" s="186" t="str">
        <f t="shared" si="6"/>
        <v/>
      </c>
      <c r="E400" s="4"/>
      <c r="F400" s="4"/>
      <c r="G400" s="4"/>
    </row>
    <row r="401" spans="1:7" ht="20" customHeight="1">
      <c r="A401" s="11">
        <v>393</v>
      </c>
      <c r="B401" s="167"/>
      <c r="C401" s="167"/>
      <c r="D401" s="186" t="str">
        <f t="shared" si="6"/>
        <v/>
      </c>
      <c r="E401" s="4"/>
      <c r="F401" s="4"/>
      <c r="G401" s="4"/>
    </row>
    <row r="402" spans="1:7" ht="20" customHeight="1">
      <c r="A402" s="11">
        <v>394</v>
      </c>
      <c r="B402" s="167"/>
      <c r="C402" s="167"/>
      <c r="D402" s="186" t="str">
        <f t="shared" si="6"/>
        <v/>
      </c>
      <c r="E402" s="4"/>
      <c r="F402" s="4"/>
      <c r="G402" s="4"/>
    </row>
    <row r="403" spans="1:7" ht="20" customHeight="1">
      <c r="A403" s="11">
        <v>395</v>
      </c>
      <c r="B403" s="167"/>
      <c r="C403" s="167"/>
      <c r="D403" s="186" t="str">
        <f t="shared" si="6"/>
        <v/>
      </c>
      <c r="E403" s="4"/>
      <c r="F403" s="4"/>
      <c r="G403" s="4"/>
    </row>
    <row r="404" spans="1:7" ht="20" customHeight="1">
      <c r="A404" s="11">
        <v>396</v>
      </c>
      <c r="B404" s="167"/>
      <c r="C404" s="167"/>
      <c r="D404" s="186" t="str">
        <f t="shared" si="6"/>
        <v/>
      </c>
      <c r="E404" s="4"/>
      <c r="F404" s="4"/>
      <c r="G404" s="4"/>
    </row>
    <row r="405" spans="1:7" ht="20" customHeight="1">
      <c r="A405" s="11">
        <v>397</v>
      </c>
      <c r="B405" s="167"/>
      <c r="C405" s="167"/>
      <c r="D405" s="186" t="str">
        <f t="shared" si="6"/>
        <v/>
      </c>
      <c r="E405" s="4"/>
      <c r="F405" s="4"/>
      <c r="G405" s="4"/>
    </row>
    <row r="406" spans="1:7" ht="20" customHeight="1">
      <c r="A406" s="11">
        <v>398</v>
      </c>
      <c r="B406" s="167"/>
      <c r="C406" s="167"/>
      <c r="D406" s="186" t="str">
        <f t="shared" si="6"/>
        <v/>
      </c>
      <c r="E406" s="4"/>
      <c r="F406" s="4"/>
      <c r="G406" s="4"/>
    </row>
    <row r="407" spans="1:7" ht="20" customHeight="1">
      <c r="A407" s="11">
        <v>399</v>
      </c>
      <c r="B407" s="167"/>
      <c r="C407" s="167"/>
      <c r="D407" s="186" t="str">
        <f t="shared" si="6"/>
        <v/>
      </c>
      <c r="E407" s="4"/>
      <c r="F407" s="4"/>
      <c r="G407" s="4"/>
    </row>
    <row r="408" spans="1:7" ht="20" customHeight="1">
      <c r="A408" s="11">
        <v>400</v>
      </c>
      <c r="B408" s="167"/>
      <c r="C408" s="167"/>
      <c r="D408" s="186" t="str">
        <f t="shared" si="6"/>
        <v/>
      </c>
      <c r="E408" s="4"/>
      <c r="F408" s="4"/>
      <c r="G408" s="4"/>
    </row>
    <row r="409" spans="1:7" ht="20" customHeight="1">
      <c r="A409" s="11">
        <v>401</v>
      </c>
      <c r="B409" s="167"/>
      <c r="C409" s="167"/>
      <c r="D409" s="186" t="str">
        <f t="shared" si="6"/>
        <v/>
      </c>
      <c r="E409" s="4"/>
      <c r="F409" s="4"/>
      <c r="G409" s="4"/>
    </row>
    <row r="410" spans="1:7" ht="20" customHeight="1">
      <c r="A410" s="11">
        <v>402</v>
      </c>
      <c r="B410" s="167"/>
      <c r="C410" s="167"/>
      <c r="D410" s="186" t="str">
        <f t="shared" si="6"/>
        <v/>
      </c>
      <c r="E410" s="4"/>
      <c r="F410" s="4"/>
      <c r="G410" s="4"/>
    </row>
    <row r="411" spans="1:7" ht="20" customHeight="1">
      <c r="A411" s="11">
        <v>403</v>
      </c>
      <c r="B411" s="167"/>
      <c r="C411" s="167"/>
      <c r="D411" s="186" t="str">
        <f t="shared" si="6"/>
        <v/>
      </c>
      <c r="E411" s="4"/>
      <c r="F411" s="4"/>
      <c r="G411" s="4"/>
    </row>
    <row r="412" spans="1:7" ht="20" customHeight="1">
      <c r="A412" s="11">
        <v>404</v>
      </c>
      <c r="B412" s="167"/>
      <c r="C412" s="167"/>
      <c r="D412" s="186" t="str">
        <f t="shared" si="6"/>
        <v/>
      </c>
      <c r="E412" s="4"/>
      <c r="F412" s="4"/>
      <c r="G412" s="4"/>
    </row>
    <row r="413" spans="1:7" ht="20" customHeight="1">
      <c r="A413" s="11">
        <v>405</v>
      </c>
      <c r="B413" s="167"/>
      <c r="C413" s="167"/>
      <c r="D413" s="186" t="str">
        <f t="shared" si="6"/>
        <v/>
      </c>
      <c r="E413" s="4"/>
      <c r="F413" s="4"/>
      <c r="G413" s="4"/>
    </row>
    <row r="414" spans="1:7" ht="20" customHeight="1">
      <c r="A414" s="11">
        <v>406</v>
      </c>
      <c r="B414" s="167"/>
      <c r="C414" s="167"/>
      <c r="D414" s="186" t="str">
        <f t="shared" si="6"/>
        <v/>
      </c>
      <c r="E414" s="4"/>
      <c r="F414" s="4"/>
      <c r="G414" s="4"/>
    </row>
    <row r="415" spans="1:7" ht="20" customHeight="1">
      <c r="A415" s="11">
        <v>407</v>
      </c>
      <c r="B415" s="167"/>
      <c r="C415" s="167"/>
      <c r="D415" s="186" t="str">
        <f t="shared" si="6"/>
        <v/>
      </c>
      <c r="E415" s="4"/>
      <c r="F415" s="4"/>
      <c r="G415" s="4"/>
    </row>
    <row r="416" spans="1:7" ht="20" customHeight="1">
      <c r="A416" s="11">
        <v>408</v>
      </c>
      <c r="B416" s="167"/>
      <c r="C416" s="167"/>
      <c r="D416" s="186" t="str">
        <f t="shared" si="6"/>
        <v/>
      </c>
      <c r="E416" s="4"/>
      <c r="F416" s="4"/>
      <c r="G416" s="4"/>
    </row>
    <row r="417" spans="1:7" ht="20" customHeight="1">
      <c r="A417" s="11">
        <v>409</v>
      </c>
      <c r="B417" s="167"/>
      <c r="C417" s="167"/>
      <c r="D417" s="186" t="str">
        <f t="shared" si="6"/>
        <v/>
      </c>
      <c r="E417" s="4"/>
      <c r="F417" s="4"/>
      <c r="G417" s="4"/>
    </row>
    <row r="418" spans="1:7" ht="20" customHeight="1">
      <c r="A418" s="11">
        <v>410</v>
      </c>
      <c r="B418" s="167"/>
      <c r="C418" s="167"/>
      <c r="D418" s="186" t="str">
        <f t="shared" si="6"/>
        <v/>
      </c>
      <c r="E418" s="4"/>
      <c r="F418" s="4"/>
      <c r="G418" s="4"/>
    </row>
    <row r="419" spans="1:7" ht="20" customHeight="1">
      <c r="A419" s="11">
        <v>411</v>
      </c>
      <c r="B419" s="167"/>
      <c r="C419" s="167"/>
      <c r="D419" s="186" t="str">
        <f t="shared" si="6"/>
        <v/>
      </c>
      <c r="E419" s="4"/>
      <c r="F419" s="4"/>
      <c r="G419" s="4"/>
    </row>
    <row r="420" spans="1:7" ht="20" customHeight="1">
      <c r="A420" s="11">
        <v>412</v>
      </c>
      <c r="B420" s="167"/>
      <c r="C420" s="167"/>
      <c r="D420" s="186" t="str">
        <f t="shared" si="6"/>
        <v/>
      </c>
      <c r="E420" s="4"/>
      <c r="F420" s="4"/>
      <c r="G420" s="4"/>
    </row>
    <row r="421" spans="1:7" ht="20" customHeight="1">
      <c r="A421" s="11">
        <v>413</v>
      </c>
      <c r="B421" s="167"/>
      <c r="C421" s="167"/>
      <c r="D421" s="186" t="str">
        <f t="shared" si="6"/>
        <v/>
      </c>
      <c r="E421" s="4"/>
      <c r="F421" s="4"/>
      <c r="G421" s="4"/>
    </row>
    <row r="422" spans="1:7" ht="20" customHeight="1">
      <c r="A422" s="11">
        <v>414</v>
      </c>
      <c r="B422" s="167"/>
      <c r="C422" s="167"/>
      <c r="D422" s="186" t="str">
        <f t="shared" si="6"/>
        <v/>
      </c>
      <c r="E422" s="4"/>
      <c r="F422" s="4"/>
      <c r="G422" s="4"/>
    </row>
    <row r="423" spans="1:7" ht="20" customHeight="1">
      <c r="A423" s="11">
        <v>415</v>
      </c>
      <c r="B423" s="167"/>
      <c r="C423" s="167"/>
      <c r="D423" s="186" t="str">
        <f t="shared" si="6"/>
        <v/>
      </c>
      <c r="E423" s="4"/>
      <c r="F423" s="4"/>
      <c r="G423" s="4"/>
    </row>
    <row r="424" spans="1:7" ht="20" customHeight="1">
      <c r="A424" s="11">
        <v>416</v>
      </c>
      <c r="B424" s="167"/>
      <c r="C424" s="167"/>
      <c r="D424" s="186" t="str">
        <f t="shared" si="6"/>
        <v/>
      </c>
      <c r="E424" s="4"/>
      <c r="F424" s="4"/>
      <c r="G424" s="4"/>
    </row>
    <row r="425" spans="1:7" ht="20" customHeight="1">
      <c r="A425" s="11">
        <v>417</v>
      </c>
      <c r="B425" s="167"/>
      <c r="C425" s="167"/>
      <c r="D425" s="186" t="str">
        <f t="shared" si="6"/>
        <v/>
      </c>
      <c r="E425" s="4"/>
      <c r="F425" s="4"/>
      <c r="G425" s="4"/>
    </row>
    <row r="426" spans="1:7" ht="20" customHeight="1">
      <c r="A426" s="11">
        <v>418</v>
      </c>
      <c r="B426" s="167"/>
      <c r="C426" s="167"/>
      <c r="D426" s="186" t="str">
        <f t="shared" si="6"/>
        <v/>
      </c>
      <c r="E426" s="4"/>
      <c r="F426" s="4"/>
      <c r="G426" s="4"/>
    </row>
    <row r="427" spans="1:7" ht="20" customHeight="1">
      <c r="A427" s="11">
        <v>419</v>
      </c>
      <c r="B427" s="167"/>
      <c r="C427" s="167"/>
      <c r="D427" s="186" t="str">
        <f t="shared" si="6"/>
        <v/>
      </c>
      <c r="E427" s="4"/>
      <c r="F427" s="4"/>
      <c r="G427" s="4"/>
    </row>
    <row r="428" spans="1:7" ht="20" customHeight="1">
      <c r="A428" s="11">
        <v>420</v>
      </c>
      <c r="B428" s="167"/>
      <c r="C428" s="167"/>
      <c r="D428" s="186" t="str">
        <f t="shared" si="6"/>
        <v/>
      </c>
      <c r="E428" s="4"/>
      <c r="F428" s="4"/>
      <c r="G428" s="4"/>
    </row>
    <row r="429" spans="1:7" ht="20" customHeight="1">
      <c r="A429" s="11">
        <v>421</v>
      </c>
      <c r="B429" s="167"/>
      <c r="C429" s="167"/>
      <c r="D429" s="186" t="str">
        <f t="shared" si="6"/>
        <v/>
      </c>
      <c r="E429" s="4"/>
      <c r="F429" s="4"/>
      <c r="G429" s="4"/>
    </row>
    <row r="430" spans="1:7" ht="20" customHeight="1">
      <c r="A430" s="11">
        <v>422</v>
      </c>
      <c r="B430" s="167"/>
      <c r="C430" s="167"/>
      <c r="D430" s="186" t="str">
        <f t="shared" si="6"/>
        <v/>
      </c>
      <c r="E430" s="4"/>
      <c r="F430" s="4"/>
      <c r="G430" s="4"/>
    </row>
    <row r="431" spans="1:7" ht="20" customHeight="1">
      <c r="A431" s="11">
        <v>423</v>
      </c>
      <c r="B431" s="167"/>
      <c r="C431" s="167"/>
      <c r="D431" s="186" t="str">
        <f t="shared" si="6"/>
        <v/>
      </c>
      <c r="E431" s="4"/>
      <c r="F431" s="4"/>
      <c r="G431" s="4"/>
    </row>
    <row r="432" spans="1:7" ht="20" customHeight="1">
      <c r="A432" s="11">
        <v>424</v>
      </c>
      <c r="B432" s="167"/>
      <c r="C432" s="167"/>
      <c r="D432" s="186" t="str">
        <f t="shared" si="6"/>
        <v/>
      </c>
      <c r="E432" s="4"/>
      <c r="F432" s="4"/>
      <c r="G432" s="4"/>
    </row>
    <row r="433" spans="1:7" ht="20" customHeight="1">
      <c r="A433" s="11">
        <v>425</v>
      </c>
      <c r="B433" s="167"/>
      <c r="C433" s="167"/>
      <c r="D433" s="186" t="str">
        <f t="shared" si="6"/>
        <v/>
      </c>
      <c r="E433" s="4"/>
      <c r="F433" s="4"/>
      <c r="G433" s="4"/>
    </row>
    <row r="434" spans="1:7" ht="20" customHeight="1">
      <c r="A434" s="11">
        <v>426</v>
      </c>
      <c r="B434" s="167"/>
      <c r="C434" s="167"/>
      <c r="D434" s="186" t="str">
        <f t="shared" si="6"/>
        <v/>
      </c>
      <c r="E434" s="4"/>
      <c r="F434" s="4"/>
      <c r="G434" s="4"/>
    </row>
    <row r="435" spans="1:7" ht="20" customHeight="1">
      <c r="A435" s="11">
        <v>427</v>
      </c>
      <c r="B435" s="167"/>
      <c r="C435" s="167"/>
      <c r="D435" s="186" t="str">
        <f t="shared" si="6"/>
        <v/>
      </c>
      <c r="E435" s="4"/>
      <c r="F435" s="4"/>
      <c r="G435" s="4"/>
    </row>
    <row r="436" spans="1:7" ht="20" customHeight="1">
      <c r="A436" s="11">
        <v>428</v>
      </c>
      <c r="B436" s="167"/>
      <c r="C436" s="167"/>
      <c r="D436" s="186" t="str">
        <f t="shared" si="6"/>
        <v/>
      </c>
      <c r="E436" s="4"/>
      <c r="F436" s="4"/>
      <c r="G436" s="4"/>
    </row>
    <row r="437" spans="1:7" ht="20" customHeight="1">
      <c r="A437" s="11">
        <v>429</v>
      </c>
      <c r="B437" s="167"/>
      <c r="C437" s="167"/>
      <c r="D437" s="186" t="str">
        <f t="shared" si="6"/>
        <v/>
      </c>
      <c r="E437" s="4"/>
      <c r="F437" s="4"/>
      <c r="G437" s="4"/>
    </row>
    <row r="438" spans="1:7" ht="20" customHeight="1">
      <c r="A438" s="11">
        <v>430</v>
      </c>
      <c r="B438" s="167"/>
      <c r="C438" s="167"/>
      <c r="D438" s="186" t="str">
        <f t="shared" si="6"/>
        <v/>
      </c>
      <c r="E438" s="4"/>
      <c r="F438" s="4"/>
      <c r="G438" s="4"/>
    </row>
    <row r="439" spans="1:7" ht="20" customHeight="1">
      <c r="A439" s="11">
        <v>431</v>
      </c>
      <c r="B439" s="167"/>
      <c r="C439" s="167"/>
      <c r="D439" s="186" t="str">
        <f t="shared" si="6"/>
        <v/>
      </c>
      <c r="E439" s="4"/>
      <c r="F439" s="4"/>
      <c r="G439" s="4"/>
    </row>
    <row r="440" spans="1:7" ht="20" customHeight="1">
      <c r="A440" s="11">
        <v>432</v>
      </c>
      <c r="B440" s="167"/>
      <c r="C440" s="167"/>
      <c r="D440" s="186" t="str">
        <f t="shared" si="6"/>
        <v/>
      </c>
      <c r="E440" s="4"/>
      <c r="F440" s="4"/>
      <c r="G440" s="4"/>
    </row>
    <row r="441" spans="1:7" ht="20" customHeight="1">
      <c r="A441" s="11">
        <v>433</v>
      </c>
      <c r="B441" s="167"/>
      <c r="C441" s="167"/>
      <c r="D441" s="186" t="str">
        <f t="shared" si="6"/>
        <v/>
      </c>
      <c r="E441" s="4"/>
      <c r="F441" s="4"/>
      <c r="G441" s="4"/>
    </row>
    <row r="442" spans="1:7" ht="20" customHeight="1">
      <c r="A442" s="11">
        <v>434</v>
      </c>
      <c r="B442" s="167"/>
      <c r="C442" s="167"/>
      <c r="D442" s="186" t="str">
        <f t="shared" si="6"/>
        <v/>
      </c>
      <c r="E442" s="4"/>
      <c r="F442" s="4"/>
      <c r="G442" s="4"/>
    </row>
    <row r="443" spans="1:7" ht="20" customHeight="1">
      <c r="A443" s="11">
        <v>435</v>
      </c>
      <c r="B443" s="167"/>
      <c r="C443" s="167"/>
      <c r="D443" s="186" t="str">
        <f t="shared" si="6"/>
        <v/>
      </c>
      <c r="E443" s="4"/>
      <c r="F443" s="4"/>
      <c r="G443" s="4"/>
    </row>
    <row r="444" spans="1:7" ht="20" customHeight="1">
      <c r="A444" s="11">
        <v>436</v>
      </c>
      <c r="B444" s="167"/>
      <c r="C444" s="167"/>
      <c r="D444" s="186" t="str">
        <f t="shared" si="6"/>
        <v/>
      </c>
      <c r="E444" s="4"/>
      <c r="F444" s="4"/>
      <c r="G444" s="4"/>
    </row>
    <row r="445" spans="1:7" ht="20" customHeight="1">
      <c r="A445" s="11">
        <v>437</v>
      </c>
      <c r="B445" s="167"/>
      <c r="C445" s="167"/>
      <c r="D445" s="186" t="str">
        <f t="shared" si="6"/>
        <v/>
      </c>
      <c r="E445" s="4"/>
      <c r="F445" s="4"/>
      <c r="G445" s="4"/>
    </row>
    <row r="446" spans="1:7" ht="20" customHeight="1">
      <c r="A446" s="11">
        <v>438</v>
      </c>
      <c r="B446" s="167"/>
      <c r="C446" s="167"/>
      <c r="D446" s="186" t="str">
        <f t="shared" si="6"/>
        <v/>
      </c>
      <c r="E446" s="4"/>
      <c r="F446" s="4"/>
      <c r="G446" s="4"/>
    </row>
    <row r="447" spans="1:7" ht="20" customHeight="1">
      <c r="A447" s="11">
        <v>439</v>
      </c>
      <c r="B447" s="167"/>
      <c r="C447" s="167"/>
      <c r="D447" s="186" t="str">
        <f t="shared" si="6"/>
        <v/>
      </c>
      <c r="E447" s="4"/>
      <c r="F447" s="4"/>
      <c r="G447" s="4"/>
    </row>
    <row r="448" spans="1:7" ht="20" customHeight="1">
      <c r="A448" s="11">
        <v>440</v>
      </c>
      <c r="B448" s="167"/>
      <c r="C448" s="167"/>
      <c r="D448" s="186" t="str">
        <f t="shared" si="6"/>
        <v/>
      </c>
      <c r="E448" s="4"/>
      <c r="F448" s="4"/>
      <c r="G448" s="4"/>
    </row>
    <row r="449" spans="1:7" ht="20" customHeight="1">
      <c r="A449" s="11">
        <v>441</v>
      </c>
      <c r="B449" s="167"/>
      <c r="C449" s="167"/>
      <c r="D449" s="186" t="str">
        <f t="shared" si="6"/>
        <v/>
      </c>
      <c r="E449" s="4"/>
      <c r="F449" s="4"/>
      <c r="G449" s="4"/>
    </row>
    <row r="450" spans="1:7" ht="20" customHeight="1">
      <c r="A450" s="11">
        <v>442</v>
      </c>
      <c r="B450" s="167"/>
      <c r="C450" s="167"/>
      <c r="D450" s="186" t="str">
        <f t="shared" si="6"/>
        <v/>
      </c>
      <c r="E450" s="4"/>
      <c r="F450" s="4"/>
      <c r="G450" s="4"/>
    </row>
    <row r="451" spans="1:7" ht="20" customHeight="1">
      <c r="A451" s="11">
        <v>443</v>
      </c>
      <c r="B451" s="167"/>
      <c r="C451" s="167"/>
      <c r="D451" s="186" t="str">
        <f t="shared" si="6"/>
        <v/>
      </c>
      <c r="E451" s="4"/>
      <c r="F451" s="4"/>
      <c r="G451" s="4"/>
    </row>
    <row r="452" spans="1:7" ht="20" customHeight="1">
      <c r="A452" s="11">
        <v>444</v>
      </c>
      <c r="B452" s="167"/>
      <c r="C452" s="167"/>
      <c r="D452" s="186" t="str">
        <f t="shared" si="6"/>
        <v/>
      </c>
      <c r="E452" s="4"/>
      <c r="F452" s="4"/>
      <c r="G452" s="4"/>
    </row>
    <row r="453" spans="1:7" ht="20" customHeight="1">
      <c r="A453" s="11">
        <v>445</v>
      </c>
      <c r="B453" s="167"/>
      <c r="C453" s="167"/>
      <c r="D453" s="186" t="str">
        <f t="shared" si="6"/>
        <v/>
      </c>
      <c r="E453" s="4"/>
      <c r="F453" s="4"/>
      <c r="G453" s="4"/>
    </row>
    <row r="454" spans="1:7" ht="20" customHeight="1">
      <c r="A454" s="11">
        <v>446</v>
      </c>
      <c r="B454" s="167"/>
      <c r="C454" s="167"/>
      <c r="D454" s="186" t="str">
        <f t="shared" si="6"/>
        <v/>
      </c>
      <c r="E454" s="4"/>
      <c r="F454" s="4"/>
      <c r="G454" s="4"/>
    </row>
    <row r="455" spans="1:7" ht="20" customHeight="1">
      <c r="A455" s="11">
        <v>447</v>
      </c>
      <c r="B455" s="167"/>
      <c r="C455" s="167"/>
      <c r="D455" s="186" t="str">
        <f t="shared" si="6"/>
        <v/>
      </c>
      <c r="E455" s="4"/>
      <c r="F455" s="4"/>
      <c r="G455" s="4"/>
    </row>
    <row r="456" spans="1:7" ht="20" customHeight="1">
      <c r="A456" s="11">
        <v>448</v>
      </c>
      <c r="B456" s="167"/>
      <c r="C456" s="167"/>
      <c r="D456" s="186" t="str">
        <f t="shared" si="6"/>
        <v/>
      </c>
      <c r="E456" s="4"/>
      <c r="F456" s="4"/>
      <c r="G456" s="4"/>
    </row>
    <row r="457" spans="1:7" ht="20" customHeight="1">
      <c r="A457" s="11">
        <v>449</v>
      </c>
      <c r="B457" s="167"/>
      <c r="C457" s="167"/>
      <c r="D457" s="186" t="str">
        <f t="shared" si="6"/>
        <v/>
      </c>
      <c r="E457" s="4"/>
      <c r="F457" s="4"/>
      <c r="G457" s="4"/>
    </row>
    <row r="458" spans="1:7" ht="20" customHeight="1">
      <c r="A458" s="11">
        <v>450</v>
      </c>
      <c r="B458" s="167"/>
      <c r="C458" s="167"/>
      <c r="D458" s="186" t="str">
        <f t="shared" ref="D458:D521" si="7">IF(B458="","",C458-B458)</f>
        <v/>
      </c>
      <c r="E458" s="4"/>
      <c r="F458" s="4"/>
      <c r="G458" s="4"/>
    </row>
    <row r="459" spans="1:7" ht="20" customHeight="1">
      <c r="A459" s="11">
        <v>451</v>
      </c>
      <c r="B459" s="167"/>
      <c r="C459" s="167"/>
      <c r="D459" s="186" t="str">
        <f t="shared" si="7"/>
        <v/>
      </c>
      <c r="E459" s="4"/>
      <c r="F459" s="4"/>
      <c r="G459" s="4"/>
    </row>
    <row r="460" spans="1:7" ht="20" customHeight="1">
      <c r="A460" s="11">
        <v>452</v>
      </c>
      <c r="B460" s="167"/>
      <c r="C460" s="167"/>
      <c r="D460" s="186" t="str">
        <f t="shared" si="7"/>
        <v/>
      </c>
      <c r="E460" s="4"/>
      <c r="F460" s="4"/>
      <c r="G460" s="4"/>
    </row>
    <row r="461" spans="1:7" ht="20" customHeight="1">
      <c r="A461" s="11">
        <v>453</v>
      </c>
      <c r="B461" s="167"/>
      <c r="C461" s="167"/>
      <c r="D461" s="186" t="str">
        <f t="shared" si="7"/>
        <v/>
      </c>
      <c r="E461" s="4"/>
      <c r="F461" s="4"/>
      <c r="G461" s="4"/>
    </row>
    <row r="462" spans="1:7" ht="20" customHeight="1">
      <c r="A462" s="11">
        <v>454</v>
      </c>
      <c r="B462" s="167"/>
      <c r="C462" s="167"/>
      <c r="D462" s="186" t="str">
        <f t="shared" si="7"/>
        <v/>
      </c>
      <c r="E462" s="4"/>
      <c r="F462" s="4"/>
      <c r="G462" s="4"/>
    </row>
    <row r="463" spans="1:7" ht="20" customHeight="1">
      <c r="A463" s="11">
        <v>455</v>
      </c>
      <c r="B463" s="167"/>
      <c r="C463" s="167"/>
      <c r="D463" s="186" t="str">
        <f t="shared" si="7"/>
        <v/>
      </c>
      <c r="E463" s="4"/>
      <c r="F463" s="4"/>
      <c r="G463" s="4"/>
    </row>
    <row r="464" spans="1:7" ht="20" customHeight="1">
      <c r="A464" s="11">
        <v>456</v>
      </c>
      <c r="B464" s="167"/>
      <c r="C464" s="167"/>
      <c r="D464" s="186" t="str">
        <f t="shared" si="7"/>
        <v/>
      </c>
      <c r="E464" s="4"/>
      <c r="F464" s="4"/>
      <c r="G464" s="4"/>
    </row>
    <row r="465" spans="1:7" ht="20" customHeight="1">
      <c r="A465" s="11">
        <v>457</v>
      </c>
      <c r="B465" s="167"/>
      <c r="C465" s="167"/>
      <c r="D465" s="186" t="str">
        <f t="shared" si="7"/>
        <v/>
      </c>
      <c r="E465" s="4"/>
      <c r="F465" s="4"/>
      <c r="G465" s="4"/>
    </row>
    <row r="466" spans="1:7" ht="20" customHeight="1">
      <c r="A466" s="11">
        <v>458</v>
      </c>
      <c r="B466" s="167"/>
      <c r="C466" s="167"/>
      <c r="D466" s="186" t="str">
        <f t="shared" si="7"/>
        <v/>
      </c>
      <c r="E466" s="4"/>
      <c r="F466" s="4"/>
      <c r="G466" s="4"/>
    </row>
    <row r="467" spans="1:7" ht="20" customHeight="1">
      <c r="A467" s="11">
        <v>459</v>
      </c>
      <c r="B467" s="167"/>
      <c r="C467" s="167"/>
      <c r="D467" s="186" t="str">
        <f t="shared" si="7"/>
        <v/>
      </c>
      <c r="E467" s="4"/>
      <c r="F467" s="4"/>
      <c r="G467" s="4"/>
    </row>
    <row r="468" spans="1:7" ht="20" customHeight="1">
      <c r="A468" s="11">
        <v>460</v>
      </c>
      <c r="B468" s="167"/>
      <c r="C468" s="167"/>
      <c r="D468" s="186" t="str">
        <f t="shared" si="7"/>
        <v/>
      </c>
      <c r="E468" s="4"/>
      <c r="F468" s="4"/>
      <c r="G468" s="4"/>
    </row>
    <row r="469" spans="1:7" ht="20" customHeight="1">
      <c r="A469" s="11">
        <v>461</v>
      </c>
      <c r="B469" s="167"/>
      <c r="C469" s="167"/>
      <c r="D469" s="186" t="str">
        <f t="shared" si="7"/>
        <v/>
      </c>
      <c r="E469" s="4"/>
      <c r="F469" s="4"/>
      <c r="G469" s="4"/>
    </row>
    <row r="470" spans="1:7" ht="20" customHeight="1">
      <c r="A470" s="11">
        <v>462</v>
      </c>
      <c r="B470" s="167"/>
      <c r="C470" s="167"/>
      <c r="D470" s="186" t="str">
        <f t="shared" si="7"/>
        <v/>
      </c>
      <c r="E470" s="4"/>
      <c r="F470" s="4"/>
      <c r="G470" s="4"/>
    </row>
    <row r="471" spans="1:7" ht="20" customHeight="1">
      <c r="A471" s="11">
        <v>463</v>
      </c>
      <c r="B471" s="167"/>
      <c r="C471" s="167"/>
      <c r="D471" s="186" t="str">
        <f t="shared" si="7"/>
        <v/>
      </c>
      <c r="E471" s="4"/>
      <c r="F471" s="4"/>
      <c r="G471" s="4"/>
    </row>
    <row r="472" spans="1:7" ht="20" customHeight="1">
      <c r="A472" s="11">
        <v>464</v>
      </c>
      <c r="B472" s="167"/>
      <c r="C472" s="167"/>
      <c r="D472" s="186" t="str">
        <f t="shared" si="7"/>
        <v/>
      </c>
      <c r="E472" s="4"/>
      <c r="F472" s="4"/>
      <c r="G472" s="4"/>
    </row>
    <row r="473" spans="1:7" ht="20" customHeight="1">
      <c r="A473" s="11">
        <v>465</v>
      </c>
      <c r="B473" s="167"/>
      <c r="C473" s="167"/>
      <c r="D473" s="186" t="str">
        <f t="shared" si="7"/>
        <v/>
      </c>
      <c r="E473" s="4"/>
      <c r="F473" s="4"/>
      <c r="G473" s="4"/>
    </row>
    <row r="474" spans="1:7" ht="20" customHeight="1">
      <c r="A474" s="11">
        <v>466</v>
      </c>
      <c r="B474" s="167"/>
      <c r="C474" s="167"/>
      <c r="D474" s="186" t="str">
        <f t="shared" si="7"/>
        <v/>
      </c>
      <c r="E474" s="4"/>
      <c r="F474" s="4"/>
      <c r="G474" s="4"/>
    </row>
    <row r="475" spans="1:7" ht="20" customHeight="1">
      <c r="A475" s="11">
        <v>467</v>
      </c>
      <c r="B475" s="167"/>
      <c r="C475" s="167"/>
      <c r="D475" s="186" t="str">
        <f t="shared" si="7"/>
        <v/>
      </c>
      <c r="E475" s="4"/>
      <c r="F475" s="4"/>
      <c r="G475" s="4"/>
    </row>
    <row r="476" spans="1:7" ht="20" customHeight="1">
      <c r="A476" s="11">
        <v>468</v>
      </c>
      <c r="B476" s="167"/>
      <c r="C476" s="167"/>
      <c r="D476" s="186" t="str">
        <f t="shared" si="7"/>
        <v/>
      </c>
      <c r="E476" s="4"/>
      <c r="F476" s="4"/>
      <c r="G476" s="4"/>
    </row>
    <row r="477" spans="1:7" ht="20" customHeight="1">
      <c r="A477" s="11">
        <v>469</v>
      </c>
      <c r="B477" s="167"/>
      <c r="C477" s="167"/>
      <c r="D477" s="186" t="str">
        <f t="shared" si="7"/>
        <v/>
      </c>
      <c r="E477" s="4"/>
      <c r="F477" s="4"/>
      <c r="G477" s="4"/>
    </row>
    <row r="478" spans="1:7" ht="20" customHeight="1">
      <c r="A478" s="11">
        <v>470</v>
      </c>
      <c r="B478" s="167"/>
      <c r="C478" s="167"/>
      <c r="D478" s="186" t="str">
        <f t="shared" si="7"/>
        <v/>
      </c>
      <c r="E478" s="4"/>
      <c r="F478" s="4"/>
      <c r="G478" s="4"/>
    </row>
    <row r="479" spans="1:7" ht="20" customHeight="1">
      <c r="A479" s="11">
        <v>471</v>
      </c>
      <c r="B479" s="167"/>
      <c r="C479" s="167"/>
      <c r="D479" s="186" t="str">
        <f t="shared" si="7"/>
        <v/>
      </c>
      <c r="E479" s="4"/>
      <c r="F479" s="4"/>
      <c r="G479" s="4"/>
    </row>
    <row r="480" spans="1:7" ht="20" customHeight="1">
      <c r="A480" s="11">
        <v>472</v>
      </c>
      <c r="B480" s="167"/>
      <c r="C480" s="167"/>
      <c r="D480" s="186" t="str">
        <f t="shared" si="7"/>
        <v/>
      </c>
      <c r="E480" s="4"/>
      <c r="F480" s="4"/>
      <c r="G480" s="4"/>
    </row>
    <row r="481" spans="1:7" ht="20" customHeight="1">
      <c r="A481" s="11">
        <v>473</v>
      </c>
      <c r="B481" s="167"/>
      <c r="C481" s="167"/>
      <c r="D481" s="186" t="str">
        <f t="shared" si="7"/>
        <v/>
      </c>
      <c r="E481" s="4"/>
      <c r="F481" s="4"/>
      <c r="G481" s="4"/>
    </row>
    <row r="482" spans="1:7" ht="20" customHeight="1">
      <c r="A482" s="11">
        <v>474</v>
      </c>
      <c r="B482" s="167"/>
      <c r="C482" s="167"/>
      <c r="D482" s="186" t="str">
        <f t="shared" si="7"/>
        <v/>
      </c>
      <c r="E482" s="4"/>
      <c r="F482" s="4"/>
      <c r="G482" s="4"/>
    </row>
    <row r="483" spans="1:7" ht="20" customHeight="1">
      <c r="A483" s="11">
        <v>475</v>
      </c>
      <c r="B483" s="167"/>
      <c r="C483" s="167"/>
      <c r="D483" s="186" t="str">
        <f t="shared" si="7"/>
        <v/>
      </c>
      <c r="E483" s="4"/>
      <c r="F483" s="4"/>
      <c r="G483" s="4"/>
    </row>
    <row r="484" spans="1:7" ht="20" customHeight="1">
      <c r="A484" s="11">
        <v>476</v>
      </c>
      <c r="B484" s="167"/>
      <c r="C484" s="167"/>
      <c r="D484" s="186" t="str">
        <f t="shared" si="7"/>
        <v/>
      </c>
      <c r="E484" s="4"/>
      <c r="F484" s="4"/>
      <c r="G484" s="4"/>
    </row>
    <row r="485" spans="1:7" ht="20" customHeight="1">
      <c r="A485" s="11">
        <v>477</v>
      </c>
      <c r="B485" s="167"/>
      <c r="C485" s="167"/>
      <c r="D485" s="186" t="str">
        <f t="shared" si="7"/>
        <v/>
      </c>
      <c r="E485" s="4"/>
      <c r="F485" s="4"/>
      <c r="G485" s="4"/>
    </row>
    <row r="486" spans="1:7" ht="20" customHeight="1">
      <c r="A486" s="11">
        <v>478</v>
      </c>
      <c r="B486" s="167"/>
      <c r="C486" s="167"/>
      <c r="D486" s="186" t="str">
        <f t="shared" si="7"/>
        <v/>
      </c>
      <c r="E486" s="4"/>
      <c r="F486" s="4"/>
      <c r="G486" s="4"/>
    </row>
    <row r="487" spans="1:7" ht="20" customHeight="1">
      <c r="A487" s="11">
        <v>479</v>
      </c>
      <c r="B487" s="167"/>
      <c r="C487" s="167"/>
      <c r="D487" s="186" t="str">
        <f t="shared" si="7"/>
        <v/>
      </c>
      <c r="E487" s="4"/>
      <c r="F487" s="4"/>
      <c r="G487" s="4"/>
    </row>
    <row r="488" spans="1:7" ht="20" customHeight="1">
      <c r="A488" s="11">
        <v>480</v>
      </c>
      <c r="B488" s="167"/>
      <c r="C488" s="167"/>
      <c r="D488" s="186" t="str">
        <f t="shared" si="7"/>
        <v/>
      </c>
      <c r="E488" s="4"/>
      <c r="F488" s="4"/>
      <c r="G488" s="4"/>
    </row>
    <row r="489" spans="1:7" ht="20" customHeight="1">
      <c r="A489" s="11">
        <v>481</v>
      </c>
      <c r="B489" s="167"/>
      <c r="C489" s="167"/>
      <c r="D489" s="186" t="str">
        <f t="shared" si="7"/>
        <v/>
      </c>
      <c r="E489" s="4"/>
      <c r="F489" s="4"/>
      <c r="G489" s="4"/>
    </row>
    <row r="490" spans="1:7" ht="20" customHeight="1">
      <c r="A490" s="11">
        <v>482</v>
      </c>
      <c r="B490" s="167"/>
      <c r="C490" s="167"/>
      <c r="D490" s="186" t="str">
        <f t="shared" si="7"/>
        <v/>
      </c>
      <c r="E490" s="4"/>
      <c r="F490" s="4"/>
      <c r="G490" s="4"/>
    </row>
    <row r="491" spans="1:7" ht="20" customHeight="1">
      <c r="A491" s="11">
        <v>483</v>
      </c>
      <c r="B491" s="167"/>
      <c r="C491" s="167"/>
      <c r="D491" s="186" t="str">
        <f t="shared" si="7"/>
        <v/>
      </c>
      <c r="E491" s="4"/>
      <c r="F491" s="4"/>
      <c r="G491" s="4"/>
    </row>
    <row r="492" spans="1:7" ht="20" customHeight="1">
      <c r="A492" s="11">
        <v>484</v>
      </c>
      <c r="B492" s="167"/>
      <c r="C492" s="167"/>
      <c r="D492" s="186" t="str">
        <f t="shared" si="7"/>
        <v/>
      </c>
      <c r="E492" s="4"/>
      <c r="F492" s="4"/>
      <c r="G492" s="4"/>
    </row>
    <row r="493" spans="1:7" ht="20" customHeight="1">
      <c r="A493" s="11">
        <v>485</v>
      </c>
      <c r="B493" s="167"/>
      <c r="C493" s="167"/>
      <c r="D493" s="186" t="str">
        <f t="shared" si="7"/>
        <v/>
      </c>
      <c r="E493" s="4"/>
      <c r="F493" s="4"/>
      <c r="G493" s="4"/>
    </row>
    <row r="494" spans="1:7" ht="20" customHeight="1">
      <c r="A494" s="11">
        <v>486</v>
      </c>
      <c r="B494" s="167"/>
      <c r="C494" s="167"/>
      <c r="D494" s="186" t="str">
        <f t="shared" si="7"/>
        <v/>
      </c>
      <c r="E494" s="4"/>
      <c r="F494" s="4"/>
      <c r="G494" s="4"/>
    </row>
    <row r="495" spans="1:7" ht="20" customHeight="1">
      <c r="A495" s="11">
        <v>487</v>
      </c>
      <c r="B495" s="167"/>
      <c r="C495" s="167"/>
      <c r="D495" s="186" t="str">
        <f t="shared" si="7"/>
        <v/>
      </c>
      <c r="E495" s="4"/>
      <c r="F495" s="4"/>
      <c r="G495" s="4"/>
    </row>
    <row r="496" spans="1:7" ht="20" customHeight="1">
      <c r="A496" s="11">
        <v>488</v>
      </c>
      <c r="B496" s="167"/>
      <c r="C496" s="167"/>
      <c r="D496" s="186" t="str">
        <f t="shared" si="7"/>
        <v/>
      </c>
      <c r="E496" s="4"/>
      <c r="F496" s="4"/>
      <c r="G496" s="4"/>
    </row>
    <row r="497" spans="1:7" ht="20" customHeight="1">
      <c r="A497" s="11">
        <v>489</v>
      </c>
      <c r="B497" s="167"/>
      <c r="C497" s="167"/>
      <c r="D497" s="186" t="str">
        <f t="shared" si="7"/>
        <v/>
      </c>
      <c r="E497" s="4"/>
      <c r="F497" s="4"/>
      <c r="G497" s="4"/>
    </row>
    <row r="498" spans="1:7" ht="20" customHeight="1">
      <c r="A498" s="11">
        <v>490</v>
      </c>
      <c r="B498" s="167"/>
      <c r="C498" s="167"/>
      <c r="D498" s="186" t="str">
        <f t="shared" si="7"/>
        <v/>
      </c>
      <c r="E498" s="4"/>
      <c r="F498" s="4"/>
      <c r="G498" s="4"/>
    </row>
    <row r="499" spans="1:7" ht="20" customHeight="1">
      <c r="A499" s="11">
        <v>491</v>
      </c>
      <c r="B499" s="167"/>
      <c r="C499" s="167"/>
      <c r="D499" s="186" t="str">
        <f t="shared" si="7"/>
        <v/>
      </c>
      <c r="E499" s="4"/>
      <c r="F499" s="4"/>
      <c r="G499" s="4"/>
    </row>
    <row r="500" spans="1:7" ht="20" customHeight="1">
      <c r="A500" s="11">
        <v>492</v>
      </c>
      <c r="B500" s="167"/>
      <c r="C500" s="167"/>
      <c r="D500" s="186" t="str">
        <f t="shared" si="7"/>
        <v/>
      </c>
      <c r="E500" s="4"/>
      <c r="F500" s="4"/>
      <c r="G500" s="4"/>
    </row>
    <row r="501" spans="1:7" ht="20" customHeight="1">
      <c r="A501" s="11">
        <v>493</v>
      </c>
      <c r="B501" s="167"/>
      <c r="C501" s="167"/>
      <c r="D501" s="186" t="str">
        <f t="shared" si="7"/>
        <v/>
      </c>
      <c r="E501" s="4"/>
      <c r="F501" s="4"/>
      <c r="G501" s="4"/>
    </row>
    <row r="502" spans="1:7" ht="20" customHeight="1">
      <c r="A502" s="11">
        <v>494</v>
      </c>
      <c r="B502" s="167"/>
      <c r="C502" s="167"/>
      <c r="D502" s="186" t="str">
        <f t="shared" si="7"/>
        <v/>
      </c>
      <c r="E502" s="4"/>
      <c r="F502" s="4"/>
      <c r="G502" s="4"/>
    </row>
    <row r="503" spans="1:7" ht="20" customHeight="1">
      <c r="A503" s="11">
        <v>495</v>
      </c>
      <c r="B503" s="167"/>
      <c r="C503" s="167"/>
      <c r="D503" s="186" t="str">
        <f t="shared" si="7"/>
        <v/>
      </c>
      <c r="E503" s="4"/>
      <c r="F503" s="4"/>
      <c r="G503" s="4"/>
    </row>
    <row r="504" spans="1:7" ht="20" customHeight="1">
      <c r="A504" s="11">
        <v>496</v>
      </c>
      <c r="B504" s="167"/>
      <c r="C504" s="167"/>
      <c r="D504" s="186" t="str">
        <f t="shared" si="7"/>
        <v/>
      </c>
      <c r="E504" s="4"/>
      <c r="F504" s="4"/>
      <c r="G504" s="4"/>
    </row>
    <row r="505" spans="1:7" ht="20" customHeight="1">
      <c r="A505" s="11">
        <v>497</v>
      </c>
      <c r="B505" s="167"/>
      <c r="C505" s="167"/>
      <c r="D505" s="186" t="str">
        <f t="shared" si="7"/>
        <v/>
      </c>
      <c r="E505" s="4"/>
      <c r="F505" s="4"/>
      <c r="G505" s="4"/>
    </row>
    <row r="506" spans="1:7" ht="20" customHeight="1">
      <c r="A506" s="11">
        <v>498</v>
      </c>
      <c r="B506" s="167"/>
      <c r="C506" s="167"/>
      <c r="D506" s="186" t="str">
        <f t="shared" si="7"/>
        <v/>
      </c>
      <c r="E506" s="4"/>
      <c r="F506" s="4"/>
      <c r="G506" s="4"/>
    </row>
    <row r="507" spans="1:7" ht="20" customHeight="1">
      <c r="A507" s="11">
        <v>499</v>
      </c>
      <c r="B507" s="167"/>
      <c r="C507" s="167"/>
      <c r="D507" s="186" t="str">
        <f t="shared" si="7"/>
        <v/>
      </c>
      <c r="E507" s="4"/>
      <c r="F507" s="4"/>
      <c r="G507" s="4"/>
    </row>
    <row r="508" spans="1:7" ht="20" customHeight="1">
      <c r="A508" s="11">
        <v>500</v>
      </c>
      <c r="B508" s="167"/>
      <c r="C508" s="167"/>
      <c r="D508" s="186" t="str">
        <f t="shared" si="7"/>
        <v/>
      </c>
      <c r="E508" s="4"/>
      <c r="F508" s="4"/>
      <c r="G508" s="4"/>
    </row>
    <row r="509" spans="1:7" ht="20" customHeight="1">
      <c r="A509" s="11">
        <v>501</v>
      </c>
      <c r="B509" s="167"/>
      <c r="C509" s="167"/>
      <c r="D509" s="186" t="str">
        <f t="shared" si="7"/>
        <v/>
      </c>
      <c r="E509" s="4"/>
      <c r="F509" s="4"/>
      <c r="G509" s="4"/>
    </row>
    <row r="510" spans="1:7" ht="20" customHeight="1">
      <c r="A510" s="11">
        <v>502</v>
      </c>
      <c r="B510" s="167"/>
      <c r="C510" s="167"/>
      <c r="D510" s="186" t="str">
        <f t="shared" si="7"/>
        <v/>
      </c>
      <c r="E510" s="4"/>
      <c r="F510" s="4"/>
      <c r="G510" s="4"/>
    </row>
    <row r="511" spans="1:7" ht="20" customHeight="1">
      <c r="A511" s="11">
        <v>503</v>
      </c>
      <c r="B511" s="167"/>
      <c r="C511" s="167"/>
      <c r="D511" s="186" t="str">
        <f t="shared" si="7"/>
        <v/>
      </c>
      <c r="E511" s="4"/>
      <c r="F511" s="4"/>
      <c r="G511" s="4"/>
    </row>
    <row r="512" spans="1:7" ht="20" customHeight="1">
      <c r="A512" s="11">
        <v>504</v>
      </c>
      <c r="B512" s="167"/>
      <c r="C512" s="167"/>
      <c r="D512" s="186" t="str">
        <f t="shared" si="7"/>
        <v/>
      </c>
      <c r="E512" s="4"/>
      <c r="F512" s="4"/>
      <c r="G512" s="4"/>
    </row>
    <row r="513" spans="1:7" ht="20" customHeight="1">
      <c r="A513" s="11">
        <v>505</v>
      </c>
      <c r="B513" s="167"/>
      <c r="C513" s="167"/>
      <c r="D513" s="186" t="str">
        <f t="shared" si="7"/>
        <v/>
      </c>
      <c r="E513" s="4"/>
      <c r="F513" s="4"/>
      <c r="G513" s="4"/>
    </row>
    <row r="514" spans="1:7" ht="20" customHeight="1">
      <c r="A514" s="11">
        <v>506</v>
      </c>
      <c r="B514" s="167"/>
      <c r="C514" s="167"/>
      <c r="D514" s="186" t="str">
        <f t="shared" si="7"/>
        <v/>
      </c>
      <c r="E514" s="4"/>
      <c r="F514" s="4"/>
      <c r="G514" s="4"/>
    </row>
    <row r="515" spans="1:7" ht="20" customHeight="1">
      <c r="A515" s="11">
        <v>507</v>
      </c>
      <c r="B515" s="167"/>
      <c r="C515" s="167"/>
      <c r="D515" s="186" t="str">
        <f t="shared" si="7"/>
        <v/>
      </c>
      <c r="E515" s="4"/>
      <c r="F515" s="4"/>
      <c r="G515" s="4"/>
    </row>
    <row r="516" spans="1:7" ht="20" customHeight="1">
      <c r="A516" s="11">
        <v>508</v>
      </c>
      <c r="B516" s="167"/>
      <c r="C516" s="167"/>
      <c r="D516" s="186" t="str">
        <f t="shared" si="7"/>
        <v/>
      </c>
      <c r="E516" s="4"/>
      <c r="F516" s="4"/>
      <c r="G516" s="4"/>
    </row>
    <row r="517" spans="1:7" ht="20" customHeight="1">
      <c r="A517" s="11">
        <v>509</v>
      </c>
      <c r="B517" s="167"/>
      <c r="C517" s="167"/>
      <c r="D517" s="186" t="str">
        <f t="shared" si="7"/>
        <v/>
      </c>
      <c r="E517" s="4"/>
      <c r="F517" s="4"/>
      <c r="G517" s="4"/>
    </row>
    <row r="518" spans="1:7" ht="20" customHeight="1">
      <c r="A518" s="11">
        <v>510</v>
      </c>
      <c r="B518" s="167"/>
      <c r="C518" s="167"/>
      <c r="D518" s="186" t="str">
        <f t="shared" si="7"/>
        <v/>
      </c>
      <c r="E518" s="4"/>
      <c r="F518" s="4"/>
      <c r="G518" s="4"/>
    </row>
    <row r="519" spans="1:7" ht="20" customHeight="1">
      <c r="A519" s="11">
        <v>511</v>
      </c>
      <c r="B519" s="167"/>
      <c r="C519" s="167"/>
      <c r="D519" s="186" t="str">
        <f t="shared" si="7"/>
        <v/>
      </c>
      <c r="E519" s="4"/>
      <c r="F519" s="4"/>
      <c r="G519" s="4"/>
    </row>
    <row r="520" spans="1:7" ht="20" customHeight="1">
      <c r="A520" s="11">
        <v>512</v>
      </c>
      <c r="B520" s="167"/>
      <c r="C520" s="167"/>
      <c r="D520" s="186" t="str">
        <f t="shared" si="7"/>
        <v/>
      </c>
      <c r="E520" s="4"/>
      <c r="F520" s="4"/>
      <c r="G520" s="4"/>
    </row>
    <row r="521" spans="1:7" ht="20" customHeight="1">
      <c r="A521" s="11">
        <v>513</v>
      </c>
      <c r="B521" s="167"/>
      <c r="C521" s="167"/>
      <c r="D521" s="186" t="str">
        <f t="shared" si="7"/>
        <v/>
      </c>
      <c r="E521" s="4"/>
      <c r="F521" s="4"/>
      <c r="G521" s="4"/>
    </row>
    <row r="522" spans="1:7" ht="20" customHeight="1">
      <c r="A522" s="11">
        <v>514</v>
      </c>
      <c r="B522" s="167"/>
      <c r="C522" s="167"/>
      <c r="D522" s="186" t="str">
        <f t="shared" ref="D522:D585" si="8">IF(B522="","",C522-B522)</f>
        <v/>
      </c>
      <c r="E522" s="4"/>
      <c r="F522" s="4"/>
      <c r="G522" s="4"/>
    </row>
    <row r="523" spans="1:7" ht="20" customHeight="1">
      <c r="A523" s="11">
        <v>515</v>
      </c>
      <c r="B523" s="167"/>
      <c r="C523" s="167"/>
      <c r="D523" s="186" t="str">
        <f t="shared" si="8"/>
        <v/>
      </c>
      <c r="E523" s="4"/>
      <c r="F523" s="4"/>
      <c r="G523" s="4"/>
    </row>
    <row r="524" spans="1:7" ht="20" customHeight="1">
      <c r="A524" s="11">
        <v>516</v>
      </c>
      <c r="B524" s="167"/>
      <c r="C524" s="167"/>
      <c r="D524" s="186" t="str">
        <f t="shared" si="8"/>
        <v/>
      </c>
      <c r="E524" s="4"/>
      <c r="F524" s="4"/>
      <c r="G524" s="4"/>
    </row>
    <row r="525" spans="1:7" ht="20" customHeight="1">
      <c r="A525" s="11">
        <v>517</v>
      </c>
      <c r="B525" s="167"/>
      <c r="C525" s="167"/>
      <c r="D525" s="186" t="str">
        <f t="shared" si="8"/>
        <v/>
      </c>
      <c r="E525" s="4"/>
      <c r="F525" s="4"/>
      <c r="G525" s="4"/>
    </row>
    <row r="526" spans="1:7" ht="20" customHeight="1">
      <c r="A526" s="11">
        <v>518</v>
      </c>
      <c r="B526" s="167"/>
      <c r="C526" s="167"/>
      <c r="D526" s="186" t="str">
        <f t="shared" si="8"/>
        <v/>
      </c>
      <c r="E526" s="4"/>
      <c r="F526" s="4"/>
      <c r="G526" s="4"/>
    </row>
    <row r="527" spans="1:7" ht="20" customHeight="1">
      <c r="A527" s="11">
        <v>519</v>
      </c>
      <c r="B527" s="167"/>
      <c r="C527" s="167"/>
      <c r="D527" s="186" t="str">
        <f t="shared" si="8"/>
        <v/>
      </c>
      <c r="E527" s="4"/>
      <c r="F527" s="4"/>
      <c r="G527" s="4"/>
    </row>
    <row r="528" spans="1:7" ht="20" customHeight="1">
      <c r="A528" s="11">
        <v>520</v>
      </c>
      <c r="B528" s="167"/>
      <c r="C528" s="167"/>
      <c r="D528" s="186" t="str">
        <f t="shared" si="8"/>
        <v/>
      </c>
      <c r="E528" s="4"/>
      <c r="F528" s="4"/>
      <c r="G528" s="4"/>
    </row>
    <row r="529" spans="1:7" ht="20" customHeight="1">
      <c r="A529" s="11">
        <v>521</v>
      </c>
      <c r="B529" s="167"/>
      <c r="C529" s="167"/>
      <c r="D529" s="186" t="str">
        <f t="shared" si="8"/>
        <v/>
      </c>
      <c r="E529" s="4"/>
      <c r="F529" s="4"/>
      <c r="G529" s="4"/>
    </row>
    <row r="530" spans="1:7" ht="20" customHeight="1">
      <c r="A530" s="11">
        <v>522</v>
      </c>
      <c r="B530" s="167"/>
      <c r="C530" s="167"/>
      <c r="D530" s="186" t="str">
        <f t="shared" si="8"/>
        <v/>
      </c>
      <c r="E530" s="4"/>
      <c r="F530" s="4"/>
      <c r="G530" s="4"/>
    </row>
    <row r="531" spans="1:7" ht="20" customHeight="1">
      <c r="A531" s="11">
        <v>523</v>
      </c>
      <c r="B531" s="167"/>
      <c r="C531" s="167"/>
      <c r="D531" s="186" t="str">
        <f t="shared" si="8"/>
        <v/>
      </c>
      <c r="E531" s="4"/>
      <c r="F531" s="4"/>
      <c r="G531" s="4"/>
    </row>
    <row r="532" spans="1:7" ht="20" customHeight="1">
      <c r="A532" s="11">
        <v>524</v>
      </c>
      <c r="B532" s="167"/>
      <c r="C532" s="167"/>
      <c r="D532" s="186" t="str">
        <f t="shared" si="8"/>
        <v/>
      </c>
      <c r="E532" s="4"/>
      <c r="F532" s="4"/>
      <c r="G532" s="4"/>
    </row>
    <row r="533" spans="1:7" ht="20" customHeight="1">
      <c r="A533" s="11">
        <v>525</v>
      </c>
      <c r="B533" s="167"/>
      <c r="C533" s="167"/>
      <c r="D533" s="186" t="str">
        <f t="shared" si="8"/>
        <v/>
      </c>
      <c r="E533" s="4"/>
      <c r="F533" s="4"/>
      <c r="G533" s="4"/>
    </row>
    <row r="534" spans="1:7" ht="20" customHeight="1">
      <c r="A534" s="11">
        <v>526</v>
      </c>
      <c r="B534" s="167"/>
      <c r="C534" s="167"/>
      <c r="D534" s="186" t="str">
        <f t="shared" si="8"/>
        <v/>
      </c>
      <c r="E534" s="4"/>
      <c r="F534" s="4"/>
      <c r="G534" s="4"/>
    </row>
    <row r="535" spans="1:7" ht="20" customHeight="1">
      <c r="A535" s="11">
        <v>527</v>
      </c>
      <c r="B535" s="167"/>
      <c r="C535" s="167"/>
      <c r="D535" s="186" t="str">
        <f t="shared" si="8"/>
        <v/>
      </c>
      <c r="E535" s="4"/>
      <c r="F535" s="4"/>
      <c r="G535" s="4"/>
    </row>
    <row r="536" spans="1:7" ht="20" customHeight="1">
      <c r="A536" s="11">
        <v>528</v>
      </c>
      <c r="B536" s="167"/>
      <c r="C536" s="167"/>
      <c r="D536" s="186" t="str">
        <f t="shared" si="8"/>
        <v/>
      </c>
      <c r="E536" s="4"/>
      <c r="F536" s="4"/>
      <c r="G536" s="4"/>
    </row>
    <row r="537" spans="1:7" ht="20" customHeight="1">
      <c r="A537" s="11">
        <v>529</v>
      </c>
      <c r="B537" s="167"/>
      <c r="C537" s="167"/>
      <c r="D537" s="186" t="str">
        <f t="shared" si="8"/>
        <v/>
      </c>
      <c r="E537" s="4"/>
      <c r="F537" s="4"/>
      <c r="G537" s="4"/>
    </row>
    <row r="538" spans="1:7" ht="20" customHeight="1">
      <c r="A538" s="11">
        <v>530</v>
      </c>
      <c r="B538" s="167"/>
      <c r="C538" s="167"/>
      <c r="D538" s="186" t="str">
        <f t="shared" si="8"/>
        <v/>
      </c>
      <c r="E538" s="4"/>
      <c r="F538" s="4"/>
      <c r="G538" s="4"/>
    </row>
    <row r="539" spans="1:7" ht="20" customHeight="1">
      <c r="A539" s="11">
        <v>531</v>
      </c>
      <c r="B539" s="167"/>
      <c r="C539" s="167"/>
      <c r="D539" s="186" t="str">
        <f t="shared" si="8"/>
        <v/>
      </c>
      <c r="E539" s="4"/>
      <c r="F539" s="4"/>
      <c r="G539" s="4"/>
    </row>
    <row r="540" spans="1:7" ht="20" customHeight="1">
      <c r="A540" s="11">
        <v>532</v>
      </c>
      <c r="B540" s="167"/>
      <c r="C540" s="167"/>
      <c r="D540" s="186" t="str">
        <f t="shared" si="8"/>
        <v/>
      </c>
      <c r="E540" s="4"/>
      <c r="F540" s="4"/>
      <c r="G540" s="4"/>
    </row>
    <row r="541" spans="1:7" ht="20" customHeight="1">
      <c r="A541" s="11">
        <v>533</v>
      </c>
      <c r="B541" s="167"/>
      <c r="C541" s="167"/>
      <c r="D541" s="186" t="str">
        <f t="shared" si="8"/>
        <v/>
      </c>
      <c r="E541" s="4"/>
      <c r="F541" s="4"/>
      <c r="G541" s="4"/>
    </row>
    <row r="542" spans="1:7" ht="20" customHeight="1">
      <c r="A542" s="11">
        <v>534</v>
      </c>
      <c r="B542" s="167"/>
      <c r="C542" s="167"/>
      <c r="D542" s="186" t="str">
        <f t="shared" si="8"/>
        <v/>
      </c>
      <c r="E542" s="4"/>
      <c r="F542" s="4"/>
      <c r="G542" s="4"/>
    </row>
    <row r="543" spans="1:7" ht="20" customHeight="1">
      <c r="A543" s="11">
        <v>535</v>
      </c>
      <c r="B543" s="167"/>
      <c r="C543" s="167"/>
      <c r="D543" s="186" t="str">
        <f t="shared" si="8"/>
        <v/>
      </c>
      <c r="E543" s="4"/>
      <c r="F543" s="4"/>
      <c r="G543" s="4"/>
    </row>
    <row r="544" spans="1:7" ht="20" customHeight="1">
      <c r="A544" s="11">
        <v>536</v>
      </c>
      <c r="B544" s="167"/>
      <c r="C544" s="167"/>
      <c r="D544" s="186" t="str">
        <f t="shared" si="8"/>
        <v/>
      </c>
      <c r="E544" s="4"/>
      <c r="F544" s="4"/>
      <c r="G544" s="4"/>
    </row>
    <row r="545" spans="1:7" ht="20" customHeight="1">
      <c r="A545" s="11">
        <v>537</v>
      </c>
      <c r="B545" s="167"/>
      <c r="C545" s="167"/>
      <c r="D545" s="186" t="str">
        <f t="shared" si="8"/>
        <v/>
      </c>
      <c r="E545" s="4"/>
      <c r="F545" s="4"/>
      <c r="G545" s="4"/>
    </row>
    <row r="546" spans="1:7" ht="20" customHeight="1">
      <c r="A546" s="11">
        <v>538</v>
      </c>
      <c r="B546" s="167"/>
      <c r="C546" s="167"/>
      <c r="D546" s="186" t="str">
        <f t="shared" si="8"/>
        <v/>
      </c>
      <c r="E546" s="4"/>
      <c r="F546" s="4"/>
      <c r="G546" s="4"/>
    </row>
    <row r="547" spans="1:7" ht="20" customHeight="1">
      <c r="A547" s="11">
        <v>539</v>
      </c>
      <c r="B547" s="167"/>
      <c r="C547" s="167"/>
      <c r="D547" s="186" t="str">
        <f t="shared" si="8"/>
        <v/>
      </c>
      <c r="E547" s="4"/>
      <c r="F547" s="4"/>
      <c r="G547" s="4"/>
    </row>
    <row r="548" spans="1:7" ht="20" customHeight="1">
      <c r="A548" s="11">
        <v>540</v>
      </c>
      <c r="B548" s="167"/>
      <c r="C548" s="167"/>
      <c r="D548" s="186" t="str">
        <f t="shared" si="8"/>
        <v/>
      </c>
      <c r="E548" s="4"/>
      <c r="F548" s="4"/>
      <c r="G548" s="4"/>
    </row>
    <row r="549" spans="1:7" ht="20" customHeight="1">
      <c r="A549" s="11">
        <v>541</v>
      </c>
      <c r="B549" s="167"/>
      <c r="C549" s="167"/>
      <c r="D549" s="186" t="str">
        <f t="shared" si="8"/>
        <v/>
      </c>
      <c r="E549" s="4"/>
      <c r="F549" s="4"/>
      <c r="G549" s="4"/>
    </row>
    <row r="550" spans="1:7" ht="20" customHeight="1">
      <c r="A550" s="11">
        <v>542</v>
      </c>
      <c r="B550" s="167"/>
      <c r="C550" s="167"/>
      <c r="D550" s="186" t="str">
        <f t="shared" si="8"/>
        <v/>
      </c>
      <c r="E550" s="4"/>
      <c r="F550" s="4"/>
      <c r="G550" s="4"/>
    </row>
    <row r="551" spans="1:7" ht="20" customHeight="1">
      <c r="A551" s="11">
        <v>543</v>
      </c>
      <c r="B551" s="167"/>
      <c r="C551" s="167"/>
      <c r="D551" s="186" t="str">
        <f t="shared" si="8"/>
        <v/>
      </c>
      <c r="E551" s="4"/>
      <c r="F551" s="4"/>
      <c r="G551" s="4"/>
    </row>
    <row r="552" spans="1:7" ht="20" customHeight="1">
      <c r="A552" s="11">
        <v>544</v>
      </c>
      <c r="B552" s="167"/>
      <c r="C552" s="167"/>
      <c r="D552" s="186" t="str">
        <f t="shared" si="8"/>
        <v/>
      </c>
      <c r="E552" s="4"/>
      <c r="F552" s="4"/>
      <c r="G552" s="4"/>
    </row>
    <row r="553" spans="1:7" ht="20" customHeight="1">
      <c r="A553" s="11">
        <v>545</v>
      </c>
      <c r="B553" s="167"/>
      <c r="C553" s="167"/>
      <c r="D553" s="186" t="str">
        <f t="shared" si="8"/>
        <v/>
      </c>
      <c r="E553" s="4"/>
      <c r="F553" s="4"/>
      <c r="G553" s="4"/>
    </row>
    <row r="554" spans="1:7" ht="20" customHeight="1">
      <c r="A554" s="11">
        <v>546</v>
      </c>
      <c r="B554" s="167"/>
      <c r="C554" s="167"/>
      <c r="D554" s="186" t="str">
        <f t="shared" si="8"/>
        <v/>
      </c>
      <c r="E554" s="4"/>
      <c r="F554" s="4"/>
      <c r="G554" s="4"/>
    </row>
    <row r="555" spans="1:7" ht="20" customHeight="1">
      <c r="A555" s="11">
        <v>547</v>
      </c>
      <c r="B555" s="167"/>
      <c r="C555" s="167"/>
      <c r="D555" s="186" t="str">
        <f t="shared" si="8"/>
        <v/>
      </c>
      <c r="E555" s="4"/>
      <c r="F555" s="4"/>
      <c r="G555" s="4"/>
    </row>
    <row r="556" spans="1:7" ht="20" customHeight="1">
      <c r="A556" s="11">
        <v>548</v>
      </c>
      <c r="B556" s="167"/>
      <c r="C556" s="167"/>
      <c r="D556" s="186" t="str">
        <f t="shared" si="8"/>
        <v/>
      </c>
      <c r="E556" s="4"/>
      <c r="F556" s="4"/>
      <c r="G556" s="4"/>
    </row>
    <row r="557" spans="1:7" ht="20" customHeight="1">
      <c r="A557" s="11">
        <v>549</v>
      </c>
      <c r="B557" s="167"/>
      <c r="C557" s="167"/>
      <c r="D557" s="186" t="str">
        <f t="shared" si="8"/>
        <v/>
      </c>
      <c r="E557" s="4"/>
      <c r="F557" s="4"/>
      <c r="G557" s="4"/>
    </row>
    <row r="558" spans="1:7" ht="20" customHeight="1">
      <c r="A558" s="11">
        <v>550</v>
      </c>
      <c r="B558" s="167"/>
      <c r="C558" s="167"/>
      <c r="D558" s="186" t="str">
        <f t="shared" si="8"/>
        <v/>
      </c>
      <c r="E558" s="4"/>
      <c r="F558" s="4"/>
      <c r="G558" s="4"/>
    </row>
    <row r="559" spans="1:7" ht="20" customHeight="1">
      <c r="A559" s="11">
        <v>551</v>
      </c>
      <c r="B559" s="167"/>
      <c r="C559" s="167"/>
      <c r="D559" s="186" t="str">
        <f t="shared" si="8"/>
        <v/>
      </c>
      <c r="E559" s="4"/>
      <c r="F559" s="4"/>
      <c r="G559" s="4"/>
    </row>
    <row r="560" spans="1:7" ht="20" customHeight="1">
      <c r="A560" s="11">
        <v>552</v>
      </c>
      <c r="B560" s="167"/>
      <c r="C560" s="167"/>
      <c r="D560" s="186" t="str">
        <f t="shared" si="8"/>
        <v/>
      </c>
      <c r="E560" s="4"/>
      <c r="F560" s="4"/>
      <c r="G560" s="4"/>
    </row>
    <row r="561" spans="1:7" ht="20" customHeight="1">
      <c r="A561" s="11">
        <v>553</v>
      </c>
      <c r="B561" s="167"/>
      <c r="C561" s="167"/>
      <c r="D561" s="186" t="str">
        <f t="shared" si="8"/>
        <v/>
      </c>
      <c r="E561" s="4"/>
      <c r="F561" s="4"/>
      <c r="G561" s="4"/>
    </row>
    <row r="562" spans="1:7" ht="20" customHeight="1">
      <c r="A562" s="11">
        <v>554</v>
      </c>
      <c r="B562" s="167"/>
      <c r="C562" s="167"/>
      <c r="D562" s="186" t="str">
        <f t="shared" si="8"/>
        <v/>
      </c>
      <c r="E562" s="4"/>
      <c r="F562" s="4"/>
      <c r="G562" s="4"/>
    </row>
    <row r="563" spans="1:7" ht="20" customHeight="1">
      <c r="A563" s="11">
        <v>555</v>
      </c>
      <c r="B563" s="167"/>
      <c r="C563" s="167"/>
      <c r="D563" s="186" t="str">
        <f t="shared" si="8"/>
        <v/>
      </c>
      <c r="E563" s="4"/>
      <c r="F563" s="4"/>
      <c r="G563" s="4"/>
    </row>
    <row r="564" spans="1:7" ht="20" customHeight="1">
      <c r="A564" s="11">
        <v>556</v>
      </c>
      <c r="B564" s="167"/>
      <c r="C564" s="167"/>
      <c r="D564" s="186" t="str">
        <f t="shared" si="8"/>
        <v/>
      </c>
      <c r="E564" s="4"/>
      <c r="F564" s="4"/>
      <c r="G564" s="4"/>
    </row>
    <row r="565" spans="1:7" ht="20" customHeight="1">
      <c r="A565" s="11">
        <v>557</v>
      </c>
      <c r="B565" s="167"/>
      <c r="C565" s="167"/>
      <c r="D565" s="186" t="str">
        <f t="shared" si="8"/>
        <v/>
      </c>
      <c r="E565" s="4"/>
      <c r="F565" s="4"/>
      <c r="G565" s="4"/>
    </row>
    <row r="566" spans="1:7" ht="20" customHeight="1">
      <c r="A566" s="11">
        <v>558</v>
      </c>
      <c r="B566" s="167"/>
      <c r="C566" s="167"/>
      <c r="D566" s="186" t="str">
        <f t="shared" si="8"/>
        <v/>
      </c>
      <c r="E566" s="4"/>
      <c r="F566" s="4"/>
      <c r="G566" s="4"/>
    </row>
    <row r="567" spans="1:7" ht="20" customHeight="1">
      <c r="A567" s="11">
        <v>559</v>
      </c>
      <c r="B567" s="167"/>
      <c r="C567" s="167"/>
      <c r="D567" s="186" t="str">
        <f t="shared" si="8"/>
        <v/>
      </c>
      <c r="E567" s="4"/>
      <c r="F567" s="4"/>
      <c r="G567" s="4"/>
    </row>
    <row r="568" spans="1:7" ht="20" customHeight="1">
      <c r="A568" s="11">
        <v>560</v>
      </c>
      <c r="B568" s="167"/>
      <c r="C568" s="167"/>
      <c r="D568" s="186" t="str">
        <f t="shared" si="8"/>
        <v/>
      </c>
      <c r="E568" s="4"/>
      <c r="F568" s="4"/>
      <c r="G568" s="4"/>
    </row>
    <row r="569" spans="1:7" ht="20" customHeight="1">
      <c r="A569" s="11">
        <v>561</v>
      </c>
      <c r="B569" s="167"/>
      <c r="C569" s="167"/>
      <c r="D569" s="186" t="str">
        <f t="shared" si="8"/>
        <v/>
      </c>
      <c r="E569" s="4"/>
      <c r="F569" s="4"/>
      <c r="G569" s="4"/>
    </row>
    <row r="570" spans="1:7" ht="20" customHeight="1">
      <c r="A570" s="11">
        <v>562</v>
      </c>
      <c r="B570" s="167"/>
      <c r="C570" s="167"/>
      <c r="D570" s="186" t="str">
        <f t="shared" si="8"/>
        <v/>
      </c>
      <c r="E570" s="4"/>
      <c r="F570" s="4"/>
      <c r="G570" s="4"/>
    </row>
    <row r="571" spans="1:7" ht="20" customHeight="1">
      <c r="A571" s="11">
        <v>563</v>
      </c>
      <c r="B571" s="167"/>
      <c r="C571" s="167"/>
      <c r="D571" s="186" t="str">
        <f t="shared" si="8"/>
        <v/>
      </c>
      <c r="E571" s="4"/>
      <c r="F571" s="4"/>
      <c r="G571" s="4"/>
    </row>
    <row r="572" spans="1:7" ht="20" customHeight="1">
      <c r="A572" s="11">
        <v>564</v>
      </c>
      <c r="B572" s="167"/>
      <c r="C572" s="167"/>
      <c r="D572" s="186" t="str">
        <f t="shared" si="8"/>
        <v/>
      </c>
      <c r="E572" s="4"/>
      <c r="F572" s="4"/>
      <c r="G572" s="4"/>
    </row>
    <row r="573" spans="1:7" ht="20" customHeight="1">
      <c r="A573" s="11">
        <v>565</v>
      </c>
      <c r="B573" s="167"/>
      <c r="C573" s="167"/>
      <c r="D573" s="186" t="str">
        <f t="shared" si="8"/>
        <v/>
      </c>
      <c r="E573" s="4"/>
      <c r="F573" s="4"/>
      <c r="G573" s="4"/>
    </row>
    <row r="574" spans="1:7" ht="20" customHeight="1">
      <c r="A574" s="11">
        <v>566</v>
      </c>
      <c r="B574" s="167"/>
      <c r="C574" s="167"/>
      <c r="D574" s="186" t="str">
        <f t="shared" si="8"/>
        <v/>
      </c>
      <c r="E574" s="4"/>
      <c r="F574" s="4"/>
      <c r="G574" s="4"/>
    </row>
    <row r="575" spans="1:7" ht="20" customHeight="1">
      <c r="A575" s="11">
        <v>567</v>
      </c>
      <c r="B575" s="167"/>
      <c r="C575" s="167"/>
      <c r="D575" s="186" t="str">
        <f t="shared" si="8"/>
        <v/>
      </c>
      <c r="E575" s="4"/>
      <c r="F575" s="4"/>
      <c r="G575" s="4"/>
    </row>
    <row r="576" spans="1:7" ht="20" customHeight="1">
      <c r="A576" s="11">
        <v>568</v>
      </c>
      <c r="B576" s="167"/>
      <c r="C576" s="167"/>
      <c r="D576" s="186" t="str">
        <f t="shared" si="8"/>
        <v/>
      </c>
      <c r="E576" s="4"/>
      <c r="F576" s="4"/>
      <c r="G576" s="4"/>
    </row>
    <row r="577" spans="1:7" ht="20" customHeight="1">
      <c r="A577" s="11">
        <v>569</v>
      </c>
      <c r="B577" s="167"/>
      <c r="C577" s="167"/>
      <c r="D577" s="186" t="str">
        <f t="shared" si="8"/>
        <v/>
      </c>
      <c r="E577" s="4"/>
      <c r="F577" s="4"/>
      <c r="G577" s="4"/>
    </row>
    <row r="578" spans="1:7" ht="20" customHeight="1">
      <c r="A578" s="11">
        <v>570</v>
      </c>
      <c r="B578" s="167"/>
      <c r="C578" s="167"/>
      <c r="D578" s="186" t="str">
        <f t="shared" si="8"/>
        <v/>
      </c>
      <c r="E578" s="4"/>
      <c r="F578" s="4"/>
      <c r="G578" s="4"/>
    </row>
    <row r="579" spans="1:7" ht="20" customHeight="1">
      <c r="A579" s="11">
        <v>571</v>
      </c>
      <c r="B579" s="167"/>
      <c r="C579" s="167"/>
      <c r="D579" s="186" t="str">
        <f t="shared" si="8"/>
        <v/>
      </c>
      <c r="E579" s="4"/>
      <c r="F579" s="4"/>
      <c r="G579" s="4"/>
    </row>
    <row r="580" spans="1:7" ht="20" customHeight="1">
      <c r="A580" s="11">
        <v>572</v>
      </c>
      <c r="B580" s="167"/>
      <c r="C580" s="167"/>
      <c r="D580" s="186" t="str">
        <f t="shared" si="8"/>
        <v/>
      </c>
      <c r="E580" s="4"/>
      <c r="F580" s="4"/>
      <c r="G580" s="4"/>
    </row>
    <row r="581" spans="1:7" ht="20" customHeight="1">
      <c r="A581" s="11">
        <v>573</v>
      </c>
      <c r="B581" s="167"/>
      <c r="C581" s="167"/>
      <c r="D581" s="186" t="str">
        <f t="shared" si="8"/>
        <v/>
      </c>
      <c r="E581" s="4"/>
      <c r="F581" s="4"/>
      <c r="G581" s="4"/>
    </row>
    <row r="582" spans="1:7" ht="20" customHeight="1">
      <c r="A582" s="11">
        <v>574</v>
      </c>
      <c r="B582" s="167"/>
      <c r="C582" s="167"/>
      <c r="D582" s="186" t="str">
        <f t="shared" si="8"/>
        <v/>
      </c>
      <c r="E582" s="4"/>
      <c r="F582" s="4"/>
      <c r="G582" s="4"/>
    </row>
    <row r="583" spans="1:7" ht="20" customHeight="1">
      <c r="A583" s="11">
        <v>575</v>
      </c>
      <c r="B583" s="167"/>
      <c r="C583" s="167"/>
      <c r="D583" s="186" t="str">
        <f t="shared" si="8"/>
        <v/>
      </c>
      <c r="E583" s="4"/>
      <c r="F583" s="4"/>
      <c r="G583" s="4"/>
    </row>
    <row r="584" spans="1:7" ht="20" customHeight="1">
      <c r="A584" s="11">
        <v>576</v>
      </c>
      <c r="B584" s="167"/>
      <c r="C584" s="167"/>
      <c r="D584" s="186" t="str">
        <f t="shared" si="8"/>
        <v/>
      </c>
      <c r="E584" s="4"/>
      <c r="F584" s="4"/>
      <c r="G584" s="4"/>
    </row>
    <row r="585" spans="1:7" ht="20" customHeight="1">
      <c r="A585" s="11">
        <v>577</v>
      </c>
      <c r="B585" s="167"/>
      <c r="C585" s="167"/>
      <c r="D585" s="186" t="str">
        <f t="shared" si="8"/>
        <v/>
      </c>
      <c r="E585" s="4"/>
      <c r="F585" s="4"/>
      <c r="G585" s="4"/>
    </row>
    <row r="586" spans="1:7" ht="20" customHeight="1">
      <c r="A586" s="11">
        <v>578</v>
      </c>
      <c r="B586" s="167"/>
      <c r="C586" s="167"/>
      <c r="D586" s="186" t="str">
        <f t="shared" ref="D586:D649" si="9">IF(B586="","",C586-B586)</f>
        <v/>
      </c>
      <c r="E586" s="4"/>
      <c r="F586" s="4"/>
      <c r="G586" s="4"/>
    </row>
    <row r="587" spans="1:7" ht="20" customHeight="1">
      <c r="A587" s="11">
        <v>579</v>
      </c>
      <c r="B587" s="167"/>
      <c r="C587" s="167"/>
      <c r="D587" s="186" t="str">
        <f t="shared" si="9"/>
        <v/>
      </c>
      <c r="E587" s="4"/>
      <c r="F587" s="4"/>
      <c r="G587" s="4"/>
    </row>
    <row r="588" spans="1:7" ht="20" customHeight="1">
      <c r="A588" s="11">
        <v>580</v>
      </c>
      <c r="B588" s="167"/>
      <c r="C588" s="167"/>
      <c r="D588" s="186" t="str">
        <f t="shared" si="9"/>
        <v/>
      </c>
      <c r="E588" s="4"/>
      <c r="F588" s="4"/>
      <c r="G588" s="4"/>
    </row>
    <row r="589" spans="1:7" ht="20" customHeight="1">
      <c r="A589" s="11">
        <v>581</v>
      </c>
      <c r="B589" s="167"/>
      <c r="C589" s="167"/>
      <c r="D589" s="186" t="str">
        <f t="shared" si="9"/>
        <v/>
      </c>
      <c r="E589" s="4"/>
      <c r="F589" s="4"/>
      <c r="G589" s="4"/>
    </row>
    <row r="590" spans="1:7" ht="20" customHeight="1">
      <c r="A590" s="11">
        <v>582</v>
      </c>
      <c r="B590" s="167"/>
      <c r="C590" s="167"/>
      <c r="D590" s="186" t="str">
        <f t="shared" si="9"/>
        <v/>
      </c>
      <c r="E590" s="4"/>
      <c r="F590" s="4"/>
      <c r="G590" s="4"/>
    </row>
    <row r="591" spans="1:7" ht="20" customHeight="1">
      <c r="A591" s="11">
        <v>583</v>
      </c>
      <c r="B591" s="167"/>
      <c r="C591" s="167"/>
      <c r="D591" s="186" t="str">
        <f t="shared" si="9"/>
        <v/>
      </c>
      <c r="E591" s="4"/>
      <c r="F591" s="4"/>
      <c r="G591" s="4"/>
    </row>
    <row r="592" spans="1:7" ht="20" customHeight="1">
      <c r="A592" s="11">
        <v>584</v>
      </c>
      <c r="B592" s="167"/>
      <c r="C592" s="167"/>
      <c r="D592" s="186" t="str">
        <f t="shared" si="9"/>
        <v/>
      </c>
      <c r="E592" s="4"/>
      <c r="F592" s="4"/>
      <c r="G592" s="4"/>
    </row>
    <row r="593" spans="1:7" ht="20" customHeight="1">
      <c r="A593" s="11">
        <v>585</v>
      </c>
      <c r="B593" s="167"/>
      <c r="C593" s="167"/>
      <c r="D593" s="186" t="str">
        <f t="shared" si="9"/>
        <v/>
      </c>
      <c r="E593" s="4"/>
      <c r="F593" s="4"/>
      <c r="G593" s="4"/>
    </row>
    <row r="594" spans="1:7" ht="20" customHeight="1">
      <c r="A594" s="11">
        <v>586</v>
      </c>
      <c r="B594" s="167"/>
      <c r="C594" s="167"/>
      <c r="D594" s="186" t="str">
        <f t="shared" si="9"/>
        <v/>
      </c>
      <c r="E594" s="4"/>
      <c r="F594" s="4"/>
      <c r="G594" s="4"/>
    </row>
    <row r="595" spans="1:7" ht="20" customHeight="1">
      <c r="A595" s="11">
        <v>587</v>
      </c>
      <c r="B595" s="167"/>
      <c r="C595" s="167"/>
      <c r="D595" s="186" t="str">
        <f t="shared" si="9"/>
        <v/>
      </c>
      <c r="E595" s="4"/>
      <c r="F595" s="4"/>
      <c r="G595" s="4"/>
    </row>
    <row r="596" spans="1:7" ht="20" customHeight="1">
      <c r="A596" s="11">
        <v>588</v>
      </c>
      <c r="B596" s="167"/>
      <c r="C596" s="167"/>
      <c r="D596" s="186" t="str">
        <f t="shared" si="9"/>
        <v/>
      </c>
      <c r="E596" s="4"/>
      <c r="F596" s="4"/>
      <c r="G596" s="4"/>
    </row>
    <row r="597" spans="1:7" ht="20" customHeight="1">
      <c r="A597" s="11">
        <v>589</v>
      </c>
      <c r="B597" s="167"/>
      <c r="C597" s="167"/>
      <c r="D597" s="186" t="str">
        <f t="shared" si="9"/>
        <v/>
      </c>
      <c r="E597" s="4"/>
      <c r="F597" s="4"/>
      <c r="G597" s="4"/>
    </row>
    <row r="598" spans="1:7" ht="20" customHeight="1">
      <c r="A598" s="11">
        <v>590</v>
      </c>
      <c r="B598" s="167"/>
      <c r="C598" s="167"/>
      <c r="D598" s="186" t="str">
        <f t="shared" si="9"/>
        <v/>
      </c>
      <c r="E598" s="4"/>
      <c r="F598" s="4"/>
      <c r="G598" s="4"/>
    </row>
    <row r="599" spans="1:7" ht="20" customHeight="1">
      <c r="A599" s="11">
        <v>591</v>
      </c>
      <c r="B599" s="167"/>
      <c r="C599" s="167"/>
      <c r="D599" s="186" t="str">
        <f t="shared" si="9"/>
        <v/>
      </c>
      <c r="E599" s="4"/>
      <c r="F599" s="4"/>
      <c r="G599" s="4"/>
    </row>
    <row r="600" spans="1:7" ht="20" customHeight="1">
      <c r="A600" s="11">
        <v>592</v>
      </c>
      <c r="B600" s="167"/>
      <c r="C600" s="167"/>
      <c r="D600" s="186" t="str">
        <f t="shared" si="9"/>
        <v/>
      </c>
      <c r="E600" s="4"/>
      <c r="F600" s="4"/>
      <c r="G600" s="4"/>
    </row>
    <row r="601" spans="1:7" ht="20" customHeight="1">
      <c r="A601" s="11">
        <v>593</v>
      </c>
      <c r="B601" s="167"/>
      <c r="C601" s="167"/>
      <c r="D601" s="186" t="str">
        <f t="shared" si="9"/>
        <v/>
      </c>
      <c r="E601" s="4"/>
      <c r="F601" s="4"/>
      <c r="G601" s="4"/>
    </row>
    <row r="602" spans="1:7" ht="20" customHeight="1">
      <c r="A602" s="11">
        <v>594</v>
      </c>
      <c r="B602" s="167"/>
      <c r="C602" s="167"/>
      <c r="D602" s="186" t="str">
        <f t="shared" si="9"/>
        <v/>
      </c>
      <c r="E602" s="4"/>
      <c r="F602" s="4"/>
      <c r="G602" s="4"/>
    </row>
    <row r="603" spans="1:7" ht="20" customHeight="1">
      <c r="A603" s="11">
        <v>595</v>
      </c>
      <c r="B603" s="167"/>
      <c r="C603" s="167"/>
      <c r="D603" s="186" t="str">
        <f t="shared" si="9"/>
        <v/>
      </c>
      <c r="E603" s="4"/>
      <c r="F603" s="4"/>
      <c r="G603" s="4"/>
    </row>
    <row r="604" spans="1:7" ht="20" customHeight="1">
      <c r="A604" s="11">
        <v>596</v>
      </c>
      <c r="B604" s="167"/>
      <c r="C604" s="167"/>
      <c r="D604" s="186" t="str">
        <f t="shared" si="9"/>
        <v/>
      </c>
      <c r="E604" s="4"/>
      <c r="F604" s="4"/>
      <c r="G604" s="4"/>
    </row>
    <row r="605" spans="1:7" ht="20" customHeight="1">
      <c r="A605" s="11">
        <v>597</v>
      </c>
      <c r="B605" s="167"/>
      <c r="C605" s="167"/>
      <c r="D605" s="186" t="str">
        <f t="shared" si="9"/>
        <v/>
      </c>
      <c r="E605" s="4"/>
      <c r="F605" s="4"/>
      <c r="G605" s="4"/>
    </row>
    <row r="606" spans="1:7" ht="20" customHeight="1">
      <c r="A606" s="11">
        <v>598</v>
      </c>
      <c r="B606" s="167"/>
      <c r="C606" s="167"/>
      <c r="D606" s="186" t="str">
        <f t="shared" si="9"/>
        <v/>
      </c>
      <c r="E606" s="4"/>
      <c r="F606" s="4"/>
      <c r="G606" s="4"/>
    </row>
    <row r="607" spans="1:7" ht="20" customHeight="1">
      <c r="A607" s="11">
        <v>599</v>
      </c>
      <c r="B607" s="167"/>
      <c r="C607" s="167"/>
      <c r="D607" s="186" t="str">
        <f t="shared" si="9"/>
        <v/>
      </c>
      <c r="E607" s="4"/>
      <c r="F607" s="4"/>
      <c r="G607" s="4"/>
    </row>
    <row r="608" spans="1:7" ht="20" customHeight="1">
      <c r="A608" s="11">
        <v>600</v>
      </c>
      <c r="B608" s="167"/>
      <c r="C608" s="167"/>
      <c r="D608" s="186" t="str">
        <f t="shared" si="9"/>
        <v/>
      </c>
      <c r="E608" s="4"/>
      <c r="F608" s="4"/>
      <c r="G608" s="4"/>
    </row>
    <row r="609" spans="1:7" ht="20" customHeight="1">
      <c r="A609" s="11">
        <v>601</v>
      </c>
      <c r="B609" s="167"/>
      <c r="C609" s="167"/>
      <c r="D609" s="186" t="str">
        <f t="shared" si="9"/>
        <v/>
      </c>
      <c r="E609" s="4"/>
      <c r="F609" s="4"/>
      <c r="G609" s="4"/>
    </row>
    <row r="610" spans="1:7" ht="20" customHeight="1">
      <c r="A610" s="11">
        <v>602</v>
      </c>
      <c r="B610" s="167"/>
      <c r="C610" s="167"/>
      <c r="D610" s="186" t="str">
        <f t="shared" si="9"/>
        <v/>
      </c>
      <c r="E610" s="4"/>
      <c r="F610" s="4"/>
      <c r="G610" s="4"/>
    </row>
    <row r="611" spans="1:7" ht="20" customHeight="1">
      <c r="A611" s="11">
        <v>603</v>
      </c>
      <c r="B611" s="167"/>
      <c r="C611" s="167"/>
      <c r="D611" s="186" t="str">
        <f t="shared" si="9"/>
        <v/>
      </c>
      <c r="E611" s="4"/>
      <c r="F611" s="4"/>
      <c r="G611" s="4"/>
    </row>
    <row r="612" spans="1:7" ht="20" customHeight="1">
      <c r="A612" s="11">
        <v>604</v>
      </c>
      <c r="B612" s="167"/>
      <c r="C612" s="167"/>
      <c r="D612" s="186" t="str">
        <f t="shared" si="9"/>
        <v/>
      </c>
      <c r="E612" s="4"/>
      <c r="F612" s="4"/>
      <c r="G612" s="4"/>
    </row>
    <row r="613" spans="1:7" ht="20" customHeight="1">
      <c r="A613" s="11">
        <v>605</v>
      </c>
      <c r="B613" s="167"/>
      <c r="C613" s="167"/>
      <c r="D613" s="186" t="str">
        <f t="shared" si="9"/>
        <v/>
      </c>
      <c r="E613" s="4"/>
      <c r="F613" s="4"/>
      <c r="G613" s="4"/>
    </row>
    <row r="614" spans="1:7" ht="20" customHeight="1">
      <c r="A614" s="11">
        <v>606</v>
      </c>
      <c r="B614" s="167"/>
      <c r="C614" s="167"/>
      <c r="D614" s="186" t="str">
        <f t="shared" si="9"/>
        <v/>
      </c>
      <c r="E614" s="4"/>
      <c r="F614" s="4"/>
      <c r="G614" s="4"/>
    </row>
    <row r="615" spans="1:7" ht="20" customHeight="1">
      <c r="A615" s="11">
        <v>607</v>
      </c>
      <c r="B615" s="167"/>
      <c r="C615" s="167"/>
      <c r="D615" s="186" t="str">
        <f t="shared" si="9"/>
        <v/>
      </c>
      <c r="E615" s="4"/>
      <c r="F615" s="4"/>
      <c r="G615" s="4"/>
    </row>
    <row r="616" spans="1:7" ht="20" customHeight="1">
      <c r="A616" s="11">
        <v>608</v>
      </c>
      <c r="B616" s="167"/>
      <c r="C616" s="167"/>
      <c r="D616" s="186" t="str">
        <f t="shared" si="9"/>
        <v/>
      </c>
      <c r="E616" s="4"/>
      <c r="F616" s="4"/>
      <c r="G616" s="4"/>
    </row>
    <row r="617" spans="1:7" ht="20" customHeight="1">
      <c r="A617" s="11">
        <v>609</v>
      </c>
      <c r="B617" s="167"/>
      <c r="C617" s="167"/>
      <c r="D617" s="186" t="str">
        <f t="shared" si="9"/>
        <v/>
      </c>
      <c r="E617" s="4"/>
      <c r="F617" s="4"/>
      <c r="G617" s="4"/>
    </row>
    <row r="618" spans="1:7" ht="20" customHeight="1">
      <c r="A618" s="11">
        <v>610</v>
      </c>
      <c r="B618" s="167"/>
      <c r="C618" s="167"/>
      <c r="D618" s="186" t="str">
        <f t="shared" si="9"/>
        <v/>
      </c>
      <c r="E618" s="4"/>
      <c r="F618" s="4"/>
      <c r="G618" s="4"/>
    </row>
    <row r="619" spans="1:7" ht="20" customHeight="1">
      <c r="A619" s="11">
        <v>611</v>
      </c>
      <c r="B619" s="167"/>
      <c r="C619" s="167"/>
      <c r="D619" s="186" t="str">
        <f t="shared" si="9"/>
        <v/>
      </c>
      <c r="E619" s="4"/>
      <c r="F619" s="4"/>
      <c r="G619" s="4"/>
    </row>
    <row r="620" spans="1:7" ht="20" customHeight="1">
      <c r="A620" s="11">
        <v>612</v>
      </c>
      <c r="B620" s="167"/>
      <c r="C620" s="167"/>
      <c r="D620" s="186" t="str">
        <f t="shared" si="9"/>
        <v/>
      </c>
      <c r="E620" s="4"/>
      <c r="F620" s="4"/>
      <c r="G620" s="4"/>
    </row>
    <row r="621" spans="1:7" ht="20" customHeight="1">
      <c r="A621" s="11">
        <v>613</v>
      </c>
      <c r="B621" s="167"/>
      <c r="C621" s="167"/>
      <c r="D621" s="186" t="str">
        <f t="shared" si="9"/>
        <v/>
      </c>
      <c r="E621" s="4"/>
      <c r="F621" s="4"/>
      <c r="G621" s="4"/>
    </row>
    <row r="622" spans="1:7" ht="20" customHeight="1">
      <c r="A622" s="11">
        <v>614</v>
      </c>
      <c r="B622" s="167"/>
      <c r="C622" s="167"/>
      <c r="D622" s="186" t="str">
        <f t="shared" si="9"/>
        <v/>
      </c>
      <c r="E622" s="4"/>
      <c r="F622" s="4"/>
      <c r="G622" s="4"/>
    </row>
    <row r="623" spans="1:7" ht="20" customHeight="1">
      <c r="A623" s="11">
        <v>615</v>
      </c>
      <c r="B623" s="167"/>
      <c r="C623" s="167"/>
      <c r="D623" s="186" t="str">
        <f t="shared" si="9"/>
        <v/>
      </c>
      <c r="E623" s="4"/>
      <c r="F623" s="4"/>
      <c r="G623" s="4"/>
    </row>
    <row r="624" spans="1:7" ht="20" customHeight="1">
      <c r="A624" s="11">
        <v>616</v>
      </c>
      <c r="B624" s="167"/>
      <c r="C624" s="167"/>
      <c r="D624" s="186" t="str">
        <f t="shared" si="9"/>
        <v/>
      </c>
      <c r="E624" s="4"/>
      <c r="F624" s="4"/>
      <c r="G624" s="4"/>
    </row>
    <row r="625" spans="1:7" ht="20" customHeight="1">
      <c r="A625" s="11">
        <v>617</v>
      </c>
      <c r="B625" s="167"/>
      <c r="C625" s="167"/>
      <c r="D625" s="186" t="str">
        <f t="shared" si="9"/>
        <v/>
      </c>
      <c r="E625" s="4"/>
      <c r="F625" s="4"/>
      <c r="G625" s="4"/>
    </row>
    <row r="626" spans="1:7" ht="20" customHeight="1">
      <c r="A626" s="11">
        <v>618</v>
      </c>
      <c r="B626" s="167"/>
      <c r="C626" s="167"/>
      <c r="D626" s="186" t="str">
        <f t="shared" si="9"/>
        <v/>
      </c>
      <c r="E626" s="4"/>
      <c r="F626" s="4"/>
      <c r="G626" s="4"/>
    </row>
    <row r="627" spans="1:7" ht="20" customHeight="1">
      <c r="A627" s="11">
        <v>619</v>
      </c>
      <c r="B627" s="167"/>
      <c r="C627" s="167"/>
      <c r="D627" s="186" t="str">
        <f t="shared" si="9"/>
        <v/>
      </c>
      <c r="E627" s="4"/>
      <c r="F627" s="4"/>
      <c r="G627" s="4"/>
    </row>
    <row r="628" spans="1:7" ht="20" customHeight="1">
      <c r="A628" s="11">
        <v>620</v>
      </c>
      <c r="B628" s="167"/>
      <c r="C628" s="167"/>
      <c r="D628" s="186" t="str">
        <f t="shared" si="9"/>
        <v/>
      </c>
      <c r="E628" s="4"/>
      <c r="F628" s="4"/>
      <c r="G628" s="4"/>
    </row>
    <row r="629" spans="1:7" ht="20" customHeight="1">
      <c r="A629" s="11">
        <v>621</v>
      </c>
      <c r="B629" s="167"/>
      <c r="C629" s="167"/>
      <c r="D629" s="186" t="str">
        <f t="shared" si="9"/>
        <v/>
      </c>
      <c r="E629" s="4"/>
      <c r="F629" s="4"/>
      <c r="G629" s="4"/>
    </row>
    <row r="630" spans="1:7" ht="20" customHeight="1">
      <c r="A630" s="11">
        <v>622</v>
      </c>
      <c r="B630" s="167"/>
      <c r="C630" s="167"/>
      <c r="D630" s="186" t="str">
        <f t="shared" si="9"/>
        <v/>
      </c>
      <c r="E630" s="4"/>
      <c r="F630" s="4"/>
      <c r="G630" s="4"/>
    </row>
    <row r="631" spans="1:7" ht="20" customHeight="1">
      <c r="A631" s="11">
        <v>623</v>
      </c>
      <c r="B631" s="167"/>
      <c r="C631" s="167"/>
      <c r="D631" s="186" t="str">
        <f t="shared" si="9"/>
        <v/>
      </c>
      <c r="E631" s="4"/>
      <c r="F631" s="4"/>
      <c r="G631" s="4"/>
    </row>
    <row r="632" spans="1:7" ht="20" customHeight="1">
      <c r="A632" s="11">
        <v>624</v>
      </c>
      <c r="B632" s="167"/>
      <c r="C632" s="167"/>
      <c r="D632" s="186" t="str">
        <f t="shared" si="9"/>
        <v/>
      </c>
      <c r="E632" s="4"/>
      <c r="F632" s="4"/>
      <c r="G632" s="4"/>
    </row>
    <row r="633" spans="1:7" ht="20" customHeight="1">
      <c r="A633" s="11">
        <v>625</v>
      </c>
      <c r="B633" s="167"/>
      <c r="C633" s="167"/>
      <c r="D633" s="186" t="str">
        <f t="shared" si="9"/>
        <v/>
      </c>
      <c r="E633" s="4"/>
      <c r="F633" s="4"/>
      <c r="G633" s="4"/>
    </row>
    <row r="634" spans="1:7" ht="20" customHeight="1">
      <c r="A634" s="11">
        <v>626</v>
      </c>
      <c r="B634" s="167"/>
      <c r="C634" s="167"/>
      <c r="D634" s="186" t="str">
        <f t="shared" si="9"/>
        <v/>
      </c>
      <c r="E634" s="4"/>
      <c r="F634" s="4"/>
      <c r="G634" s="4"/>
    </row>
    <row r="635" spans="1:7" ht="20" customHeight="1">
      <c r="A635" s="11">
        <v>627</v>
      </c>
      <c r="B635" s="167"/>
      <c r="C635" s="167"/>
      <c r="D635" s="186" t="str">
        <f t="shared" si="9"/>
        <v/>
      </c>
      <c r="E635" s="4"/>
      <c r="F635" s="4"/>
      <c r="G635" s="4"/>
    </row>
    <row r="636" spans="1:7" ht="20" customHeight="1">
      <c r="A636" s="11">
        <v>628</v>
      </c>
      <c r="B636" s="167"/>
      <c r="C636" s="167"/>
      <c r="D636" s="186" t="str">
        <f t="shared" si="9"/>
        <v/>
      </c>
      <c r="E636" s="4"/>
      <c r="F636" s="4"/>
      <c r="G636" s="4"/>
    </row>
    <row r="637" spans="1:7" ht="20" customHeight="1">
      <c r="A637" s="11">
        <v>629</v>
      </c>
      <c r="B637" s="167"/>
      <c r="C637" s="167"/>
      <c r="D637" s="186" t="str">
        <f t="shared" si="9"/>
        <v/>
      </c>
      <c r="E637" s="4"/>
      <c r="F637" s="4"/>
      <c r="G637" s="4"/>
    </row>
    <row r="638" spans="1:7" ht="20" customHeight="1">
      <c r="A638" s="11">
        <v>630</v>
      </c>
      <c r="B638" s="167"/>
      <c r="C638" s="167"/>
      <c r="D638" s="186" t="str">
        <f t="shared" si="9"/>
        <v/>
      </c>
      <c r="E638" s="4"/>
      <c r="F638" s="4"/>
      <c r="G638" s="4"/>
    </row>
    <row r="639" spans="1:7" ht="20" customHeight="1">
      <c r="A639" s="11">
        <v>631</v>
      </c>
      <c r="B639" s="167"/>
      <c r="C639" s="167"/>
      <c r="D639" s="186" t="str">
        <f t="shared" si="9"/>
        <v/>
      </c>
      <c r="E639" s="4"/>
      <c r="F639" s="4"/>
      <c r="G639" s="4"/>
    </row>
    <row r="640" spans="1:7" ht="20" customHeight="1">
      <c r="A640" s="11">
        <v>632</v>
      </c>
      <c r="B640" s="167"/>
      <c r="C640" s="167"/>
      <c r="D640" s="186" t="str">
        <f t="shared" si="9"/>
        <v/>
      </c>
      <c r="E640" s="4"/>
      <c r="F640" s="4"/>
      <c r="G640" s="4"/>
    </row>
    <row r="641" spans="1:7" ht="20" customHeight="1">
      <c r="A641" s="11">
        <v>633</v>
      </c>
      <c r="B641" s="167"/>
      <c r="C641" s="167"/>
      <c r="D641" s="186" t="str">
        <f t="shared" si="9"/>
        <v/>
      </c>
      <c r="E641" s="4"/>
      <c r="F641" s="4"/>
      <c r="G641" s="4"/>
    </row>
    <row r="642" spans="1:7" ht="20" customHeight="1">
      <c r="A642" s="11">
        <v>634</v>
      </c>
      <c r="B642" s="167"/>
      <c r="C642" s="167"/>
      <c r="D642" s="186" t="str">
        <f t="shared" si="9"/>
        <v/>
      </c>
      <c r="E642" s="4"/>
      <c r="F642" s="4"/>
      <c r="G642" s="4"/>
    </row>
    <row r="643" spans="1:7" ht="20" customHeight="1">
      <c r="A643" s="11">
        <v>635</v>
      </c>
      <c r="B643" s="167"/>
      <c r="C643" s="167"/>
      <c r="D643" s="186" t="str">
        <f t="shared" si="9"/>
        <v/>
      </c>
      <c r="E643" s="4"/>
      <c r="F643" s="4"/>
      <c r="G643" s="4"/>
    </row>
    <row r="644" spans="1:7" ht="20" customHeight="1">
      <c r="A644" s="11">
        <v>636</v>
      </c>
      <c r="B644" s="167"/>
      <c r="C644" s="167"/>
      <c r="D644" s="186" t="str">
        <f t="shared" si="9"/>
        <v/>
      </c>
      <c r="E644" s="4"/>
      <c r="F644" s="4"/>
      <c r="G644" s="4"/>
    </row>
    <row r="645" spans="1:7" ht="20" customHeight="1">
      <c r="A645" s="11">
        <v>637</v>
      </c>
      <c r="B645" s="167"/>
      <c r="C645" s="167"/>
      <c r="D645" s="186" t="str">
        <f t="shared" si="9"/>
        <v/>
      </c>
      <c r="E645" s="4"/>
      <c r="F645" s="4"/>
      <c r="G645" s="4"/>
    </row>
    <row r="646" spans="1:7" ht="20" customHeight="1">
      <c r="A646" s="11">
        <v>638</v>
      </c>
      <c r="B646" s="167"/>
      <c r="C646" s="167"/>
      <c r="D646" s="186" t="str">
        <f t="shared" si="9"/>
        <v/>
      </c>
      <c r="E646" s="4"/>
      <c r="F646" s="4"/>
      <c r="G646" s="4"/>
    </row>
    <row r="647" spans="1:7" ht="20" customHeight="1">
      <c r="A647" s="11">
        <v>639</v>
      </c>
      <c r="B647" s="167"/>
      <c r="C647" s="167"/>
      <c r="D647" s="186" t="str">
        <f t="shared" si="9"/>
        <v/>
      </c>
      <c r="E647" s="4"/>
      <c r="F647" s="4"/>
      <c r="G647" s="4"/>
    </row>
    <row r="648" spans="1:7" ht="20" customHeight="1">
      <c r="A648" s="11">
        <v>640</v>
      </c>
      <c r="B648" s="167"/>
      <c r="C648" s="167"/>
      <c r="D648" s="186" t="str">
        <f t="shared" si="9"/>
        <v/>
      </c>
      <c r="E648" s="4"/>
      <c r="F648" s="4"/>
      <c r="G648" s="4"/>
    </row>
    <row r="649" spans="1:7" ht="20" customHeight="1">
      <c r="A649" s="11">
        <v>641</v>
      </c>
      <c r="B649" s="167"/>
      <c r="C649" s="167"/>
      <c r="D649" s="186" t="str">
        <f t="shared" si="9"/>
        <v/>
      </c>
      <c r="E649" s="4"/>
      <c r="F649" s="4"/>
      <c r="G649" s="4"/>
    </row>
    <row r="650" spans="1:7" ht="20" customHeight="1">
      <c r="A650" s="11">
        <v>642</v>
      </c>
      <c r="B650" s="167"/>
      <c r="C650" s="167"/>
      <c r="D650" s="186" t="str">
        <f t="shared" ref="D650:D713" si="10">IF(B650="","",C650-B650)</f>
        <v/>
      </c>
      <c r="E650" s="4"/>
      <c r="F650" s="4"/>
      <c r="G650" s="4"/>
    </row>
    <row r="651" spans="1:7" ht="20" customHeight="1">
      <c r="A651" s="11">
        <v>643</v>
      </c>
      <c r="B651" s="167"/>
      <c r="C651" s="167"/>
      <c r="D651" s="186" t="str">
        <f t="shared" si="10"/>
        <v/>
      </c>
      <c r="E651" s="4"/>
      <c r="F651" s="4"/>
      <c r="G651" s="4"/>
    </row>
    <row r="652" spans="1:7" ht="20" customHeight="1">
      <c r="A652" s="11">
        <v>644</v>
      </c>
      <c r="B652" s="167"/>
      <c r="C652" s="167"/>
      <c r="D652" s="186" t="str">
        <f t="shared" si="10"/>
        <v/>
      </c>
      <c r="E652" s="4"/>
      <c r="F652" s="4"/>
      <c r="G652" s="4"/>
    </row>
    <row r="653" spans="1:7" ht="20" customHeight="1">
      <c r="A653" s="11">
        <v>645</v>
      </c>
      <c r="B653" s="167"/>
      <c r="C653" s="167"/>
      <c r="D653" s="186" t="str">
        <f t="shared" si="10"/>
        <v/>
      </c>
      <c r="E653" s="4"/>
      <c r="F653" s="4"/>
      <c r="G653" s="4"/>
    </row>
    <row r="654" spans="1:7" ht="20" customHeight="1">
      <c r="A654" s="11">
        <v>646</v>
      </c>
      <c r="B654" s="167"/>
      <c r="C654" s="167"/>
      <c r="D654" s="186" t="str">
        <f t="shared" si="10"/>
        <v/>
      </c>
      <c r="E654" s="4"/>
      <c r="F654" s="4"/>
      <c r="G654" s="4"/>
    </row>
    <row r="655" spans="1:7" ht="20" customHeight="1">
      <c r="A655" s="11">
        <v>647</v>
      </c>
      <c r="B655" s="167"/>
      <c r="C655" s="167"/>
      <c r="D655" s="186" t="str">
        <f t="shared" si="10"/>
        <v/>
      </c>
      <c r="E655" s="4"/>
      <c r="F655" s="4"/>
      <c r="G655" s="4"/>
    </row>
    <row r="656" spans="1:7" ht="20" customHeight="1">
      <c r="A656" s="11">
        <v>648</v>
      </c>
      <c r="B656" s="167"/>
      <c r="C656" s="167"/>
      <c r="D656" s="186" t="str">
        <f t="shared" si="10"/>
        <v/>
      </c>
      <c r="E656" s="4"/>
      <c r="F656" s="4"/>
      <c r="G656" s="4"/>
    </row>
    <row r="657" spans="1:7" ht="20" customHeight="1">
      <c r="A657" s="11">
        <v>649</v>
      </c>
      <c r="B657" s="167"/>
      <c r="C657" s="167"/>
      <c r="D657" s="186" t="str">
        <f t="shared" si="10"/>
        <v/>
      </c>
      <c r="E657" s="4"/>
      <c r="F657" s="4"/>
      <c r="G657" s="4"/>
    </row>
    <row r="658" spans="1:7" ht="20" customHeight="1">
      <c r="A658" s="11">
        <v>650</v>
      </c>
      <c r="B658" s="167"/>
      <c r="C658" s="167"/>
      <c r="D658" s="186" t="str">
        <f t="shared" si="10"/>
        <v/>
      </c>
      <c r="E658" s="4"/>
      <c r="F658" s="4"/>
      <c r="G658" s="4"/>
    </row>
    <row r="659" spans="1:7" ht="20" customHeight="1">
      <c r="A659" s="11">
        <v>651</v>
      </c>
      <c r="B659" s="167"/>
      <c r="C659" s="167"/>
      <c r="D659" s="186" t="str">
        <f t="shared" si="10"/>
        <v/>
      </c>
      <c r="E659" s="4"/>
      <c r="F659" s="4"/>
      <c r="G659" s="4"/>
    </row>
    <row r="660" spans="1:7" ht="20" customHeight="1">
      <c r="A660" s="11">
        <v>652</v>
      </c>
      <c r="B660" s="167"/>
      <c r="C660" s="167"/>
      <c r="D660" s="186" t="str">
        <f t="shared" si="10"/>
        <v/>
      </c>
      <c r="E660" s="4"/>
      <c r="F660" s="4"/>
      <c r="G660" s="4"/>
    </row>
    <row r="661" spans="1:7" ht="20" customHeight="1">
      <c r="A661" s="11">
        <v>653</v>
      </c>
      <c r="B661" s="167"/>
      <c r="C661" s="167"/>
      <c r="D661" s="186" t="str">
        <f t="shared" si="10"/>
        <v/>
      </c>
      <c r="E661" s="4"/>
      <c r="F661" s="4"/>
      <c r="G661" s="4"/>
    </row>
    <row r="662" spans="1:7" ht="20" customHeight="1">
      <c r="A662" s="11">
        <v>654</v>
      </c>
      <c r="B662" s="167"/>
      <c r="C662" s="167"/>
      <c r="D662" s="186" t="str">
        <f t="shared" si="10"/>
        <v/>
      </c>
      <c r="E662" s="4"/>
      <c r="F662" s="4"/>
      <c r="G662" s="4"/>
    </row>
    <row r="663" spans="1:7" ht="20" customHeight="1">
      <c r="A663" s="11">
        <v>655</v>
      </c>
      <c r="B663" s="167"/>
      <c r="C663" s="167"/>
      <c r="D663" s="186" t="str">
        <f t="shared" si="10"/>
        <v/>
      </c>
      <c r="E663" s="4"/>
      <c r="F663" s="4"/>
      <c r="G663" s="4"/>
    </row>
    <row r="664" spans="1:7" ht="20" customHeight="1">
      <c r="A664" s="11">
        <v>656</v>
      </c>
      <c r="B664" s="167"/>
      <c r="C664" s="167"/>
      <c r="D664" s="186" t="str">
        <f t="shared" si="10"/>
        <v/>
      </c>
      <c r="E664" s="4"/>
      <c r="F664" s="4"/>
      <c r="G664" s="4"/>
    </row>
    <row r="665" spans="1:7" ht="20" customHeight="1">
      <c r="A665" s="11">
        <v>657</v>
      </c>
      <c r="B665" s="167"/>
      <c r="C665" s="167"/>
      <c r="D665" s="186" t="str">
        <f t="shared" si="10"/>
        <v/>
      </c>
      <c r="E665" s="4"/>
      <c r="F665" s="4"/>
      <c r="G665" s="4"/>
    </row>
    <row r="666" spans="1:7" ht="20" customHeight="1">
      <c r="A666" s="11">
        <v>658</v>
      </c>
      <c r="B666" s="167"/>
      <c r="C666" s="167"/>
      <c r="D666" s="186" t="str">
        <f t="shared" si="10"/>
        <v/>
      </c>
      <c r="E666" s="4"/>
      <c r="F666" s="4"/>
      <c r="G666" s="4"/>
    </row>
    <row r="667" spans="1:7" ht="20" customHeight="1">
      <c r="A667" s="11">
        <v>659</v>
      </c>
      <c r="B667" s="167"/>
      <c r="C667" s="167"/>
      <c r="D667" s="186" t="str">
        <f t="shared" si="10"/>
        <v/>
      </c>
      <c r="E667" s="4"/>
      <c r="F667" s="4"/>
      <c r="G667" s="4"/>
    </row>
    <row r="668" spans="1:7" ht="20" customHeight="1">
      <c r="A668" s="11">
        <v>660</v>
      </c>
      <c r="B668" s="167"/>
      <c r="C668" s="167"/>
      <c r="D668" s="186" t="str">
        <f t="shared" si="10"/>
        <v/>
      </c>
      <c r="E668" s="4"/>
      <c r="F668" s="4"/>
      <c r="G668" s="4"/>
    </row>
    <row r="669" spans="1:7" ht="20" customHeight="1">
      <c r="A669" s="11">
        <v>661</v>
      </c>
      <c r="B669" s="167"/>
      <c r="C669" s="167"/>
      <c r="D669" s="186" t="str">
        <f t="shared" si="10"/>
        <v/>
      </c>
      <c r="E669" s="4"/>
      <c r="F669" s="4"/>
      <c r="G669" s="4"/>
    </row>
    <row r="670" spans="1:7" ht="20" customHeight="1">
      <c r="A670" s="11">
        <v>662</v>
      </c>
      <c r="B670" s="167"/>
      <c r="C670" s="167"/>
      <c r="D670" s="186" t="str">
        <f t="shared" si="10"/>
        <v/>
      </c>
      <c r="E670" s="4"/>
      <c r="F670" s="4"/>
      <c r="G670" s="4"/>
    </row>
    <row r="671" spans="1:7" ht="20" customHeight="1">
      <c r="A671" s="11">
        <v>663</v>
      </c>
      <c r="B671" s="167"/>
      <c r="C671" s="167"/>
      <c r="D671" s="186" t="str">
        <f t="shared" si="10"/>
        <v/>
      </c>
      <c r="E671" s="4"/>
      <c r="F671" s="4"/>
      <c r="G671" s="4"/>
    </row>
    <row r="672" spans="1:7" ht="20" customHeight="1">
      <c r="A672" s="11">
        <v>664</v>
      </c>
      <c r="B672" s="167"/>
      <c r="C672" s="167"/>
      <c r="D672" s="186" t="str">
        <f t="shared" si="10"/>
        <v/>
      </c>
      <c r="E672" s="4"/>
      <c r="F672" s="4"/>
      <c r="G672" s="4"/>
    </row>
    <row r="673" spans="1:7" ht="20" customHeight="1">
      <c r="A673" s="11">
        <v>665</v>
      </c>
      <c r="B673" s="167"/>
      <c r="C673" s="167"/>
      <c r="D673" s="186" t="str">
        <f t="shared" si="10"/>
        <v/>
      </c>
      <c r="E673" s="4"/>
      <c r="F673" s="4"/>
      <c r="G673" s="4"/>
    </row>
    <row r="674" spans="1:7" ht="20" customHeight="1">
      <c r="A674" s="11">
        <v>666</v>
      </c>
      <c r="B674" s="167"/>
      <c r="C674" s="167"/>
      <c r="D674" s="186" t="str">
        <f t="shared" si="10"/>
        <v/>
      </c>
      <c r="E674" s="4"/>
      <c r="F674" s="4"/>
      <c r="G674" s="4"/>
    </row>
    <row r="675" spans="1:7" ht="20" customHeight="1">
      <c r="A675" s="11">
        <v>667</v>
      </c>
      <c r="B675" s="167"/>
      <c r="C675" s="167"/>
      <c r="D675" s="186" t="str">
        <f t="shared" si="10"/>
        <v/>
      </c>
      <c r="E675" s="4"/>
      <c r="F675" s="4"/>
      <c r="G675" s="4"/>
    </row>
    <row r="676" spans="1:7" ht="20" customHeight="1">
      <c r="A676" s="11">
        <v>668</v>
      </c>
      <c r="B676" s="167"/>
      <c r="C676" s="167"/>
      <c r="D676" s="186" t="str">
        <f t="shared" si="10"/>
        <v/>
      </c>
      <c r="E676" s="4"/>
      <c r="F676" s="4"/>
      <c r="G676" s="4"/>
    </row>
    <row r="677" spans="1:7" ht="20" customHeight="1">
      <c r="A677" s="11">
        <v>669</v>
      </c>
      <c r="B677" s="167"/>
      <c r="C677" s="167"/>
      <c r="D677" s="186" t="str">
        <f t="shared" si="10"/>
        <v/>
      </c>
      <c r="E677" s="4"/>
      <c r="F677" s="4"/>
      <c r="G677" s="4"/>
    </row>
    <row r="678" spans="1:7" ht="20" customHeight="1">
      <c r="A678" s="11">
        <v>670</v>
      </c>
      <c r="B678" s="167"/>
      <c r="C678" s="167"/>
      <c r="D678" s="186" t="str">
        <f t="shared" si="10"/>
        <v/>
      </c>
      <c r="E678" s="4"/>
      <c r="F678" s="4"/>
      <c r="G678" s="4"/>
    </row>
    <row r="679" spans="1:7" ht="20" customHeight="1">
      <c r="A679" s="11">
        <v>671</v>
      </c>
      <c r="B679" s="167"/>
      <c r="C679" s="167"/>
      <c r="D679" s="186" t="str">
        <f t="shared" si="10"/>
        <v/>
      </c>
      <c r="E679" s="4"/>
      <c r="F679" s="4"/>
      <c r="G679" s="4"/>
    </row>
    <row r="680" spans="1:7" ht="20" customHeight="1">
      <c r="A680" s="11">
        <v>672</v>
      </c>
      <c r="B680" s="167"/>
      <c r="C680" s="167"/>
      <c r="D680" s="186" t="str">
        <f t="shared" si="10"/>
        <v/>
      </c>
      <c r="E680" s="4"/>
      <c r="F680" s="4"/>
      <c r="G680" s="4"/>
    </row>
    <row r="681" spans="1:7" ht="20" customHeight="1">
      <c r="A681" s="11">
        <v>673</v>
      </c>
      <c r="B681" s="167"/>
      <c r="C681" s="167"/>
      <c r="D681" s="186" t="str">
        <f t="shared" si="10"/>
        <v/>
      </c>
      <c r="E681" s="4"/>
      <c r="F681" s="4"/>
      <c r="G681" s="4"/>
    </row>
    <row r="682" spans="1:7" ht="20" customHeight="1">
      <c r="A682" s="11">
        <v>674</v>
      </c>
      <c r="B682" s="167"/>
      <c r="C682" s="167"/>
      <c r="D682" s="186" t="str">
        <f t="shared" si="10"/>
        <v/>
      </c>
      <c r="E682" s="4"/>
      <c r="F682" s="4"/>
      <c r="G682" s="4"/>
    </row>
    <row r="683" spans="1:7" ht="20" customHeight="1">
      <c r="A683" s="11">
        <v>675</v>
      </c>
      <c r="B683" s="167"/>
      <c r="C683" s="167"/>
      <c r="D683" s="186" t="str">
        <f t="shared" si="10"/>
        <v/>
      </c>
      <c r="E683" s="4"/>
      <c r="F683" s="4"/>
      <c r="G683" s="4"/>
    </row>
    <row r="684" spans="1:7" ht="20" customHeight="1">
      <c r="A684" s="11">
        <v>676</v>
      </c>
      <c r="B684" s="167"/>
      <c r="C684" s="167"/>
      <c r="D684" s="186" t="str">
        <f t="shared" si="10"/>
        <v/>
      </c>
      <c r="E684" s="4"/>
      <c r="F684" s="4"/>
      <c r="G684" s="4"/>
    </row>
    <row r="685" spans="1:7" ht="20" customHeight="1">
      <c r="A685" s="11">
        <v>677</v>
      </c>
      <c r="B685" s="167"/>
      <c r="C685" s="167"/>
      <c r="D685" s="186" t="str">
        <f t="shared" si="10"/>
        <v/>
      </c>
      <c r="E685" s="4"/>
      <c r="F685" s="4"/>
      <c r="G685" s="4"/>
    </row>
    <row r="686" spans="1:7" ht="20" customHeight="1">
      <c r="A686" s="11">
        <v>678</v>
      </c>
      <c r="B686" s="167"/>
      <c r="C686" s="167"/>
      <c r="D686" s="186" t="str">
        <f t="shared" si="10"/>
        <v/>
      </c>
      <c r="E686" s="4"/>
      <c r="F686" s="4"/>
      <c r="G686" s="4"/>
    </row>
    <row r="687" spans="1:7" ht="20" customHeight="1">
      <c r="A687" s="11">
        <v>679</v>
      </c>
      <c r="B687" s="167"/>
      <c r="C687" s="167"/>
      <c r="D687" s="186" t="str">
        <f t="shared" si="10"/>
        <v/>
      </c>
      <c r="E687" s="4"/>
      <c r="F687" s="4"/>
      <c r="G687" s="4"/>
    </row>
    <row r="688" spans="1:7" ht="20" customHeight="1">
      <c r="A688" s="11">
        <v>680</v>
      </c>
      <c r="B688" s="167"/>
      <c r="C688" s="167"/>
      <c r="D688" s="186" t="str">
        <f t="shared" si="10"/>
        <v/>
      </c>
      <c r="E688" s="4"/>
      <c r="F688" s="4"/>
      <c r="G688" s="4"/>
    </row>
    <row r="689" spans="1:7" ht="20" customHeight="1">
      <c r="A689" s="11">
        <v>681</v>
      </c>
      <c r="B689" s="167"/>
      <c r="C689" s="167"/>
      <c r="D689" s="186" t="str">
        <f t="shared" si="10"/>
        <v/>
      </c>
      <c r="E689" s="4"/>
      <c r="F689" s="4"/>
      <c r="G689" s="4"/>
    </row>
    <row r="690" spans="1:7" ht="20" customHeight="1">
      <c r="A690" s="11">
        <v>682</v>
      </c>
      <c r="B690" s="167"/>
      <c r="C690" s="167"/>
      <c r="D690" s="186" t="str">
        <f t="shared" si="10"/>
        <v/>
      </c>
      <c r="E690" s="4"/>
      <c r="F690" s="4"/>
      <c r="G690" s="4"/>
    </row>
    <row r="691" spans="1:7" ht="20" customHeight="1">
      <c r="A691" s="11">
        <v>683</v>
      </c>
      <c r="B691" s="167"/>
      <c r="C691" s="167"/>
      <c r="D691" s="186" t="str">
        <f t="shared" si="10"/>
        <v/>
      </c>
      <c r="E691" s="4"/>
      <c r="F691" s="4"/>
      <c r="G691" s="4"/>
    </row>
    <row r="692" spans="1:7" ht="20" customHeight="1">
      <c r="A692" s="11">
        <v>684</v>
      </c>
      <c r="B692" s="167"/>
      <c r="C692" s="167"/>
      <c r="D692" s="186" t="str">
        <f t="shared" si="10"/>
        <v/>
      </c>
      <c r="E692" s="4"/>
      <c r="F692" s="4"/>
      <c r="G692" s="4"/>
    </row>
    <row r="693" spans="1:7" ht="20" customHeight="1">
      <c r="A693" s="11">
        <v>685</v>
      </c>
      <c r="B693" s="167"/>
      <c r="C693" s="167"/>
      <c r="D693" s="186" t="str">
        <f t="shared" si="10"/>
        <v/>
      </c>
      <c r="E693" s="4"/>
      <c r="F693" s="4"/>
      <c r="G693" s="4"/>
    </row>
    <row r="694" spans="1:7" ht="20" customHeight="1">
      <c r="A694" s="11">
        <v>686</v>
      </c>
      <c r="B694" s="167"/>
      <c r="C694" s="167"/>
      <c r="D694" s="186" t="str">
        <f t="shared" si="10"/>
        <v/>
      </c>
      <c r="E694" s="4"/>
      <c r="F694" s="4"/>
      <c r="G694" s="4"/>
    </row>
    <row r="695" spans="1:7" ht="20" customHeight="1">
      <c r="A695" s="11">
        <v>687</v>
      </c>
      <c r="B695" s="167"/>
      <c r="C695" s="167"/>
      <c r="D695" s="186" t="str">
        <f t="shared" si="10"/>
        <v/>
      </c>
      <c r="E695" s="4"/>
      <c r="F695" s="4"/>
      <c r="G695" s="4"/>
    </row>
    <row r="696" spans="1:7" ht="20" customHeight="1">
      <c r="A696" s="11">
        <v>688</v>
      </c>
      <c r="B696" s="167"/>
      <c r="C696" s="167"/>
      <c r="D696" s="186" t="str">
        <f t="shared" si="10"/>
        <v/>
      </c>
      <c r="E696" s="4"/>
      <c r="F696" s="4"/>
      <c r="G696" s="4"/>
    </row>
    <row r="697" spans="1:7" ht="20" customHeight="1">
      <c r="A697" s="11">
        <v>689</v>
      </c>
      <c r="B697" s="167"/>
      <c r="C697" s="167"/>
      <c r="D697" s="186" t="str">
        <f t="shared" si="10"/>
        <v/>
      </c>
      <c r="E697" s="4"/>
      <c r="F697" s="4"/>
      <c r="G697" s="4"/>
    </row>
    <row r="698" spans="1:7" ht="20" customHeight="1">
      <c r="A698" s="11">
        <v>690</v>
      </c>
      <c r="B698" s="167"/>
      <c r="C698" s="167"/>
      <c r="D698" s="186" t="str">
        <f t="shared" si="10"/>
        <v/>
      </c>
      <c r="E698" s="4"/>
      <c r="F698" s="4"/>
      <c r="G698" s="4"/>
    </row>
    <row r="699" spans="1:7" ht="20" customHeight="1">
      <c r="A699" s="11">
        <v>691</v>
      </c>
      <c r="B699" s="167"/>
      <c r="C699" s="167"/>
      <c r="D699" s="186" t="str">
        <f t="shared" si="10"/>
        <v/>
      </c>
      <c r="E699" s="4"/>
      <c r="F699" s="4"/>
      <c r="G699" s="4"/>
    </row>
    <row r="700" spans="1:7" ht="20" customHeight="1">
      <c r="A700" s="11">
        <v>692</v>
      </c>
      <c r="B700" s="167"/>
      <c r="C700" s="167"/>
      <c r="D700" s="186" t="str">
        <f t="shared" si="10"/>
        <v/>
      </c>
      <c r="E700" s="4"/>
      <c r="F700" s="4"/>
      <c r="G700" s="4"/>
    </row>
    <row r="701" spans="1:7" ht="20" customHeight="1">
      <c r="A701" s="11">
        <v>693</v>
      </c>
      <c r="B701" s="167"/>
      <c r="C701" s="167"/>
      <c r="D701" s="186" t="str">
        <f t="shared" si="10"/>
        <v/>
      </c>
      <c r="E701" s="4"/>
      <c r="F701" s="4"/>
      <c r="G701" s="4"/>
    </row>
    <row r="702" spans="1:7" ht="20" customHeight="1">
      <c r="A702" s="11">
        <v>694</v>
      </c>
      <c r="B702" s="167"/>
      <c r="C702" s="167"/>
      <c r="D702" s="186" t="str">
        <f t="shared" si="10"/>
        <v/>
      </c>
      <c r="E702" s="4"/>
      <c r="F702" s="4"/>
      <c r="G702" s="4"/>
    </row>
    <row r="703" spans="1:7" ht="20" customHeight="1">
      <c r="A703" s="11">
        <v>695</v>
      </c>
      <c r="B703" s="167"/>
      <c r="C703" s="167"/>
      <c r="D703" s="186" t="str">
        <f t="shared" si="10"/>
        <v/>
      </c>
      <c r="E703" s="4"/>
      <c r="F703" s="4"/>
      <c r="G703" s="4"/>
    </row>
    <row r="704" spans="1:7" ht="20" customHeight="1">
      <c r="A704" s="11">
        <v>696</v>
      </c>
      <c r="B704" s="167"/>
      <c r="C704" s="167"/>
      <c r="D704" s="186" t="str">
        <f t="shared" si="10"/>
        <v/>
      </c>
      <c r="E704" s="4"/>
      <c r="F704" s="4"/>
      <c r="G704" s="4"/>
    </row>
    <row r="705" spans="1:7" ht="20" customHeight="1">
      <c r="A705" s="11">
        <v>697</v>
      </c>
      <c r="B705" s="167"/>
      <c r="C705" s="167"/>
      <c r="D705" s="186" t="str">
        <f t="shared" si="10"/>
        <v/>
      </c>
      <c r="E705" s="4"/>
      <c r="F705" s="4"/>
      <c r="G705" s="4"/>
    </row>
    <row r="706" spans="1:7" ht="20" customHeight="1">
      <c r="A706" s="11">
        <v>698</v>
      </c>
      <c r="B706" s="167"/>
      <c r="C706" s="167"/>
      <c r="D706" s="186" t="str">
        <f t="shared" si="10"/>
        <v/>
      </c>
      <c r="E706" s="4"/>
      <c r="F706" s="4"/>
      <c r="G706" s="4"/>
    </row>
    <row r="707" spans="1:7" ht="20" customHeight="1">
      <c r="A707" s="11">
        <v>699</v>
      </c>
      <c r="B707" s="167"/>
      <c r="C707" s="167"/>
      <c r="D707" s="186" t="str">
        <f t="shared" si="10"/>
        <v/>
      </c>
      <c r="E707" s="4"/>
      <c r="F707" s="4"/>
      <c r="G707" s="4"/>
    </row>
    <row r="708" spans="1:7" ht="20" customHeight="1">
      <c r="A708" s="11">
        <v>700</v>
      </c>
      <c r="B708" s="167"/>
      <c r="C708" s="167"/>
      <c r="D708" s="186" t="str">
        <f t="shared" si="10"/>
        <v/>
      </c>
      <c r="E708" s="4"/>
      <c r="F708" s="4"/>
      <c r="G708" s="4"/>
    </row>
    <row r="709" spans="1:7" ht="20" customHeight="1">
      <c r="A709" s="11">
        <v>701</v>
      </c>
      <c r="B709" s="167"/>
      <c r="C709" s="167"/>
      <c r="D709" s="186" t="str">
        <f t="shared" si="10"/>
        <v/>
      </c>
      <c r="E709" s="4"/>
      <c r="F709" s="4"/>
      <c r="G709" s="4"/>
    </row>
    <row r="710" spans="1:7" ht="20" customHeight="1">
      <c r="A710" s="11">
        <v>702</v>
      </c>
      <c r="B710" s="167"/>
      <c r="C710" s="167"/>
      <c r="D710" s="186" t="str">
        <f t="shared" si="10"/>
        <v/>
      </c>
      <c r="E710" s="4"/>
      <c r="F710" s="4"/>
      <c r="G710" s="4"/>
    </row>
    <row r="711" spans="1:7" ht="20" customHeight="1">
      <c r="A711" s="11">
        <v>703</v>
      </c>
      <c r="B711" s="167"/>
      <c r="C711" s="167"/>
      <c r="D711" s="186" t="str">
        <f t="shared" si="10"/>
        <v/>
      </c>
      <c r="E711" s="4"/>
      <c r="F711" s="4"/>
      <c r="G711" s="4"/>
    </row>
    <row r="712" spans="1:7" ht="20" customHeight="1">
      <c r="A712" s="11">
        <v>704</v>
      </c>
      <c r="B712" s="167"/>
      <c r="C712" s="167"/>
      <c r="D712" s="186" t="str">
        <f t="shared" si="10"/>
        <v/>
      </c>
      <c r="E712" s="4"/>
      <c r="F712" s="4"/>
      <c r="G712" s="4"/>
    </row>
    <row r="713" spans="1:7" ht="20" customHeight="1">
      <c r="A713" s="11">
        <v>705</v>
      </c>
      <c r="B713" s="167"/>
      <c r="C713" s="167"/>
      <c r="D713" s="186" t="str">
        <f t="shared" si="10"/>
        <v/>
      </c>
      <c r="E713" s="4"/>
      <c r="F713" s="4"/>
      <c r="G713" s="4"/>
    </row>
    <row r="714" spans="1:7" ht="20" customHeight="1">
      <c r="A714" s="11">
        <v>706</v>
      </c>
      <c r="B714" s="167"/>
      <c r="C714" s="167"/>
      <c r="D714" s="186" t="str">
        <f t="shared" ref="D714:D777" si="11">IF(B714="","",C714-B714)</f>
        <v/>
      </c>
      <c r="E714" s="4"/>
      <c r="F714" s="4"/>
      <c r="G714" s="4"/>
    </row>
    <row r="715" spans="1:7" ht="20" customHeight="1">
      <c r="A715" s="11">
        <v>707</v>
      </c>
      <c r="B715" s="167"/>
      <c r="C715" s="167"/>
      <c r="D715" s="186" t="str">
        <f t="shared" si="11"/>
        <v/>
      </c>
      <c r="E715" s="4"/>
      <c r="F715" s="4"/>
      <c r="G715" s="4"/>
    </row>
    <row r="716" spans="1:7" ht="20" customHeight="1">
      <c r="A716" s="11">
        <v>708</v>
      </c>
      <c r="B716" s="167"/>
      <c r="C716" s="167"/>
      <c r="D716" s="186" t="str">
        <f t="shared" si="11"/>
        <v/>
      </c>
      <c r="E716" s="4"/>
      <c r="F716" s="4"/>
      <c r="G716" s="4"/>
    </row>
    <row r="717" spans="1:7" ht="20" customHeight="1">
      <c r="A717" s="11">
        <v>709</v>
      </c>
      <c r="B717" s="167"/>
      <c r="C717" s="167"/>
      <c r="D717" s="186" t="str">
        <f t="shared" si="11"/>
        <v/>
      </c>
      <c r="E717" s="4"/>
      <c r="F717" s="4"/>
      <c r="G717" s="4"/>
    </row>
    <row r="718" spans="1:7" ht="20" customHeight="1">
      <c r="A718" s="11">
        <v>710</v>
      </c>
      <c r="B718" s="167"/>
      <c r="C718" s="167"/>
      <c r="D718" s="186" t="str">
        <f t="shared" si="11"/>
        <v/>
      </c>
      <c r="E718" s="4"/>
      <c r="F718" s="4"/>
      <c r="G718" s="4"/>
    </row>
    <row r="719" spans="1:7" ht="20" customHeight="1">
      <c r="A719" s="11">
        <v>711</v>
      </c>
      <c r="B719" s="167"/>
      <c r="C719" s="167"/>
      <c r="D719" s="186" t="str">
        <f t="shared" si="11"/>
        <v/>
      </c>
      <c r="E719" s="4"/>
      <c r="F719" s="4"/>
      <c r="G719" s="4"/>
    </row>
    <row r="720" spans="1:7" ht="20" customHeight="1">
      <c r="A720" s="11">
        <v>712</v>
      </c>
      <c r="B720" s="167"/>
      <c r="C720" s="167"/>
      <c r="D720" s="186" t="str">
        <f t="shared" si="11"/>
        <v/>
      </c>
      <c r="E720" s="4"/>
      <c r="F720" s="4"/>
      <c r="G720" s="4"/>
    </row>
    <row r="721" spans="1:7" ht="20" customHeight="1">
      <c r="A721" s="11">
        <v>713</v>
      </c>
      <c r="B721" s="167"/>
      <c r="C721" s="167"/>
      <c r="D721" s="186" t="str">
        <f t="shared" si="11"/>
        <v/>
      </c>
      <c r="E721" s="4"/>
      <c r="F721" s="4"/>
      <c r="G721" s="4"/>
    </row>
    <row r="722" spans="1:7" ht="20" customHeight="1">
      <c r="A722" s="11">
        <v>714</v>
      </c>
      <c r="B722" s="167"/>
      <c r="C722" s="167"/>
      <c r="D722" s="186" t="str">
        <f t="shared" si="11"/>
        <v/>
      </c>
      <c r="E722" s="4"/>
      <c r="F722" s="4"/>
      <c r="G722" s="4"/>
    </row>
    <row r="723" spans="1:7" ht="20" customHeight="1">
      <c r="A723" s="11">
        <v>715</v>
      </c>
      <c r="B723" s="167"/>
      <c r="C723" s="167"/>
      <c r="D723" s="186" t="str">
        <f t="shared" si="11"/>
        <v/>
      </c>
      <c r="E723" s="4"/>
      <c r="F723" s="4"/>
      <c r="G723" s="4"/>
    </row>
    <row r="724" spans="1:7" ht="20" customHeight="1">
      <c r="A724" s="11">
        <v>716</v>
      </c>
      <c r="B724" s="167"/>
      <c r="C724" s="167"/>
      <c r="D724" s="186" t="str">
        <f t="shared" si="11"/>
        <v/>
      </c>
      <c r="E724" s="4"/>
      <c r="F724" s="4"/>
      <c r="G724" s="4"/>
    </row>
    <row r="725" spans="1:7" ht="20" customHeight="1">
      <c r="A725" s="11">
        <v>717</v>
      </c>
      <c r="B725" s="167"/>
      <c r="C725" s="167"/>
      <c r="D725" s="186" t="str">
        <f t="shared" si="11"/>
        <v/>
      </c>
      <c r="E725" s="4"/>
      <c r="F725" s="4"/>
      <c r="G725" s="4"/>
    </row>
    <row r="726" spans="1:7" ht="20" customHeight="1">
      <c r="A726" s="11">
        <v>718</v>
      </c>
      <c r="B726" s="167"/>
      <c r="C726" s="167"/>
      <c r="D726" s="186" t="str">
        <f t="shared" si="11"/>
        <v/>
      </c>
      <c r="E726" s="4"/>
      <c r="F726" s="4"/>
      <c r="G726" s="4"/>
    </row>
    <row r="727" spans="1:7" ht="20" customHeight="1">
      <c r="A727" s="11">
        <v>719</v>
      </c>
      <c r="B727" s="167"/>
      <c r="C727" s="167"/>
      <c r="D727" s="186" t="str">
        <f t="shared" si="11"/>
        <v/>
      </c>
      <c r="E727" s="4"/>
      <c r="F727" s="4"/>
      <c r="G727" s="4"/>
    </row>
    <row r="728" spans="1:7" ht="20" customHeight="1">
      <c r="A728" s="11">
        <v>720</v>
      </c>
      <c r="B728" s="167"/>
      <c r="C728" s="167"/>
      <c r="D728" s="186" t="str">
        <f t="shared" si="11"/>
        <v/>
      </c>
      <c r="E728" s="4"/>
      <c r="F728" s="4"/>
      <c r="G728" s="4"/>
    </row>
    <row r="729" spans="1:7" ht="20" customHeight="1">
      <c r="A729" s="11">
        <v>721</v>
      </c>
      <c r="B729" s="167"/>
      <c r="C729" s="167"/>
      <c r="D729" s="186" t="str">
        <f t="shared" si="11"/>
        <v/>
      </c>
      <c r="E729" s="4"/>
      <c r="F729" s="4"/>
      <c r="G729" s="4"/>
    </row>
    <row r="730" spans="1:7" ht="20" customHeight="1">
      <c r="A730" s="11">
        <v>722</v>
      </c>
      <c r="B730" s="167"/>
      <c r="C730" s="167"/>
      <c r="D730" s="186" t="str">
        <f t="shared" si="11"/>
        <v/>
      </c>
      <c r="E730" s="4"/>
      <c r="F730" s="4"/>
      <c r="G730" s="4"/>
    </row>
    <row r="731" spans="1:7" ht="20" customHeight="1">
      <c r="A731" s="11">
        <v>723</v>
      </c>
      <c r="B731" s="167"/>
      <c r="C731" s="167"/>
      <c r="D731" s="186" t="str">
        <f t="shared" si="11"/>
        <v/>
      </c>
      <c r="E731" s="4"/>
      <c r="F731" s="4"/>
      <c r="G731" s="4"/>
    </row>
    <row r="732" spans="1:7" ht="20" customHeight="1">
      <c r="A732" s="11">
        <v>724</v>
      </c>
      <c r="B732" s="167"/>
      <c r="C732" s="167"/>
      <c r="D732" s="186" t="str">
        <f t="shared" si="11"/>
        <v/>
      </c>
      <c r="E732" s="4"/>
      <c r="F732" s="4"/>
      <c r="G732" s="4"/>
    </row>
    <row r="733" spans="1:7" ht="20" customHeight="1">
      <c r="A733" s="11">
        <v>725</v>
      </c>
      <c r="B733" s="167"/>
      <c r="C733" s="167"/>
      <c r="D733" s="186" t="str">
        <f t="shared" si="11"/>
        <v/>
      </c>
      <c r="E733" s="4"/>
      <c r="F733" s="4"/>
      <c r="G733" s="4"/>
    </row>
    <row r="734" spans="1:7" ht="20" customHeight="1">
      <c r="A734" s="11">
        <v>726</v>
      </c>
      <c r="B734" s="167"/>
      <c r="C734" s="167"/>
      <c r="D734" s="186" t="str">
        <f t="shared" si="11"/>
        <v/>
      </c>
      <c r="E734" s="4"/>
      <c r="F734" s="4"/>
      <c r="G734" s="4"/>
    </row>
    <row r="735" spans="1:7" ht="20" customHeight="1">
      <c r="A735" s="11">
        <v>727</v>
      </c>
      <c r="B735" s="167"/>
      <c r="C735" s="167"/>
      <c r="D735" s="186" t="str">
        <f t="shared" si="11"/>
        <v/>
      </c>
      <c r="E735" s="4"/>
      <c r="F735" s="4"/>
      <c r="G735" s="4"/>
    </row>
    <row r="736" spans="1:7" ht="20" customHeight="1">
      <c r="A736" s="11">
        <v>728</v>
      </c>
      <c r="B736" s="167"/>
      <c r="C736" s="167"/>
      <c r="D736" s="186" t="str">
        <f t="shared" si="11"/>
        <v/>
      </c>
      <c r="E736" s="4"/>
      <c r="F736" s="4"/>
      <c r="G736" s="4"/>
    </row>
    <row r="737" spans="1:7" ht="20" customHeight="1">
      <c r="A737" s="11">
        <v>729</v>
      </c>
      <c r="B737" s="167"/>
      <c r="C737" s="167"/>
      <c r="D737" s="186" t="str">
        <f t="shared" si="11"/>
        <v/>
      </c>
      <c r="E737" s="4"/>
      <c r="F737" s="4"/>
      <c r="G737" s="4"/>
    </row>
    <row r="738" spans="1:7" ht="20" customHeight="1">
      <c r="A738" s="11">
        <v>730</v>
      </c>
      <c r="B738" s="167"/>
      <c r="C738" s="167"/>
      <c r="D738" s="186" t="str">
        <f t="shared" si="11"/>
        <v/>
      </c>
      <c r="E738" s="4"/>
      <c r="F738" s="4"/>
      <c r="G738" s="4"/>
    </row>
    <row r="739" spans="1:7" ht="20" customHeight="1">
      <c r="A739" s="11">
        <v>731</v>
      </c>
      <c r="B739" s="167"/>
      <c r="C739" s="167"/>
      <c r="D739" s="186" t="str">
        <f t="shared" si="11"/>
        <v/>
      </c>
      <c r="E739" s="4"/>
      <c r="F739" s="4"/>
      <c r="G739" s="4"/>
    </row>
    <row r="740" spans="1:7" ht="20" customHeight="1">
      <c r="A740" s="11">
        <v>732</v>
      </c>
      <c r="B740" s="167"/>
      <c r="C740" s="167"/>
      <c r="D740" s="186" t="str">
        <f t="shared" si="11"/>
        <v/>
      </c>
      <c r="E740" s="4"/>
      <c r="F740" s="4"/>
      <c r="G740" s="4"/>
    </row>
    <row r="741" spans="1:7" ht="20" customHeight="1">
      <c r="A741" s="11">
        <v>733</v>
      </c>
      <c r="B741" s="167"/>
      <c r="C741" s="167"/>
      <c r="D741" s="186" t="str">
        <f t="shared" si="11"/>
        <v/>
      </c>
      <c r="E741" s="4"/>
      <c r="F741" s="4"/>
      <c r="G741" s="4"/>
    </row>
    <row r="742" spans="1:7" ht="20" customHeight="1">
      <c r="A742" s="11">
        <v>734</v>
      </c>
      <c r="B742" s="167"/>
      <c r="C742" s="167"/>
      <c r="D742" s="186" t="str">
        <f t="shared" si="11"/>
        <v/>
      </c>
      <c r="E742" s="4"/>
      <c r="F742" s="4"/>
      <c r="G742" s="4"/>
    </row>
    <row r="743" spans="1:7" ht="20" customHeight="1">
      <c r="A743" s="11">
        <v>735</v>
      </c>
      <c r="B743" s="167"/>
      <c r="C743" s="167"/>
      <c r="D743" s="186" t="str">
        <f t="shared" si="11"/>
        <v/>
      </c>
      <c r="E743" s="4"/>
      <c r="F743" s="4"/>
      <c r="G743" s="4"/>
    </row>
    <row r="744" spans="1:7" ht="20" customHeight="1">
      <c r="A744" s="11">
        <v>736</v>
      </c>
      <c r="B744" s="167"/>
      <c r="C744" s="167"/>
      <c r="D744" s="186" t="str">
        <f t="shared" si="11"/>
        <v/>
      </c>
      <c r="E744" s="4"/>
      <c r="F744" s="4"/>
      <c r="G744" s="4"/>
    </row>
    <row r="745" spans="1:7" ht="20" customHeight="1">
      <c r="A745" s="11">
        <v>737</v>
      </c>
      <c r="B745" s="167"/>
      <c r="C745" s="167"/>
      <c r="D745" s="186" t="str">
        <f t="shared" si="11"/>
        <v/>
      </c>
      <c r="E745" s="4"/>
      <c r="F745" s="4"/>
      <c r="G745" s="4"/>
    </row>
    <row r="746" spans="1:7" ht="20" customHeight="1">
      <c r="A746" s="11">
        <v>738</v>
      </c>
      <c r="B746" s="167"/>
      <c r="C746" s="167"/>
      <c r="D746" s="186" t="str">
        <f t="shared" si="11"/>
        <v/>
      </c>
      <c r="E746" s="4"/>
      <c r="F746" s="4"/>
      <c r="G746" s="4"/>
    </row>
    <row r="747" spans="1:7" ht="20" customHeight="1">
      <c r="A747" s="11">
        <v>739</v>
      </c>
      <c r="B747" s="167"/>
      <c r="C747" s="167"/>
      <c r="D747" s="186" t="str">
        <f t="shared" si="11"/>
        <v/>
      </c>
      <c r="E747" s="4"/>
      <c r="F747" s="4"/>
      <c r="G747" s="4"/>
    </row>
    <row r="748" spans="1:7" ht="20" customHeight="1">
      <c r="A748" s="11">
        <v>740</v>
      </c>
      <c r="B748" s="167"/>
      <c r="C748" s="167"/>
      <c r="D748" s="186" t="str">
        <f t="shared" si="11"/>
        <v/>
      </c>
      <c r="E748" s="4"/>
      <c r="F748" s="4"/>
      <c r="G748" s="4"/>
    </row>
    <row r="749" spans="1:7" ht="20" customHeight="1">
      <c r="A749" s="11">
        <v>741</v>
      </c>
      <c r="B749" s="167"/>
      <c r="C749" s="167"/>
      <c r="D749" s="186" t="str">
        <f t="shared" si="11"/>
        <v/>
      </c>
      <c r="E749" s="4"/>
      <c r="F749" s="4"/>
      <c r="G749" s="4"/>
    </row>
    <row r="750" spans="1:7" ht="20" customHeight="1">
      <c r="A750" s="11">
        <v>742</v>
      </c>
      <c r="B750" s="167"/>
      <c r="C750" s="167"/>
      <c r="D750" s="186" t="str">
        <f t="shared" si="11"/>
        <v/>
      </c>
      <c r="E750" s="4"/>
      <c r="F750" s="4"/>
      <c r="G750" s="4"/>
    </row>
    <row r="751" spans="1:7" ht="20" customHeight="1">
      <c r="A751" s="11">
        <v>743</v>
      </c>
      <c r="B751" s="167"/>
      <c r="C751" s="167"/>
      <c r="D751" s="186" t="str">
        <f t="shared" si="11"/>
        <v/>
      </c>
      <c r="E751" s="4"/>
      <c r="F751" s="4"/>
      <c r="G751" s="4"/>
    </row>
    <row r="752" spans="1:7" ht="20" customHeight="1">
      <c r="A752" s="11">
        <v>744</v>
      </c>
      <c r="B752" s="167"/>
      <c r="C752" s="167"/>
      <c r="D752" s="186" t="str">
        <f t="shared" si="11"/>
        <v/>
      </c>
      <c r="E752" s="4"/>
      <c r="F752" s="4"/>
      <c r="G752" s="4"/>
    </row>
    <row r="753" spans="1:7" ht="20" customHeight="1">
      <c r="A753" s="11">
        <v>745</v>
      </c>
      <c r="B753" s="167"/>
      <c r="C753" s="167"/>
      <c r="D753" s="186" t="str">
        <f t="shared" si="11"/>
        <v/>
      </c>
      <c r="E753" s="4"/>
      <c r="F753" s="4"/>
      <c r="G753" s="4"/>
    </row>
    <row r="754" spans="1:7" ht="20" customHeight="1">
      <c r="A754" s="11">
        <v>746</v>
      </c>
      <c r="B754" s="167"/>
      <c r="C754" s="167"/>
      <c r="D754" s="186" t="str">
        <f t="shared" si="11"/>
        <v/>
      </c>
      <c r="E754" s="4"/>
      <c r="F754" s="4"/>
      <c r="G754" s="4"/>
    </row>
    <row r="755" spans="1:7" ht="20" customHeight="1">
      <c r="A755" s="11">
        <v>747</v>
      </c>
      <c r="B755" s="167"/>
      <c r="C755" s="167"/>
      <c r="D755" s="186" t="str">
        <f t="shared" si="11"/>
        <v/>
      </c>
      <c r="E755" s="4"/>
      <c r="F755" s="4"/>
      <c r="G755" s="4"/>
    </row>
    <row r="756" spans="1:7" ht="20" customHeight="1">
      <c r="A756" s="11">
        <v>748</v>
      </c>
      <c r="B756" s="167"/>
      <c r="C756" s="167"/>
      <c r="D756" s="186" t="str">
        <f t="shared" si="11"/>
        <v/>
      </c>
      <c r="E756" s="4"/>
      <c r="F756" s="4"/>
      <c r="G756" s="4"/>
    </row>
    <row r="757" spans="1:7" ht="20" customHeight="1">
      <c r="A757" s="11">
        <v>749</v>
      </c>
      <c r="B757" s="167"/>
      <c r="C757" s="167"/>
      <c r="D757" s="186" t="str">
        <f t="shared" si="11"/>
        <v/>
      </c>
      <c r="E757" s="4"/>
      <c r="F757" s="4"/>
      <c r="G757" s="4"/>
    </row>
    <row r="758" spans="1:7" ht="20" customHeight="1">
      <c r="A758" s="11">
        <v>750</v>
      </c>
      <c r="B758" s="167"/>
      <c r="C758" s="167"/>
      <c r="D758" s="186" t="str">
        <f t="shared" si="11"/>
        <v/>
      </c>
      <c r="E758" s="4"/>
      <c r="F758" s="4"/>
      <c r="G758" s="4"/>
    </row>
    <row r="759" spans="1:7" ht="20" customHeight="1">
      <c r="A759" s="11">
        <v>751</v>
      </c>
      <c r="B759" s="167"/>
      <c r="C759" s="167"/>
      <c r="D759" s="186" t="str">
        <f t="shared" si="11"/>
        <v/>
      </c>
      <c r="E759" s="4"/>
      <c r="F759" s="4"/>
      <c r="G759" s="4"/>
    </row>
    <row r="760" spans="1:7" ht="20" customHeight="1">
      <c r="A760" s="11">
        <v>752</v>
      </c>
      <c r="B760" s="167"/>
      <c r="C760" s="167"/>
      <c r="D760" s="186" t="str">
        <f t="shared" si="11"/>
        <v/>
      </c>
      <c r="E760" s="4"/>
      <c r="F760" s="4"/>
      <c r="G760" s="4"/>
    </row>
    <row r="761" spans="1:7" ht="20" customHeight="1">
      <c r="A761" s="11">
        <v>753</v>
      </c>
      <c r="B761" s="167"/>
      <c r="C761" s="167"/>
      <c r="D761" s="186" t="str">
        <f t="shared" si="11"/>
        <v/>
      </c>
      <c r="E761" s="4"/>
      <c r="F761" s="4"/>
      <c r="G761" s="4"/>
    </row>
    <row r="762" spans="1:7" ht="20" customHeight="1">
      <c r="A762" s="11">
        <v>754</v>
      </c>
      <c r="B762" s="167"/>
      <c r="C762" s="167"/>
      <c r="D762" s="186" t="str">
        <f t="shared" si="11"/>
        <v/>
      </c>
      <c r="E762" s="4"/>
      <c r="F762" s="4"/>
      <c r="G762" s="4"/>
    </row>
    <row r="763" spans="1:7" ht="20" customHeight="1">
      <c r="A763" s="11">
        <v>755</v>
      </c>
      <c r="B763" s="167"/>
      <c r="C763" s="167"/>
      <c r="D763" s="186" t="str">
        <f t="shared" si="11"/>
        <v/>
      </c>
      <c r="E763" s="4"/>
      <c r="F763" s="4"/>
      <c r="G763" s="4"/>
    </row>
    <row r="764" spans="1:7" ht="20" customHeight="1">
      <c r="A764" s="11">
        <v>756</v>
      </c>
      <c r="B764" s="167"/>
      <c r="C764" s="167"/>
      <c r="D764" s="186" t="str">
        <f t="shared" si="11"/>
        <v/>
      </c>
      <c r="E764" s="4"/>
      <c r="F764" s="4"/>
      <c r="G764" s="4"/>
    </row>
    <row r="765" spans="1:7" ht="20" customHeight="1">
      <c r="A765" s="11">
        <v>757</v>
      </c>
      <c r="B765" s="167"/>
      <c r="C765" s="167"/>
      <c r="D765" s="186" t="str">
        <f t="shared" si="11"/>
        <v/>
      </c>
      <c r="E765" s="4"/>
      <c r="F765" s="4"/>
      <c r="G765" s="4"/>
    </row>
    <row r="766" spans="1:7" ht="20" customHeight="1">
      <c r="A766" s="11">
        <v>758</v>
      </c>
      <c r="B766" s="167"/>
      <c r="C766" s="167"/>
      <c r="D766" s="186" t="str">
        <f t="shared" si="11"/>
        <v/>
      </c>
      <c r="E766" s="4"/>
      <c r="F766" s="4"/>
      <c r="G766" s="4"/>
    </row>
    <row r="767" spans="1:7" ht="20" customHeight="1">
      <c r="A767" s="11">
        <v>759</v>
      </c>
      <c r="B767" s="167"/>
      <c r="C767" s="167"/>
      <c r="D767" s="186" t="str">
        <f t="shared" si="11"/>
        <v/>
      </c>
      <c r="E767" s="4"/>
      <c r="F767" s="4"/>
      <c r="G767" s="4"/>
    </row>
    <row r="768" spans="1:7" ht="20" customHeight="1">
      <c r="A768" s="11">
        <v>760</v>
      </c>
      <c r="B768" s="167"/>
      <c r="C768" s="167"/>
      <c r="D768" s="186" t="str">
        <f t="shared" si="11"/>
        <v/>
      </c>
      <c r="E768" s="4"/>
      <c r="F768" s="4"/>
      <c r="G768" s="4"/>
    </row>
    <row r="769" spans="1:7" ht="20" customHeight="1">
      <c r="A769" s="11">
        <v>761</v>
      </c>
      <c r="B769" s="167"/>
      <c r="C769" s="167"/>
      <c r="D769" s="186" t="str">
        <f t="shared" si="11"/>
        <v/>
      </c>
      <c r="E769" s="4"/>
      <c r="F769" s="4"/>
      <c r="G769" s="4"/>
    </row>
    <row r="770" spans="1:7" ht="20" customHeight="1">
      <c r="A770" s="11">
        <v>762</v>
      </c>
      <c r="B770" s="167"/>
      <c r="C770" s="167"/>
      <c r="D770" s="186" t="str">
        <f t="shared" si="11"/>
        <v/>
      </c>
      <c r="E770" s="4"/>
      <c r="F770" s="4"/>
      <c r="G770" s="4"/>
    </row>
    <row r="771" spans="1:7" ht="20" customHeight="1">
      <c r="A771" s="11">
        <v>763</v>
      </c>
      <c r="B771" s="167"/>
      <c r="C771" s="167"/>
      <c r="D771" s="186" t="str">
        <f t="shared" si="11"/>
        <v/>
      </c>
      <c r="E771" s="4"/>
      <c r="F771" s="4"/>
      <c r="G771" s="4"/>
    </row>
    <row r="772" spans="1:7" ht="20" customHeight="1">
      <c r="A772" s="11">
        <v>764</v>
      </c>
      <c r="B772" s="167"/>
      <c r="C772" s="167"/>
      <c r="D772" s="186" t="str">
        <f t="shared" si="11"/>
        <v/>
      </c>
      <c r="E772" s="4"/>
      <c r="F772" s="4"/>
      <c r="G772" s="4"/>
    </row>
    <row r="773" spans="1:7" ht="20" customHeight="1">
      <c r="A773" s="11">
        <v>765</v>
      </c>
      <c r="B773" s="167"/>
      <c r="C773" s="167"/>
      <c r="D773" s="186" t="str">
        <f t="shared" si="11"/>
        <v/>
      </c>
      <c r="E773" s="4"/>
      <c r="F773" s="4"/>
      <c r="G773" s="4"/>
    </row>
    <row r="774" spans="1:7" ht="20" customHeight="1">
      <c r="A774" s="11">
        <v>766</v>
      </c>
      <c r="B774" s="167"/>
      <c r="C774" s="167"/>
      <c r="D774" s="186" t="str">
        <f t="shared" si="11"/>
        <v/>
      </c>
      <c r="E774" s="4"/>
      <c r="F774" s="4"/>
      <c r="G774" s="4"/>
    </row>
    <row r="775" spans="1:7" ht="20" customHeight="1">
      <c r="A775" s="11">
        <v>767</v>
      </c>
      <c r="B775" s="167"/>
      <c r="C775" s="167"/>
      <c r="D775" s="186" t="str">
        <f t="shared" si="11"/>
        <v/>
      </c>
      <c r="E775" s="4"/>
      <c r="F775" s="4"/>
      <c r="G775" s="4"/>
    </row>
    <row r="776" spans="1:7" ht="20" customHeight="1">
      <c r="A776" s="11">
        <v>768</v>
      </c>
      <c r="B776" s="167"/>
      <c r="C776" s="167"/>
      <c r="D776" s="186" t="str">
        <f t="shared" si="11"/>
        <v/>
      </c>
      <c r="E776" s="4"/>
      <c r="F776" s="4"/>
      <c r="G776" s="4"/>
    </row>
    <row r="777" spans="1:7" ht="20" customHeight="1">
      <c r="A777" s="11">
        <v>769</v>
      </c>
      <c r="B777" s="167"/>
      <c r="C777" s="167"/>
      <c r="D777" s="186" t="str">
        <f t="shared" si="11"/>
        <v/>
      </c>
      <c r="E777" s="4"/>
      <c r="F777" s="4"/>
      <c r="G777" s="4"/>
    </row>
    <row r="778" spans="1:7" ht="20" customHeight="1">
      <c r="A778" s="11">
        <v>770</v>
      </c>
      <c r="B778" s="167"/>
      <c r="C778" s="167"/>
      <c r="D778" s="186" t="str">
        <f t="shared" ref="D778:D841" si="12">IF(B778="","",C778-B778)</f>
        <v/>
      </c>
      <c r="E778" s="4"/>
      <c r="F778" s="4"/>
      <c r="G778" s="4"/>
    </row>
    <row r="779" spans="1:7" ht="20" customHeight="1">
      <c r="A779" s="11">
        <v>771</v>
      </c>
      <c r="B779" s="167"/>
      <c r="C779" s="167"/>
      <c r="D779" s="186" t="str">
        <f t="shared" si="12"/>
        <v/>
      </c>
      <c r="E779" s="4"/>
      <c r="F779" s="4"/>
      <c r="G779" s="4"/>
    </row>
    <row r="780" spans="1:7" ht="20" customHeight="1">
      <c r="A780" s="11">
        <v>772</v>
      </c>
      <c r="B780" s="167"/>
      <c r="C780" s="167"/>
      <c r="D780" s="186" t="str">
        <f t="shared" si="12"/>
        <v/>
      </c>
      <c r="E780" s="4"/>
      <c r="F780" s="4"/>
      <c r="G780" s="4"/>
    </row>
    <row r="781" spans="1:7" ht="20" customHeight="1">
      <c r="A781" s="11">
        <v>773</v>
      </c>
      <c r="B781" s="167"/>
      <c r="C781" s="167"/>
      <c r="D781" s="186" t="str">
        <f t="shared" si="12"/>
        <v/>
      </c>
      <c r="E781" s="4"/>
      <c r="F781" s="4"/>
      <c r="G781" s="4"/>
    </row>
    <row r="782" spans="1:7" ht="20" customHeight="1">
      <c r="A782" s="11">
        <v>774</v>
      </c>
      <c r="B782" s="167"/>
      <c r="C782" s="167"/>
      <c r="D782" s="186" t="str">
        <f t="shared" si="12"/>
        <v/>
      </c>
      <c r="E782" s="4"/>
      <c r="F782" s="4"/>
      <c r="G782" s="4"/>
    </row>
    <row r="783" spans="1:7" ht="20" customHeight="1">
      <c r="A783" s="11">
        <v>775</v>
      </c>
      <c r="B783" s="167"/>
      <c r="C783" s="167"/>
      <c r="D783" s="186" t="str">
        <f t="shared" si="12"/>
        <v/>
      </c>
      <c r="E783" s="4"/>
      <c r="F783" s="4"/>
      <c r="G783" s="4"/>
    </row>
    <row r="784" spans="1:7" ht="20" customHeight="1">
      <c r="A784" s="11">
        <v>776</v>
      </c>
      <c r="B784" s="167"/>
      <c r="C784" s="167"/>
      <c r="D784" s="186" t="str">
        <f t="shared" si="12"/>
        <v/>
      </c>
      <c r="E784" s="4"/>
      <c r="F784" s="4"/>
      <c r="G784" s="4"/>
    </row>
    <row r="785" spans="1:7" ht="20" customHeight="1">
      <c r="A785" s="11">
        <v>777</v>
      </c>
      <c r="B785" s="167"/>
      <c r="C785" s="167"/>
      <c r="D785" s="186" t="str">
        <f t="shared" si="12"/>
        <v/>
      </c>
      <c r="E785" s="4"/>
      <c r="F785" s="4"/>
      <c r="G785" s="4"/>
    </row>
    <row r="786" spans="1:7" ht="20" customHeight="1">
      <c r="A786" s="11">
        <v>778</v>
      </c>
      <c r="B786" s="167"/>
      <c r="C786" s="167"/>
      <c r="D786" s="186" t="str">
        <f t="shared" si="12"/>
        <v/>
      </c>
      <c r="E786" s="4"/>
      <c r="F786" s="4"/>
      <c r="G786" s="4"/>
    </row>
    <row r="787" spans="1:7" ht="20" customHeight="1">
      <c r="A787" s="11">
        <v>779</v>
      </c>
      <c r="B787" s="167"/>
      <c r="C787" s="167"/>
      <c r="D787" s="186" t="str">
        <f t="shared" si="12"/>
        <v/>
      </c>
      <c r="E787" s="4"/>
      <c r="F787" s="4"/>
      <c r="G787" s="4"/>
    </row>
    <row r="788" spans="1:7" ht="20" customHeight="1">
      <c r="A788" s="11">
        <v>780</v>
      </c>
      <c r="B788" s="167"/>
      <c r="C788" s="167"/>
      <c r="D788" s="186" t="str">
        <f t="shared" si="12"/>
        <v/>
      </c>
      <c r="E788" s="4"/>
      <c r="F788" s="4"/>
      <c r="G788" s="4"/>
    </row>
    <row r="789" spans="1:7" ht="20" customHeight="1">
      <c r="A789" s="11">
        <v>781</v>
      </c>
      <c r="B789" s="167"/>
      <c r="C789" s="167"/>
      <c r="D789" s="186" t="str">
        <f t="shared" si="12"/>
        <v/>
      </c>
      <c r="E789" s="4"/>
      <c r="F789" s="4"/>
      <c r="G789" s="4"/>
    </row>
    <row r="790" spans="1:7" ht="20" customHeight="1">
      <c r="A790" s="11">
        <v>782</v>
      </c>
      <c r="B790" s="167"/>
      <c r="C790" s="167"/>
      <c r="D790" s="186" t="str">
        <f t="shared" si="12"/>
        <v/>
      </c>
      <c r="E790" s="4"/>
      <c r="F790" s="4"/>
      <c r="G790" s="4"/>
    </row>
    <row r="791" spans="1:7" ht="20" customHeight="1">
      <c r="A791" s="11">
        <v>783</v>
      </c>
      <c r="B791" s="167"/>
      <c r="C791" s="167"/>
      <c r="D791" s="186" t="str">
        <f t="shared" si="12"/>
        <v/>
      </c>
      <c r="E791" s="4"/>
      <c r="F791" s="4"/>
      <c r="G791" s="4"/>
    </row>
    <row r="792" spans="1:7" ht="20" customHeight="1">
      <c r="A792" s="11">
        <v>784</v>
      </c>
      <c r="B792" s="167"/>
      <c r="C792" s="167"/>
      <c r="D792" s="186" t="str">
        <f t="shared" si="12"/>
        <v/>
      </c>
      <c r="E792" s="4"/>
      <c r="F792" s="4"/>
      <c r="G792" s="4"/>
    </row>
    <row r="793" spans="1:7" ht="20" customHeight="1">
      <c r="A793" s="11">
        <v>785</v>
      </c>
      <c r="B793" s="167"/>
      <c r="C793" s="167"/>
      <c r="D793" s="186" t="str">
        <f t="shared" si="12"/>
        <v/>
      </c>
      <c r="E793" s="4"/>
      <c r="F793" s="4"/>
      <c r="G793" s="4"/>
    </row>
    <row r="794" spans="1:7" ht="20" customHeight="1">
      <c r="A794" s="11">
        <v>786</v>
      </c>
      <c r="B794" s="167"/>
      <c r="C794" s="167"/>
      <c r="D794" s="186" t="str">
        <f t="shared" si="12"/>
        <v/>
      </c>
      <c r="E794" s="4"/>
      <c r="F794" s="4"/>
      <c r="G794" s="4"/>
    </row>
    <row r="795" spans="1:7" ht="20" customHeight="1">
      <c r="A795" s="11">
        <v>787</v>
      </c>
      <c r="B795" s="167"/>
      <c r="C795" s="167"/>
      <c r="D795" s="186" t="str">
        <f t="shared" si="12"/>
        <v/>
      </c>
      <c r="E795" s="4"/>
      <c r="F795" s="4"/>
      <c r="G795" s="4"/>
    </row>
    <row r="796" spans="1:7" ht="20" customHeight="1">
      <c r="A796" s="11">
        <v>788</v>
      </c>
      <c r="B796" s="167"/>
      <c r="C796" s="167"/>
      <c r="D796" s="186" t="str">
        <f t="shared" si="12"/>
        <v/>
      </c>
      <c r="E796" s="4"/>
      <c r="F796" s="4"/>
      <c r="G796" s="4"/>
    </row>
    <row r="797" spans="1:7" ht="20" customHeight="1">
      <c r="A797" s="11">
        <v>789</v>
      </c>
      <c r="B797" s="167"/>
      <c r="C797" s="167"/>
      <c r="D797" s="186" t="str">
        <f t="shared" si="12"/>
        <v/>
      </c>
      <c r="E797" s="4"/>
      <c r="F797" s="4"/>
      <c r="G797" s="4"/>
    </row>
    <row r="798" spans="1:7" ht="20" customHeight="1">
      <c r="A798" s="11">
        <v>790</v>
      </c>
      <c r="B798" s="167"/>
      <c r="C798" s="167"/>
      <c r="D798" s="186" t="str">
        <f t="shared" si="12"/>
        <v/>
      </c>
      <c r="E798" s="4"/>
      <c r="F798" s="4"/>
      <c r="G798" s="4"/>
    </row>
    <row r="799" spans="1:7" ht="20" customHeight="1">
      <c r="A799" s="11">
        <v>791</v>
      </c>
      <c r="B799" s="167"/>
      <c r="C799" s="167"/>
      <c r="D799" s="186" t="str">
        <f t="shared" si="12"/>
        <v/>
      </c>
      <c r="E799" s="4"/>
      <c r="F799" s="4"/>
      <c r="G799" s="4"/>
    </row>
    <row r="800" spans="1:7" ht="20" customHeight="1">
      <c r="A800" s="11">
        <v>792</v>
      </c>
      <c r="B800" s="167"/>
      <c r="C800" s="167"/>
      <c r="D800" s="186" t="str">
        <f t="shared" si="12"/>
        <v/>
      </c>
      <c r="E800" s="4"/>
      <c r="F800" s="4"/>
      <c r="G800" s="4"/>
    </row>
    <row r="801" spans="1:7" ht="20" customHeight="1">
      <c r="A801" s="11">
        <v>793</v>
      </c>
      <c r="B801" s="167"/>
      <c r="C801" s="167"/>
      <c r="D801" s="186" t="str">
        <f t="shared" si="12"/>
        <v/>
      </c>
      <c r="E801" s="4"/>
      <c r="F801" s="4"/>
      <c r="G801" s="4"/>
    </row>
    <row r="802" spans="1:7" ht="20" customHeight="1">
      <c r="A802" s="11">
        <v>794</v>
      </c>
      <c r="B802" s="167"/>
      <c r="C802" s="167"/>
      <c r="D802" s="186" t="str">
        <f t="shared" si="12"/>
        <v/>
      </c>
      <c r="E802" s="4"/>
      <c r="F802" s="4"/>
      <c r="G802" s="4"/>
    </row>
    <row r="803" spans="1:7" ht="20" customHeight="1">
      <c r="A803" s="11">
        <v>795</v>
      </c>
      <c r="B803" s="167"/>
      <c r="C803" s="167"/>
      <c r="D803" s="186" t="str">
        <f t="shared" si="12"/>
        <v/>
      </c>
      <c r="E803" s="4"/>
      <c r="F803" s="4"/>
      <c r="G803" s="4"/>
    </row>
    <row r="804" spans="1:7" ht="20" customHeight="1">
      <c r="A804" s="11">
        <v>796</v>
      </c>
      <c r="B804" s="167"/>
      <c r="C804" s="167"/>
      <c r="D804" s="186" t="str">
        <f t="shared" si="12"/>
        <v/>
      </c>
      <c r="E804" s="4"/>
      <c r="F804" s="4"/>
      <c r="G804" s="4"/>
    </row>
    <row r="805" spans="1:7" ht="20" customHeight="1">
      <c r="A805" s="11">
        <v>797</v>
      </c>
      <c r="B805" s="167"/>
      <c r="C805" s="167"/>
      <c r="D805" s="186" t="str">
        <f t="shared" si="12"/>
        <v/>
      </c>
      <c r="E805" s="4"/>
      <c r="F805" s="4"/>
      <c r="G805" s="4"/>
    </row>
    <row r="806" spans="1:7" ht="20" customHeight="1">
      <c r="A806" s="11">
        <v>798</v>
      </c>
      <c r="B806" s="167"/>
      <c r="C806" s="167"/>
      <c r="D806" s="186" t="str">
        <f t="shared" si="12"/>
        <v/>
      </c>
      <c r="E806" s="4"/>
      <c r="F806" s="4"/>
      <c r="G806" s="4"/>
    </row>
    <row r="807" spans="1:7" ht="20" customHeight="1">
      <c r="A807" s="11">
        <v>799</v>
      </c>
      <c r="B807" s="167"/>
      <c r="C807" s="167"/>
      <c r="D807" s="186" t="str">
        <f t="shared" si="12"/>
        <v/>
      </c>
      <c r="E807" s="4"/>
      <c r="F807" s="4"/>
      <c r="G807" s="4"/>
    </row>
    <row r="808" spans="1:7" ht="20" customHeight="1">
      <c r="A808" s="11">
        <v>800</v>
      </c>
      <c r="B808" s="167"/>
      <c r="C808" s="167"/>
      <c r="D808" s="186" t="str">
        <f t="shared" si="12"/>
        <v/>
      </c>
      <c r="E808" s="4"/>
      <c r="F808" s="4"/>
      <c r="G808" s="4"/>
    </row>
    <row r="809" spans="1:7" ht="20" customHeight="1">
      <c r="A809" s="11">
        <v>801</v>
      </c>
      <c r="B809" s="167"/>
      <c r="C809" s="167"/>
      <c r="D809" s="186" t="str">
        <f t="shared" si="12"/>
        <v/>
      </c>
      <c r="E809" s="4"/>
      <c r="F809" s="4"/>
      <c r="G809" s="4"/>
    </row>
    <row r="810" spans="1:7" ht="20" customHeight="1">
      <c r="A810" s="11">
        <v>802</v>
      </c>
      <c r="B810" s="167"/>
      <c r="C810" s="167"/>
      <c r="D810" s="186" t="str">
        <f t="shared" si="12"/>
        <v/>
      </c>
      <c r="E810" s="4"/>
      <c r="F810" s="4"/>
      <c r="G810" s="4"/>
    </row>
    <row r="811" spans="1:7" ht="20" customHeight="1">
      <c r="A811" s="11">
        <v>803</v>
      </c>
      <c r="B811" s="167"/>
      <c r="C811" s="167"/>
      <c r="D811" s="186" t="str">
        <f t="shared" si="12"/>
        <v/>
      </c>
      <c r="E811" s="4"/>
      <c r="F811" s="4"/>
      <c r="G811" s="4"/>
    </row>
    <row r="812" spans="1:7" ht="20" customHeight="1">
      <c r="A812" s="11">
        <v>804</v>
      </c>
      <c r="B812" s="167"/>
      <c r="C812" s="167"/>
      <c r="D812" s="186" t="str">
        <f t="shared" si="12"/>
        <v/>
      </c>
      <c r="E812" s="4"/>
      <c r="F812" s="4"/>
      <c r="G812" s="4"/>
    </row>
    <row r="813" spans="1:7" ht="20" customHeight="1">
      <c r="A813" s="11">
        <v>805</v>
      </c>
      <c r="B813" s="167"/>
      <c r="C813" s="167"/>
      <c r="D813" s="186" t="str">
        <f t="shared" si="12"/>
        <v/>
      </c>
      <c r="E813" s="4"/>
      <c r="F813" s="4"/>
      <c r="G813" s="4"/>
    </row>
    <row r="814" spans="1:7" ht="20" customHeight="1">
      <c r="A814" s="11">
        <v>806</v>
      </c>
      <c r="B814" s="167"/>
      <c r="C814" s="167"/>
      <c r="D814" s="186" t="str">
        <f t="shared" si="12"/>
        <v/>
      </c>
      <c r="E814" s="4"/>
      <c r="F814" s="4"/>
      <c r="G814" s="4"/>
    </row>
    <row r="815" spans="1:7" ht="20" customHeight="1">
      <c r="A815" s="11">
        <v>807</v>
      </c>
      <c r="B815" s="167"/>
      <c r="C815" s="167"/>
      <c r="D815" s="186" t="str">
        <f t="shared" si="12"/>
        <v/>
      </c>
      <c r="E815" s="4"/>
      <c r="F815" s="4"/>
      <c r="G815" s="4"/>
    </row>
    <row r="816" spans="1:7" ht="20" customHeight="1">
      <c r="A816" s="11">
        <v>808</v>
      </c>
      <c r="B816" s="167"/>
      <c r="C816" s="167"/>
      <c r="D816" s="186" t="str">
        <f t="shared" si="12"/>
        <v/>
      </c>
      <c r="E816" s="4"/>
      <c r="F816" s="4"/>
      <c r="G816" s="4"/>
    </row>
    <row r="817" spans="1:7" ht="20" customHeight="1">
      <c r="A817" s="11">
        <v>809</v>
      </c>
      <c r="B817" s="167"/>
      <c r="C817" s="167"/>
      <c r="D817" s="186" t="str">
        <f t="shared" si="12"/>
        <v/>
      </c>
      <c r="E817" s="4"/>
      <c r="F817" s="4"/>
      <c r="G817" s="4"/>
    </row>
    <row r="818" spans="1:7" ht="20" customHeight="1">
      <c r="A818" s="11">
        <v>810</v>
      </c>
      <c r="B818" s="167"/>
      <c r="C818" s="167"/>
      <c r="D818" s="186" t="str">
        <f t="shared" si="12"/>
        <v/>
      </c>
      <c r="E818" s="4"/>
      <c r="F818" s="4"/>
      <c r="G818" s="4"/>
    </row>
    <row r="819" spans="1:7" ht="20" customHeight="1">
      <c r="A819" s="11">
        <v>811</v>
      </c>
      <c r="B819" s="167"/>
      <c r="C819" s="167"/>
      <c r="D819" s="186" t="str">
        <f t="shared" si="12"/>
        <v/>
      </c>
      <c r="E819" s="4"/>
      <c r="F819" s="4"/>
      <c r="G819" s="4"/>
    </row>
    <row r="820" spans="1:7" ht="20" customHeight="1">
      <c r="A820" s="11">
        <v>812</v>
      </c>
      <c r="B820" s="167"/>
      <c r="C820" s="167"/>
      <c r="D820" s="186" t="str">
        <f t="shared" si="12"/>
        <v/>
      </c>
      <c r="E820" s="4"/>
      <c r="F820" s="4"/>
      <c r="G820" s="4"/>
    </row>
    <row r="821" spans="1:7" ht="20" customHeight="1">
      <c r="A821" s="11">
        <v>813</v>
      </c>
      <c r="B821" s="167"/>
      <c r="C821" s="167"/>
      <c r="D821" s="186" t="str">
        <f t="shared" si="12"/>
        <v/>
      </c>
      <c r="E821" s="4"/>
      <c r="F821" s="4"/>
      <c r="G821" s="4"/>
    </row>
    <row r="822" spans="1:7" ht="20" customHeight="1">
      <c r="A822" s="11">
        <v>814</v>
      </c>
      <c r="B822" s="167"/>
      <c r="C822" s="167"/>
      <c r="D822" s="186" t="str">
        <f t="shared" si="12"/>
        <v/>
      </c>
      <c r="E822" s="4"/>
      <c r="F822" s="4"/>
      <c r="G822" s="4"/>
    </row>
    <row r="823" spans="1:7" ht="20" customHeight="1">
      <c r="A823" s="11">
        <v>815</v>
      </c>
      <c r="B823" s="167"/>
      <c r="C823" s="167"/>
      <c r="D823" s="186" t="str">
        <f t="shared" si="12"/>
        <v/>
      </c>
      <c r="E823" s="4"/>
      <c r="F823" s="4"/>
      <c r="G823" s="4"/>
    </row>
    <row r="824" spans="1:7" ht="20" customHeight="1">
      <c r="A824" s="11">
        <v>816</v>
      </c>
      <c r="B824" s="167"/>
      <c r="C824" s="167"/>
      <c r="D824" s="186" t="str">
        <f t="shared" si="12"/>
        <v/>
      </c>
      <c r="E824" s="4"/>
      <c r="F824" s="4"/>
      <c r="G824" s="4"/>
    </row>
    <row r="825" spans="1:7" ht="20" customHeight="1">
      <c r="A825" s="11">
        <v>817</v>
      </c>
      <c r="B825" s="167"/>
      <c r="C825" s="167"/>
      <c r="D825" s="186" t="str">
        <f t="shared" si="12"/>
        <v/>
      </c>
      <c r="E825" s="4"/>
      <c r="F825" s="4"/>
      <c r="G825" s="4"/>
    </row>
    <row r="826" spans="1:7" ht="20" customHeight="1">
      <c r="A826" s="11">
        <v>818</v>
      </c>
      <c r="B826" s="167"/>
      <c r="C826" s="167"/>
      <c r="D826" s="186" t="str">
        <f t="shared" si="12"/>
        <v/>
      </c>
      <c r="E826" s="4"/>
      <c r="F826" s="4"/>
      <c r="G826" s="4"/>
    </row>
    <row r="827" spans="1:7" ht="20" customHeight="1">
      <c r="A827" s="11">
        <v>819</v>
      </c>
      <c r="B827" s="167"/>
      <c r="C827" s="167"/>
      <c r="D827" s="186" t="str">
        <f t="shared" si="12"/>
        <v/>
      </c>
      <c r="E827" s="4"/>
      <c r="F827" s="4"/>
      <c r="G827" s="4"/>
    </row>
    <row r="828" spans="1:7" ht="20" customHeight="1">
      <c r="A828" s="11">
        <v>820</v>
      </c>
      <c r="B828" s="167"/>
      <c r="C828" s="167"/>
      <c r="D828" s="186" t="str">
        <f t="shared" si="12"/>
        <v/>
      </c>
      <c r="E828" s="4"/>
      <c r="F828" s="4"/>
      <c r="G828" s="4"/>
    </row>
    <row r="829" spans="1:7" ht="20" customHeight="1">
      <c r="A829" s="11">
        <v>821</v>
      </c>
      <c r="B829" s="167"/>
      <c r="C829" s="167"/>
      <c r="D829" s="186" t="str">
        <f t="shared" si="12"/>
        <v/>
      </c>
      <c r="E829" s="4"/>
      <c r="F829" s="4"/>
      <c r="G829" s="4"/>
    </row>
    <row r="830" spans="1:7" ht="20" customHeight="1">
      <c r="A830" s="11">
        <v>822</v>
      </c>
      <c r="B830" s="167"/>
      <c r="C830" s="167"/>
      <c r="D830" s="186" t="str">
        <f t="shared" si="12"/>
        <v/>
      </c>
      <c r="E830" s="4"/>
      <c r="F830" s="4"/>
      <c r="G830" s="4"/>
    </row>
    <row r="831" spans="1:7" ht="20" customHeight="1">
      <c r="A831" s="11">
        <v>823</v>
      </c>
      <c r="B831" s="167"/>
      <c r="C831" s="167"/>
      <c r="D831" s="186" t="str">
        <f t="shared" si="12"/>
        <v/>
      </c>
      <c r="E831" s="4"/>
      <c r="F831" s="4"/>
      <c r="G831" s="4"/>
    </row>
    <row r="832" spans="1:7" ht="20" customHeight="1">
      <c r="A832" s="11">
        <v>824</v>
      </c>
      <c r="B832" s="167"/>
      <c r="C832" s="167"/>
      <c r="D832" s="186" t="str">
        <f t="shared" si="12"/>
        <v/>
      </c>
      <c r="E832" s="4"/>
      <c r="F832" s="4"/>
      <c r="G832" s="4"/>
    </row>
    <row r="833" spans="1:7" ht="20" customHeight="1">
      <c r="A833" s="11">
        <v>825</v>
      </c>
      <c r="B833" s="167"/>
      <c r="C833" s="167"/>
      <c r="D833" s="186" t="str">
        <f t="shared" si="12"/>
        <v/>
      </c>
      <c r="E833" s="4"/>
      <c r="F833" s="4"/>
      <c r="G833" s="4"/>
    </row>
    <row r="834" spans="1:7" ht="20" customHeight="1">
      <c r="A834" s="11">
        <v>826</v>
      </c>
      <c r="B834" s="167"/>
      <c r="C834" s="167"/>
      <c r="D834" s="186" t="str">
        <f t="shared" si="12"/>
        <v/>
      </c>
      <c r="E834" s="4"/>
      <c r="F834" s="4"/>
      <c r="G834" s="4"/>
    </row>
    <row r="835" spans="1:7" ht="20" customHeight="1">
      <c r="A835" s="11">
        <v>827</v>
      </c>
      <c r="B835" s="167"/>
      <c r="C835" s="167"/>
      <c r="D835" s="186" t="str">
        <f t="shared" si="12"/>
        <v/>
      </c>
      <c r="E835" s="4"/>
      <c r="F835" s="4"/>
      <c r="G835" s="4"/>
    </row>
    <row r="836" spans="1:7" ht="20" customHeight="1">
      <c r="A836" s="11">
        <v>828</v>
      </c>
      <c r="B836" s="167"/>
      <c r="C836" s="167"/>
      <c r="D836" s="186" t="str">
        <f t="shared" si="12"/>
        <v/>
      </c>
      <c r="E836" s="4"/>
      <c r="F836" s="4"/>
      <c r="G836" s="4"/>
    </row>
    <row r="837" spans="1:7" ht="20" customHeight="1">
      <c r="A837" s="11">
        <v>829</v>
      </c>
      <c r="B837" s="167"/>
      <c r="C837" s="167"/>
      <c r="D837" s="186" t="str">
        <f t="shared" si="12"/>
        <v/>
      </c>
      <c r="E837" s="4"/>
      <c r="F837" s="4"/>
      <c r="G837" s="4"/>
    </row>
    <row r="838" spans="1:7" ht="20" customHeight="1">
      <c r="A838" s="11">
        <v>830</v>
      </c>
      <c r="B838" s="167"/>
      <c r="C838" s="167"/>
      <c r="D838" s="186" t="str">
        <f t="shared" si="12"/>
        <v/>
      </c>
      <c r="E838" s="4"/>
      <c r="F838" s="4"/>
      <c r="G838" s="4"/>
    </row>
    <row r="839" spans="1:7" ht="20" customHeight="1">
      <c r="A839" s="11">
        <v>831</v>
      </c>
      <c r="B839" s="167"/>
      <c r="C839" s="167"/>
      <c r="D839" s="186" t="str">
        <f t="shared" si="12"/>
        <v/>
      </c>
      <c r="E839" s="4"/>
      <c r="F839" s="4"/>
      <c r="G839" s="4"/>
    </row>
    <row r="840" spans="1:7" ht="20" customHeight="1">
      <c r="A840" s="11">
        <v>832</v>
      </c>
      <c r="B840" s="167"/>
      <c r="C840" s="167"/>
      <c r="D840" s="186" t="str">
        <f t="shared" si="12"/>
        <v/>
      </c>
      <c r="E840" s="4"/>
      <c r="F840" s="4"/>
      <c r="G840" s="4"/>
    </row>
    <row r="841" spans="1:7" ht="20" customHeight="1">
      <c r="A841" s="11">
        <v>833</v>
      </c>
      <c r="B841" s="167"/>
      <c r="C841" s="167"/>
      <c r="D841" s="186" t="str">
        <f t="shared" si="12"/>
        <v/>
      </c>
      <c r="E841" s="4"/>
      <c r="F841" s="4"/>
      <c r="G841" s="4"/>
    </row>
    <row r="842" spans="1:7" ht="20" customHeight="1">
      <c r="A842" s="11">
        <v>834</v>
      </c>
      <c r="B842" s="167"/>
      <c r="C842" s="167"/>
      <c r="D842" s="186" t="str">
        <f t="shared" ref="D842:D905" si="13">IF(B842="","",C842-B842)</f>
        <v/>
      </c>
      <c r="E842" s="4"/>
      <c r="F842" s="4"/>
      <c r="G842" s="4"/>
    </row>
    <row r="843" spans="1:7" ht="20" customHeight="1">
      <c r="A843" s="11">
        <v>835</v>
      </c>
      <c r="B843" s="167"/>
      <c r="C843" s="167"/>
      <c r="D843" s="186" t="str">
        <f t="shared" si="13"/>
        <v/>
      </c>
      <c r="E843" s="4"/>
      <c r="F843" s="4"/>
      <c r="G843" s="4"/>
    </row>
    <row r="844" spans="1:7" ht="20" customHeight="1">
      <c r="A844" s="11">
        <v>836</v>
      </c>
      <c r="B844" s="167"/>
      <c r="C844" s="167"/>
      <c r="D844" s="186" t="str">
        <f t="shared" si="13"/>
        <v/>
      </c>
      <c r="E844" s="4"/>
      <c r="F844" s="4"/>
      <c r="G844" s="4"/>
    </row>
    <row r="845" spans="1:7" ht="20" customHeight="1">
      <c r="A845" s="11">
        <v>837</v>
      </c>
      <c r="B845" s="167"/>
      <c r="C845" s="167"/>
      <c r="D845" s="186" t="str">
        <f t="shared" si="13"/>
        <v/>
      </c>
      <c r="E845" s="4"/>
      <c r="F845" s="4"/>
      <c r="G845" s="4"/>
    </row>
    <row r="846" spans="1:7" ht="20" customHeight="1">
      <c r="A846" s="11">
        <v>838</v>
      </c>
      <c r="B846" s="167"/>
      <c r="C846" s="167"/>
      <c r="D846" s="186" t="str">
        <f t="shared" si="13"/>
        <v/>
      </c>
      <c r="E846" s="4"/>
      <c r="F846" s="4"/>
      <c r="G846" s="4"/>
    </row>
    <row r="847" spans="1:7" ht="20" customHeight="1">
      <c r="A847" s="11">
        <v>839</v>
      </c>
      <c r="B847" s="167"/>
      <c r="C847" s="167"/>
      <c r="D847" s="186" t="str">
        <f t="shared" si="13"/>
        <v/>
      </c>
      <c r="E847" s="4"/>
      <c r="F847" s="4"/>
      <c r="G847" s="4"/>
    </row>
    <row r="848" spans="1:7" ht="20" customHeight="1">
      <c r="A848" s="11">
        <v>840</v>
      </c>
      <c r="B848" s="167"/>
      <c r="C848" s="167"/>
      <c r="D848" s="186" t="str">
        <f t="shared" si="13"/>
        <v/>
      </c>
      <c r="E848" s="4"/>
      <c r="F848" s="4"/>
      <c r="G848" s="4"/>
    </row>
    <row r="849" spans="1:7" ht="20" customHeight="1">
      <c r="A849" s="11">
        <v>841</v>
      </c>
      <c r="B849" s="167"/>
      <c r="C849" s="167"/>
      <c r="D849" s="186" t="str">
        <f t="shared" si="13"/>
        <v/>
      </c>
      <c r="E849" s="4"/>
      <c r="F849" s="4"/>
      <c r="G849" s="4"/>
    </row>
    <row r="850" spans="1:7" ht="20" customHeight="1">
      <c r="A850" s="11">
        <v>842</v>
      </c>
      <c r="B850" s="167"/>
      <c r="C850" s="167"/>
      <c r="D850" s="186" t="str">
        <f t="shared" si="13"/>
        <v/>
      </c>
      <c r="E850" s="4"/>
      <c r="F850" s="4"/>
      <c r="G850" s="4"/>
    </row>
    <row r="851" spans="1:7" ht="20" customHeight="1">
      <c r="A851" s="11">
        <v>843</v>
      </c>
      <c r="B851" s="167"/>
      <c r="C851" s="167"/>
      <c r="D851" s="186" t="str">
        <f t="shared" si="13"/>
        <v/>
      </c>
      <c r="E851" s="4"/>
      <c r="F851" s="4"/>
      <c r="G851" s="4"/>
    </row>
    <row r="852" spans="1:7" ht="20" customHeight="1">
      <c r="A852" s="11">
        <v>844</v>
      </c>
      <c r="B852" s="167"/>
      <c r="C852" s="167"/>
      <c r="D852" s="186" t="str">
        <f t="shared" si="13"/>
        <v/>
      </c>
      <c r="E852" s="4"/>
      <c r="F852" s="4"/>
      <c r="G852" s="4"/>
    </row>
    <row r="853" spans="1:7" ht="20" customHeight="1">
      <c r="A853" s="11">
        <v>845</v>
      </c>
      <c r="B853" s="167"/>
      <c r="C853" s="167"/>
      <c r="D853" s="186" t="str">
        <f t="shared" si="13"/>
        <v/>
      </c>
      <c r="E853" s="4"/>
      <c r="F853" s="4"/>
      <c r="G853" s="4"/>
    </row>
    <row r="854" spans="1:7" ht="20" customHeight="1">
      <c r="A854" s="11">
        <v>846</v>
      </c>
      <c r="B854" s="167"/>
      <c r="C854" s="167"/>
      <c r="D854" s="186" t="str">
        <f t="shared" si="13"/>
        <v/>
      </c>
      <c r="E854" s="4"/>
      <c r="F854" s="4"/>
      <c r="G854" s="4"/>
    </row>
    <row r="855" spans="1:7" ht="20" customHeight="1">
      <c r="A855" s="11">
        <v>847</v>
      </c>
      <c r="B855" s="167"/>
      <c r="C855" s="167"/>
      <c r="D855" s="186" t="str">
        <f t="shared" si="13"/>
        <v/>
      </c>
      <c r="E855" s="4"/>
      <c r="F855" s="4"/>
      <c r="G855" s="4"/>
    </row>
    <row r="856" spans="1:7" ht="20" customHeight="1">
      <c r="A856" s="11">
        <v>848</v>
      </c>
      <c r="B856" s="167"/>
      <c r="C856" s="167"/>
      <c r="D856" s="186" t="str">
        <f t="shared" si="13"/>
        <v/>
      </c>
      <c r="E856" s="4"/>
      <c r="F856" s="4"/>
      <c r="G856" s="4"/>
    </row>
    <row r="857" spans="1:7" ht="20" customHeight="1">
      <c r="A857" s="11">
        <v>849</v>
      </c>
      <c r="B857" s="167"/>
      <c r="C857" s="167"/>
      <c r="D857" s="186" t="str">
        <f t="shared" si="13"/>
        <v/>
      </c>
      <c r="E857" s="4"/>
      <c r="F857" s="4"/>
      <c r="G857" s="4"/>
    </row>
    <row r="858" spans="1:7" ht="20" customHeight="1">
      <c r="A858" s="11">
        <v>850</v>
      </c>
      <c r="B858" s="167"/>
      <c r="C858" s="167"/>
      <c r="D858" s="186" t="str">
        <f t="shared" si="13"/>
        <v/>
      </c>
      <c r="E858" s="4"/>
      <c r="F858" s="4"/>
      <c r="G858" s="4"/>
    </row>
    <row r="859" spans="1:7" ht="20" customHeight="1">
      <c r="A859" s="11">
        <v>851</v>
      </c>
      <c r="B859" s="167"/>
      <c r="C859" s="167"/>
      <c r="D859" s="186" t="str">
        <f t="shared" si="13"/>
        <v/>
      </c>
      <c r="E859" s="4"/>
      <c r="F859" s="4"/>
      <c r="G859" s="4"/>
    </row>
    <row r="860" spans="1:7" ht="20" customHeight="1">
      <c r="A860" s="11">
        <v>852</v>
      </c>
      <c r="B860" s="167"/>
      <c r="C860" s="167"/>
      <c r="D860" s="186" t="str">
        <f t="shared" si="13"/>
        <v/>
      </c>
      <c r="E860" s="4"/>
      <c r="F860" s="4"/>
      <c r="G860" s="4"/>
    </row>
    <row r="861" spans="1:7" ht="20" customHeight="1">
      <c r="A861" s="11">
        <v>853</v>
      </c>
      <c r="B861" s="167"/>
      <c r="C861" s="167"/>
      <c r="D861" s="186" t="str">
        <f t="shared" si="13"/>
        <v/>
      </c>
      <c r="E861" s="4"/>
      <c r="F861" s="4"/>
      <c r="G861" s="4"/>
    </row>
    <row r="862" spans="1:7" ht="20" customHeight="1">
      <c r="A862" s="11">
        <v>854</v>
      </c>
      <c r="B862" s="167"/>
      <c r="C862" s="167"/>
      <c r="D862" s="186" t="str">
        <f t="shared" si="13"/>
        <v/>
      </c>
      <c r="E862" s="4"/>
      <c r="F862" s="4"/>
      <c r="G862" s="4"/>
    </row>
    <row r="863" spans="1:7" ht="20" customHeight="1">
      <c r="A863" s="11">
        <v>855</v>
      </c>
      <c r="B863" s="167"/>
      <c r="C863" s="167"/>
      <c r="D863" s="186" t="str">
        <f t="shared" si="13"/>
        <v/>
      </c>
      <c r="E863" s="4"/>
      <c r="F863" s="4"/>
      <c r="G863" s="4"/>
    </row>
    <row r="864" spans="1:7" ht="20" customHeight="1">
      <c r="A864" s="11">
        <v>856</v>
      </c>
      <c r="B864" s="167"/>
      <c r="C864" s="167"/>
      <c r="D864" s="186" t="str">
        <f t="shared" si="13"/>
        <v/>
      </c>
      <c r="E864" s="4"/>
      <c r="F864" s="4"/>
      <c r="G864" s="4"/>
    </row>
    <row r="865" spans="1:7" ht="20" customHeight="1">
      <c r="A865" s="11">
        <v>857</v>
      </c>
      <c r="B865" s="167"/>
      <c r="C865" s="167"/>
      <c r="D865" s="186" t="str">
        <f t="shared" si="13"/>
        <v/>
      </c>
      <c r="E865" s="4"/>
      <c r="F865" s="4"/>
      <c r="G865" s="4"/>
    </row>
    <row r="866" spans="1:7" ht="20" customHeight="1">
      <c r="A866" s="11">
        <v>858</v>
      </c>
      <c r="B866" s="167"/>
      <c r="C866" s="167"/>
      <c r="D866" s="186" t="str">
        <f t="shared" si="13"/>
        <v/>
      </c>
      <c r="E866" s="4"/>
      <c r="F866" s="4"/>
      <c r="G866" s="4"/>
    </row>
    <row r="867" spans="1:7" ht="20" customHeight="1">
      <c r="A867" s="11">
        <v>859</v>
      </c>
      <c r="B867" s="167"/>
      <c r="C867" s="167"/>
      <c r="D867" s="186" t="str">
        <f t="shared" si="13"/>
        <v/>
      </c>
      <c r="E867" s="4"/>
      <c r="F867" s="4"/>
      <c r="G867" s="4"/>
    </row>
    <row r="868" spans="1:7" ht="20" customHeight="1">
      <c r="A868" s="11">
        <v>860</v>
      </c>
      <c r="B868" s="167"/>
      <c r="C868" s="167"/>
      <c r="D868" s="186" t="str">
        <f t="shared" si="13"/>
        <v/>
      </c>
      <c r="E868" s="4"/>
      <c r="F868" s="4"/>
      <c r="G868" s="4"/>
    </row>
    <row r="869" spans="1:7" ht="20" customHeight="1">
      <c r="A869" s="11">
        <v>861</v>
      </c>
      <c r="B869" s="167"/>
      <c r="C869" s="167"/>
      <c r="D869" s="186" t="str">
        <f t="shared" si="13"/>
        <v/>
      </c>
      <c r="E869" s="4"/>
      <c r="F869" s="4"/>
      <c r="G869" s="4"/>
    </row>
    <row r="870" spans="1:7" ht="20" customHeight="1">
      <c r="A870" s="11">
        <v>862</v>
      </c>
      <c r="B870" s="167"/>
      <c r="C870" s="167"/>
      <c r="D870" s="186" t="str">
        <f t="shared" si="13"/>
        <v/>
      </c>
      <c r="E870" s="4"/>
      <c r="F870" s="4"/>
      <c r="G870" s="4"/>
    </row>
    <row r="871" spans="1:7" ht="20" customHeight="1">
      <c r="A871" s="11">
        <v>863</v>
      </c>
      <c r="B871" s="167"/>
      <c r="C871" s="167"/>
      <c r="D871" s="186" t="str">
        <f t="shared" si="13"/>
        <v/>
      </c>
      <c r="E871" s="4"/>
      <c r="F871" s="4"/>
      <c r="G871" s="4"/>
    </row>
    <row r="872" spans="1:7" ht="20" customHeight="1">
      <c r="A872" s="11">
        <v>864</v>
      </c>
      <c r="B872" s="167"/>
      <c r="C872" s="167"/>
      <c r="D872" s="186" t="str">
        <f t="shared" si="13"/>
        <v/>
      </c>
      <c r="E872" s="4"/>
      <c r="F872" s="4"/>
      <c r="G872" s="4"/>
    </row>
    <row r="873" spans="1:7" ht="20" customHeight="1">
      <c r="A873" s="11">
        <v>865</v>
      </c>
      <c r="B873" s="167"/>
      <c r="C873" s="167"/>
      <c r="D873" s="186" t="str">
        <f t="shared" si="13"/>
        <v/>
      </c>
      <c r="E873" s="4"/>
      <c r="F873" s="4"/>
      <c r="G873" s="4"/>
    </row>
    <row r="874" spans="1:7" ht="20" customHeight="1">
      <c r="A874" s="11">
        <v>866</v>
      </c>
      <c r="B874" s="167"/>
      <c r="C874" s="167"/>
      <c r="D874" s="186" t="str">
        <f t="shared" si="13"/>
        <v/>
      </c>
      <c r="E874" s="4"/>
      <c r="F874" s="4"/>
      <c r="G874" s="4"/>
    </row>
    <row r="875" spans="1:7" ht="20" customHeight="1">
      <c r="A875" s="11">
        <v>867</v>
      </c>
      <c r="B875" s="167"/>
      <c r="C875" s="167"/>
      <c r="D875" s="186" t="str">
        <f t="shared" si="13"/>
        <v/>
      </c>
      <c r="E875" s="4"/>
      <c r="F875" s="4"/>
      <c r="G875" s="4"/>
    </row>
    <row r="876" spans="1:7" ht="20" customHeight="1">
      <c r="A876" s="11">
        <v>868</v>
      </c>
      <c r="B876" s="167"/>
      <c r="C876" s="167"/>
      <c r="D876" s="186" t="str">
        <f t="shared" si="13"/>
        <v/>
      </c>
      <c r="E876" s="4"/>
      <c r="F876" s="4"/>
      <c r="G876" s="4"/>
    </row>
    <row r="877" spans="1:7" ht="20" customHeight="1">
      <c r="A877" s="11">
        <v>869</v>
      </c>
      <c r="B877" s="167"/>
      <c r="C877" s="167"/>
      <c r="D877" s="186" t="str">
        <f t="shared" si="13"/>
        <v/>
      </c>
      <c r="E877" s="4"/>
      <c r="F877" s="4"/>
      <c r="G877" s="4"/>
    </row>
    <row r="878" spans="1:7" ht="20" customHeight="1">
      <c r="A878" s="11">
        <v>870</v>
      </c>
      <c r="B878" s="167"/>
      <c r="C878" s="167"/>
      <c r="D878" s="186" t="str">
        <f t="shared" si="13"/>
        <v/>
      </c>
      <c r="E878" s="4"/>
      <c r="F878" s="4"/>
      <c r="G878" s="4"/>
    </row>
    <row r="879" spans="1:7" ht="20" customHeight="1">
      <c r="A879" s="11">
        <v>871</v>
      </c>
      <c r="B879" s="167"/>
      <c r="C879" s="167"/>
      <c r="D879" s="186" t="str">
        <f t="shared" si="13"/>
        <v/>
      </c>
      <c r="E879" s="4"/>
      <c r="F879" s="4"/>
      <c r="G879" s="4"/>
    </row>
    <row r="880" spans="1:7" ht="20" customHeight="1">
      <c r="A880" s="11">
        <v>872</v>
      </c>
      <c r="B880" s="167"/>
      <c r="C880" s="167"/>
      <c r="D880" s="186" t="str">
        <f t="shared" si="13"/>
        <v/>
      </c>
      <c r="E880" s="4"/>
      <c r="F880" s="4"/>
      <c r="G880" s="4"/>
    </row>
    <row r="881" spans="1:7" ht="20" customHeight="1">
      <c r="A881" s="11">
        <v>873</v>
      </c>
      <c r="B881" s="167"/>
      <c r="C881" s="167"/>
      <c r="D881" s="186" t="str">
        <f t="shared" si="13"/>
        <v/>
      </c>
      <c r="E881" s="4"/>
      <c r="F881" s="4"/>
      <c r="G881" s="4"/>
    </row>
    <row r="882" spans="1:7" ht="20" customHeight="1">
      <c r="A882" s="11">
        <v>874</v>
      </c>
      <c r="B882" s="167"/>
      <c r="C882" s="167"/>
      <c r="D882" s="186" t="str">
        <f t="shared" si="13"/>
        <v/>
      </c>
      <c r="E882" s="4"/>
      <c r="F882" s="4"/>
      <c r="G882" s="4"/>
    </row>
    <row r="883" spans="1:7" ht="20" customHeight="1">
      <c r="A883" s="11">
        <v>875</v>
      </c>
      <c r="B883" s="167"/>
      <c r="C883" s="167"/>
      <c r="D883" s="186" t="str">
        <f t="shared" si="13"/>
        <v/>
      </c>
      <c r="E883" s="4"/>
      <c r="F883" s="4"/>
      <c r="G883" s="4"/>
    </row>
    <row r="884" spans="1:7" ht="20" customHeight="1">
      <c r="A884" s="11">
        <v>876</v>
      </c>
      <c r="B884" s="167"/>
      <c r="C884" s="167"/>
      <c r="D884" s="186" t="str">
        <f t="shared" si="13"/>
        <v/>
      </c>
      <c r="E884" s="4"/>
      <c r="F884" s="4"/>
      <c r="G884" s="4"/>
    </row>
    <row r="885" spans="1:7" ht="20" customHeight="1">
      <c r="A885" s="11">
        <v>877</v>
      </c>
      <c r="B885" s="167"/>
      <c r="C885" s="167"/>
      <c r="D885" s="186" t="str">
        <f t="shared" si="13"/>
        <v/>
      </c>
      <c r="E885" s="4"/>
      <c r="F885" s="4"/>
      <c r="G885" s="4"/>
    </row>
    <row r="886" spans="1:7" ht="20" customHeight="1">
      <c r="A886" s="11">
        <v>878</v>
      </c>
      <c r="B886" s="167"/>
      <c r="C886" s="167"/>
      <c r="D886" s="186" t="str">
        <f t="shared" si="13"/>
        <v/>
      </c>
      <c r="E886" s="4"/>
      <c r="F886" s="4"/>
      <c r="G886" s="4"/>
    </row>
    <row r="887" spans="1:7" ht="20" customHeight="1">
      <c r="A887" s="11">
        <v>879</v>
      </c>
      <c r="B887" s="167"/>
      <c r="C887" s="167"/>
      <c r="D887" s="186" t="str">
        <f t="shared" si="13"/>
        <v/>
      </c>
      <c r="E887" s="4"/>
      <c r="F887" s="4"/>
      <c r="G887" s="4"/>
    </row>
    <row r="888" spans="1:7" ht="20" customHeight="1">
      <c r="A888" s="11">
        <v>880</v>
      </c>
      <c r="B888" s="167"/>
      <c r="C888" s="167"/>
      <c r="D888" s="186" t="str">
        <f t="shared" si="13"/>
        <v/>
      </c>
      <c r="E888" s="4"/>
      <c r="F888" s="4"/>
      <c r="G888" s="4"/>
    </row>
    <row r="889" spans="1:7" ht="20" customHeight="1">
      <c r="A889" s="11">
        <v>881</v>
      </c>
      <c r="B889" s="167"/>
      <c r="C889" s="167"/>
      <c r="D889" s="186" t="str">
        <f t="shared" si="13"/>
        <v/>
      </c>
      <c r="E889" s="4"/>
      <c r="F889" s="4"/>
      <c r="G889" s="4"/>
    </row>
    <row r="890" spans="1:7" ht="20" customHeight="1">
      <c r="A890" s="11">
        <v>882</v>
      </c>
      <c r="B890" s="167"/>
      <c r="C890" s="167"/>
      <c r="D890" s="186" t="str">
        <f t="shared" si="13"/>
        <v/>
      </c>
      <c r="E890" s="4"/>
      <c r="F890" s="4"/>
      <c r="G890" s="4"/>
    </row>
    <row r="891" spans="1:7" ht="20" customHeight="1">
      <c r="A891" s="11">
        <v>883</v>
      </c>
      <c r="B891" s="167"/>
      <c r="C891" s="167"/>
      <c r="D891" s="186" t="str">
        <f t="shared" si="13"/>
        <v/>
      </c>
      <c r="E891" s="4"/>
      <c r="F891" s="4"/>
      <c r="G891" s="4"/>
    </row>
    <row r="892" spans="1:7" ht="20" customHeight="1">
      <c r="A892" s="11">
        <v>884</v>
      </c>
      <c r="B892" s="167"/>
      <c r="C892" s="167"/>
      <c r="D892" s="186" t="str">
        <f t="shared" si="13"/>
        <v/>
      </c>
      <c r="E892" s="4"/>
      <c r="F892" s="4"/>
      <c r="G892" s="4"/>
    </row>
    <row r="893" spans="1:7" ht="20" customHeight="1">
      <c r="A893" s="11">
        <v>885</v>
      </c>
      <c r="B893" s="167"/>
      <c r="C893" s="167"/>
      <c r="D893" s="186" t="str">
        <f t="shared" si="13"/>
        <v/>
      </c>
      <c r="E893" s="4"/>
      <c r="F893" s="4"/>
      <c r="G893" s="4"/>
    </row>
    <row r="894" spans="1:7" ht="20" customHeight="1">
      <c r="A894" s="11">
        <v>886</v>
      </c>
      <c r="B894" s="167"/>
      <c r="C894" s="167"/>
      <c r="D894" s="186" t="str">
        <f t="shared" si="13"/>
        <v/>
      </c>
      <c r="E894" s="4"/>
      <c r="F894" s="4"/>
      <c r="G894" s="4"/>
    </row>
    <row r="895" spans="1:7" ht="20" customHeight="1">
      <c r="A895" s="11">
        <v>887</v>
      </c>
      <c r="B895" s="167"/>
      <c r="C895" s="167"/>
      <c r="D895" s="186" t="str">
        <f t="shared" si="13"/>
        <v/>
      </c>
      <c r="E895" s="4"/>
      <c r="F895" s="4"/>
      <c r="G895" s="4"/>
    </row>
    <row r="896" spans="1:7" ht="20" customHeight="1">
      <c r="A896" s="11">
        <v>888</v>
      </c>
      <c r="B896" s="167"/>
      <c r="C896" s="167"/>
      <c r="D896" s="186" t="str">
        <f t="shared" si="13"/>
        <v/>
      </c>
      <c r="E896" s="4"/>
      <c r="F896" s="4"/>
      <c r="G896" s="4"/>
    </row>
    <row r="897" spans="1:7" ht="20" customHeight="1">
      <c r="A897" s="11">
        <v>889</v>
      </c>
      <c r="B897" s="167"/>
      <c r="C897" s="167"/>
      <c r="D897" s="186" t="str">
        <f t="shared" si="13"/>
        <v/>
      </c>
      <c r="E897" s="4"/>
      <c r="F897" s="4"/>
      <c r="G897" s="4"/>
    </row>
    <row r="898" spans="1:7" ht="20" customHeight="1">
      <c r="A898" s="11">
        <v>890</v>
      </c>
      <c r="B898" s="167"/>
      <c r="C898" s="167"/>
      <c r="D898" s="186" t="str">
        <f t="shared" si="13"/>
        <v/>
      </c>
      <c r="E898" s="4"/>
      <c r="F898" s="4"/>
      <c r="G898" s="4"/>
    </row>
    <row r="899" spans="1:7" ht="20" customHeight="1">
      <c r="A899" s="11">
        <v>891</v>
      </c>
      <c r="B899" s="167"/>
      <c r="C899" s="167"/>
      <c r="D899" s="186" t="str">
        <f t="shared" si="13"/>
        <v/>
      </c>
      <c r="E899" s="4"/>
      <c r="F899" s="4"/>
      <c r="G899" s="4"/>
    </row>
    <row r="900" spans="1:7" ht="20" customHeight="1">
      <c r="A900" s="11">
        <v>892</v>
      </c>
      <c r="B900" s="167"/>
      <c r="C900" s="167"/>
      <c r="D900" s="186" t="str">
        <f t="shared" si="13"/>
        <v/>
      </c>
      <c r="E900" s="4"/>
      <c r="F900" s="4"/>
      <c r="G900" s="4"/>
    </row>
    <row r="901" spans="1:7" ht="20" customHeight="1">
      <c r="A901" s="11">
        <v>893</v>
      </c>
      <c r="B901" s="167"/>
      <c r="C901" s="167"/>
      <c r="D901" s="186" t="str">
        <f t="shared" si="13"/>
        <v/>
      </c>
      <c r="E901" s="4"/>
      <c r="F901" s="4"/>
      <c r="G901" s="4"/>
    </row>
    <row r="902" spans="1:7" ht="20" customHeight="1">
      <c r="A902" s="11">
        <v>894</v>
      </c>
      <c r="B902" s="167"/>
      <c r="C902" s="167"/>
      <c r="D902" s="186" t="str">
        <f t="shared" si="13"/>
        <v/>
      </c>
      <c r="E902" s="4"/>
      <c r="F902" s="4"/>
      <c r="G902" s="4"/>
    </row>
    <row r="903" spans="1:7" ht="20" customHeight="1">
      <c r="A903" s="11">
        <v>895</v>
      </c>
      <c r="B903" s="167"/>
      <c r="C903" s="167"/>
      <c r="D903" s="186" t="str">
        <f t="shared" si="13"/>
        <v/>
      </c>
      <c r="E903" s="4"/>
      <c r="F903" s="4"/>
      <c r="G903" s="4"/>
    </row>
    <row r="904" spans="1:7" ht="20" customHeight="1">
      <c r="A904" s="11">
        <v>896</v>
      </c>
      <c r="B904" s="167"/>
      <c r="C904" s="167"/>
      <c r="D904" s="186" t="str">
        <f t="shared" si="13"/>
        <v/>
      </c>
      <c r="E904" s="4"/>
      <c r="F904" s="4"/>
      <c r="G904" s="4"/>
    </row>
    <row r="905" spans="1:7" ht="20" customHeight="1">
      <c r="A905" s="11">
        <v>897</v>
      </c>
      <c r="B905" s="167"/>
      <c r="C905" s="167"/>
      <c r="D905" s="186" t="str">
        <f t="shared" si="13"/>
        <v/>
      </c>
      <c r="E905" s="4"/>
      <c r="F905" s="4"/>
      <c r="G905" s="4"/>
    </row>
    <row r="906" spans="1:7" ht="20" customHeight="1">
      <c r="A906" s="11">
        <v>898</v>
      </c>
      <c r="B906" s="167"/>
      <c r="C906" s="167"/>
      <c r="D906" s="186" t="str">
        <f t="shared" ref="D906:D969" si="14">IF(B906="","",C906-B906)</f>
        <v/>
      </c>
      <c r="E906" s="4"/>
      <c r="F906" s="4"/>
      <c r="G906" s="4"/>
    </row>
    <row r="907" spans="1:7" ht="20" customHeight="1">
      <c r="A907" s="11">
        <v>899</v>
      </c>
      <c r="B907" s="167"/>
      <c r="C907" s="167"/>
      <c r="D907" s="186" t="str">
        <f t="shared" si="14"/>
        <v/>
      </c>
      <c r="E907" s="4"/>
      <c r="F907" s="4"/>
      <c r="G907" s="4"/>
    </row>
    <row r="908" spans="1:7" ht="20" customHeight="1">
      <c r="A908" s="11">
        <v>900</v>
      </c>
      <c r="B908" s="167"/>
      <c r="C908" s="167"/>
      <c r="D908" s="186" t="str">
        <f t="shared" si="14"/>
        <v/>
      </c>
      <c r="E908" s="4"/>
      <c r="F908" s="4"/>
      <c r="G908" s="4"/>
    </row>
    <row r="909" spans="1:7" ht="20" customHeight="1">
      <c r="A909" s="11">
        <v>901</v>
      </c>
      <c r="B909" s="167"/>
      <c r="C909" s="167"/>
      <c r="D909" s="186" t="str">
        <f t="shared" si="14"/>
        <v/>
      </c>
      <c r="E909" s="4"/>
      <c r="F909" s="4"/>
      <c r="G909" s="4"/>
    </row>
    <row r="910" spans="1:7" ht="20" customHeight="1">
      <c r="A910" s="11">
        <v>902</v>
      </c>
      <c r="B910" s="167"/>
      <c r="C910" s="167"/>
      <c r="D910" s="186" t="str">
        <f t="shared" si="14"/>
        <v/>
      </c>
      <c r="E910" s="4"/>
      <c r="F910" s="4"/>
      <c r="G910" s="4"/>
    </row>
    <row r="911" spans="1:7" ht="20" customHeight="1">
      <c r="A911" s="11">
        <v>903</v>
      </c>
      <c r="B911" s="167"/>
      <c r="C911" s="167"/>
      <c r="D911" s="186" t="str">
        <f t="shared" si="14"/>
        <v/>
      </c>
      <c r="E911" s="4"/>
      <c r="F911" s="4"/>
      <c r="G911" s="4"/>
    </row>
    <row r="912" spans="1:7" ht="20" customHeight="1">
      <c r="A912" s="11">
        <v>904</v>
      </c>
      <c r="B912" s="167"/>
      <c r="C912" s="167"/>
      <c r="D912" s="186" t="str">
        <f t="shared" si="14"/>
        <v/>
      </c>
      <c r="E912" s="4"/>
      <c r="F912" s="4"/>
      <c r="G912" s="4"/>
    </row>
    <row r="913" spans="1:7" ht="20" customHeight="1">
      <c r="A913" s="11">
        <v>905</v>
      </c>
      <c r="B913" s="167"/>
      <c r="C913" s="167"/>
      <c r="D913" s="186" t="str">
        <f t="shared" si="14"/>
        <v/>
      </c>
      <c r="E913" s="4"/>
      <c r="F913" s="4"/>
      <c r="G913" s="4"/>
    </row>
    <row r="914" spans="1:7" ht="20" customHeight="1">
      <c r="A914" s="11">
        <v>906</v>
      </c>
      <c r="B914" s="167"/>
      <c r="C914" s="167"/>
      <c r="D914" s="186" t="str">
        <f t="shared" si="14"/>
        <v/>
      </c>
      <c r="E914" s="4"/>
      <c r="F914" s="4"/>
      <c r="G914" s="4"/>
    </row>
    <row r="915" spans="1:7" ht="20" customHeight="1">
      <c r="A915" s="11">
        <v>907</v>
      </c>
      <c r="B915" s="167"/>
      <c r="C915" s="167"/>
      <c r="D915" s="186" t="str">
        <f t="shared" si="14"/>
        <v/>
      </c>
      <c r="E915" s="4"/>
      <c r="F915" s="4"/>
      <c r="G915" s="4"/>
    </row>
    <row r="916" spans="1:7" ht="20" customHeight="1">
      <c r="A916" s="11">
        <v>908</v>
      </c>
      <c r="B916" s="167"/>
      <c r="C916" s="167"/>
      <c r="D916" s="186" t="str">
        <f t="shared" si="14"/>
        <v/>
      </c>
      <c r="E916" s="4"/>
      <c r="F916" s="4"/>
      <c r="G916" s="4"/>
    </row>
    <row r="917" spans="1:7" ht="20" customHeight="1">
      <c r="A917" s="11">
        <v>909</v>
      </c>
      <c r="B917" s="167"/>
      <c r="C917" s="167"/>
      <c r="D917" s="186" t="str">
        <f t="shared" si="14"/>
        <v/>
      </c>
      <c r="E917" s="4"/>
      <c r="F917" s="4"/>
      <c r="G917" s="4"/>
    </row>
    <row r="918" spans="1:7" ht="20" customHeight="1">
      <c r="A918" s="11">
        <v>910</v>
      </c>
      <c r="B918" s="167"/>
      <c r="C918" s="167"/>
      <c r="D918" s="186" t="str">
        <f t="shared" si="14"/>
        <v/>
      </c>
      <c r="E918" s="4"/>
      <c r="F918" s="4"/>
      <c r="G918" s="4"/>
    </row>
    <row r="919" spans="1:7" ht="20" customHeight="1">
      <c r="A919" s="11">
        <v>911</v>
      </c>
      <c r="B919" s="167"/>
      <c r="C919" s="167"/>
      <c r="D919" s="186" t="str">
        <f t="shared" si="14"/>
        <v/>
      </c>
      <c r="E919" s="4"/>
      <c r="F919" s="4"/>
      <c r="G919" s="4"/>
    </row>
    <row r="920" spans="1:7" ht="20" customHeight="1">
      <c r="A920" s="11">
        <v>912</v>
      </c>
      <c r="B920" s="167"/>
      <c r="C920" s="167"/>
      <c r="D920" s="186" t="str">
        <f t="shared" si="14"/>
        <v/>
      </c>
      <c r="E920" s="4"/>
      <c r="F920" s="4"/>
      <c r="G920" s="4"/>
    </row>
    <row r="921" spans="1:7" ht="20" customHeight="1">
      <c r="A921" s="11">
        <v>913</v>
      </c>
      <c r="B921" s="167"/>
      <c r="C921" s="167"/>
      <c r="D921" s="186" t="str">
        <f t="shared" si="14"/>
        <v/>
      </c>
      <c r="E921" s="4"/>
      <c r="F921" s="4"/>
      <c r="G921" s="4"/>
    </row>
    <row r="922" spans="1:7" ht="20" customHeight="1">
      <c r="A922" s="11">
        <v>914</v>
      </c>
      <c r="B922" s="167"/>
      <c r="C922" s="167"/>
      <c r="D922" s="186" t="str">
        <f t="shared" si="14"/>
        <v/>
      </c>
      <c r="E922" s="4"/>
      <c r="F922" s="4"/>
      <c r="G922" s="4"/>
    </row>
    <row r="923" spans="1:7" ht="20" customHeight="1">
      <c r="A923" s="11">
        <v>915</v>
      </c>
      <c r="B923" s="167"/>
      <c r="C923" s="167"/>
      <c r="D923" s="186" t="str">
        <f t="shared" si="14"/>
        <v/>
      </c>
      <c r="E923" s="4"/>
      <c r="F923" s="4"/>
      <c r="G923" s="4"/>
    </row>
    <row r="924" spans="1:7" ht="20" customHeight="1">
      <c r="A924" s="11">
        <v>916</v>
      </c>
      <c r="B924" s="167"/>
      <c r="C924" s="167"/>
      <c r="D924" s="186" t="str">
        <f t="shared" si="14"/>
        <v/>
      </c>
      <c r="E924" s="4"/>
      <c r="F924" s="4"/>
      <c r="G924" s="4"/>
    </row>
    <row r="925" spans="1:7" ht="20" customHeight="1">
      <c r="A925" s="11">
        <v>917</v>
      </c>
      <c r="B925" s="167"/>
      <c r="C925" s="167"/>
      <c r="D925" s="186" t="str">
        <f t="shared" si="14"/>
        <v/>
      </c>
      <c r="E925" s="4"/>
      <c r="F925" s="4"/>
      <c r="G925" s="4"/>
    </row>
    <row r="926" spans="1:7" ht="20" customHeight="1">
      <c r="A926" s="11">
        <v>918</v>
      </c>
      <c r="B926" s="167"/>
      <c r="C926" s="167"/>
      <c r="D926" s="186" t="str">
        <f t="shared" si="14"/>
        <v/>
      </c>
      <c r="E926" s="4"/>
      <c r="F926" s="4"/>
      <c r="G926" s="4"/>
    </row>
    <row r="927" spans="1:7" ht="20" customHeight="1">
      <c r="A927" s="11">
        <v>919</v>
      </c>
      <c r="B927" s="167"/>
      <c r="C927" s="167"/>
      <c r="D927" s="186" t="str">
        <f t="shared" si="14"/>
        <v/>
      </c>
      <c r="E927" s="4"/>
      <c r="F927" s="4"/>
      <c r="G927" s="4"/>
    </row>
    <row r="928" spans="1:7" ht="20" customHeight="1">
      <c r="A928" s="11">
        <v>920</v>
      </c>
      <c r="B928" s="167"/>
      <c r="C928" s="167"/>
      <c r="D928" s="186" t="str">
        <f t="shared" si="14"/>
        <v/>
      </c>
      <c r="E928" s="4"/>
      <c r="F928" s="4"/>
      <c r="G928" s="4"/>
    </row>
    <row r="929" spans="1:7" ht="20" customHeight="1">
      <c r="A929" s="11">
        <v>921</v>
      </c>
      <c r="B929" s="167"/>
      <c r="C929" s="167"/>
      <c r="D929" s="186" t="str">
        <f t="shared" si="14"/>
        <v/>
      </c>
      <c r="E929" s="4"/>
      <c r="F929" s="4"/>
      <c r="G929" s="4"/>
    </row>
    <row r="930" spans="1:7" ht="20" customHeight="1">
      <c r="A930" s="11">
        <v>922</v>
      </c>
      <c r="B930" s="167"/>
      <c r="C930" s="167"/>
      <c r="D930" s="186" t="str">
        <f t="shared" si="14"/>
        <v/>
      </c>
      <c r="E930" s="4"/>
      <c r="F930" s="4"/>
      <c r="G930" s="4"/>
    </row>
    <row r="931" spans="1:7" ht="20" customHeight="1">
      <c r="A931" s="11">
        <v>923</v>
      </c>
      <c r="B931" s="167"/>
      <c r="C931" s="167"/>
      <c r="D931" s="186" t="str">
        <f t="shared" si="14"/>
        <v/>
      </c>
      <c r="E931" s="4"/>
      <c r="F931" s="4"/>
      <c r="G931" s="4"/>
    </row>
    <row r="932" spans="1:7" ht="20" customHeight="1">
      <c r="A932" s="11">
        <v>924</v>
      </c>
      <c r="B932" s="167"/>
      <c r="C932" s="167"/>
      <c r="D932" s="186" t="str">
        <f t="shared" si="14"/>
        <v/>
      </c>
      <c r="E932" s="4"/>
      <c r="F932" s="4"/>
      <c r="G932" s="4"/>
    </row>
    <row r="933" spans="1:7" ht="20" customHeight="1">
      <c r="A933" s="11">
        <v>925</v>
      </c>
      <c r="B933" s="167"/>
      <c r="C933" s="167"/>
      <c r="D933" s="186" t="str">
        <f t="shared" si="14"/>
        <v/>
      </c>
      <c r="E933" s="4"/>
      <c r="F933" s="4"/>
      <c r="G933" s="4"/>
    </row>
    <row r="934" spans="1:7" ht="20" customHeight="1">
      <c r="A934" s="11">
        <v>926</v>
      </c>
      <c r="B934" s="167"/>
      <c r="C934" s="167"/>
      <c r="D934" s="186" t="str">
        <f t="shared" si="14"/>
        <v/>
      </c>
      <c r="E934" s="4"/>
      <c r="F934" s="4"/>
      <c r="G934" s="4"/>
    </row>
    <row r="935" spans="1:7" ht="20" customHeight="1">
      <c r="A935" s="11">
        <v>927</v>
      </c>
      <c r="B935" s="167"/>
      <c r="C935" s="167"/>
      <c r="D935" s="186" t="str">
        <f t="shared" si="14"/>
        <v/>
      </c>
      <c r="E935" s="4"/>
      <c r="F935" s="4"/>
      <c r="G935" s="4"/>
    </row>
    <row r="936" spans="1:7" ht="20" customHeight="1">
      <c r="A936" s="11">
        <v>928</v>
      </c>
      <c r="B936" s="167"/>
      <c r="C936" s="167"/>
      <c r="D936" s="186" t="str">
        <f t="shared" si="14"/>
        <v/>
      </c>
      <c r="E936" s="4"/>
      <c r="F936" s="4"/>
      <c r="G936" s="4"/>
    </row>
    <row r="937" spans="1:7" ht="20" customHeight="1">
      <c r="A937" s="11">
        <v>929</v>
      </c>
      <c r="B937" s="167"/>
      <c r="C937" s="167"/>
      <c r="D937" s="186" t="str">
        <f t="shared" si="14"/>
        <v/>
      </c>
      <c r="E937" s="4"/>
      <c r="F937" s="4"/>
      <c r="G937" s="4"/>
    </row>
    <row r="938" spans="1:7" ht="20" customHeight="1">
      <c r="A938" s="11">
        <v>930</v>
      </c>
      <c r="B938" s="167"/>
      <c r="C938" s="167"/>
      <c r="D938" s="186" t="str">
        <f t="shared" si="14"/>
        <v/>
      </c>
      <c r="E938" s="4"/>
      <c r="F938" s="4"/>
      <c r="G938" s="4"/>
    </row>
    <row r="939" spans="1:7" ht="20" customHeight="1">
      <c r="A939" s="11">
        <v>931</v>
      </c>
      <c r="B939" s="167"/>
      <c r="C939" s="167"/>
      <c r="D939" s="186" t="str">
        <f t="shared" si="14"/>
        <v/>
      </c>
      <c r="E939" s="4"/>
      <c r="F939" s="4"/>
      <c r="G939" s="4"/>
    </row>
    <row r="940" spans="1:7" ht="20" customHeight="1">
      <c r="A940" s="11">
        <v>932</v>
      </c>
      <c r="B940" s="167"/>
      <c r="C940" s="167"/>
      <c r="D940" s="186" t="str">
        <f t="shared" si="14"/>
        <v/>
      </c>
      <c r="E940" s="4"/>
      <c r="F940" s="4"/>
      <c r="G940" s="4"/>
    </row>
    <row r="941" spans="1:7" ht="20" customHeight="1">
      <c r="A941" s="11">
        <v>933</v>
      </c>
      <c r="B941" s="167"/>
      <c r="C941" s="167"/>
      <c r="D941" s="186" t="str">
        <f t="shared" si="14"/>
        <v/>
      </c>
      <c r="E941" s="4"/>
      <c r="F941" s="4"/>
      <c r="G941" s="4"/>
    </row>
    <row r="942" spans="1:7" ht="20" customHeight="1">
      <c r="A942" s="11">
        <v>934</v>
      </c>
      <c r="B942" s="167"/>
      <c r="C942" s="167"/>
      <c r="D942" s="186" t="str">
        <f t="shared" si="14"/>
        <v/>
      </c>
      <c r="E942" s="4"/>
      <c r="F942" s="4"/>
      <c r="G942" s="4"/>
    </row>
    <row r="943" spans="1:7" ht="20" customHeight="1">
      <c r="A943" s="11">
        <v>935</v>
      </c>
      <c r="B943" s="167"/>
      <c r="C943" s="167"/>
      <c r="D943" s="186" t="str">
        <f t="shared" si="14"/>
        <v/>
      </c>
      <c r="E943" s="4"/>
      <c r="F943" s="4"/>
      <c r="G943" s="4"/>
    </row>
    <row r="944" spans="1:7" ht="20" customHeight="1">
      <c r="A944" s="11">
        <v>936</v>
      </c>
      <c r="B944" s="167"/>
      <c r="C944" s="167"/>
      <c r="D944" s="186" t="str">
        <f t="shared" si="14"/>
        <v/>
      </c>
      <c r="E944" s="4"/>
      <c r="F944" s="4"/>
      <c r="G944" s="4"/>
    </row>
    <row r="945" spans="1:7" ht="20" customHeight="1">
      <c r="A945" s="11">
        <v>937</v>
      </c>
      <c r="B945" s="167"/>
      <c r="C945" s="167"/>
      <c r="D945" s="186" t="str">
        <f t="shared" si="14"/>
        <v/>
      </c>
      <c r="E945" s="4"/>
      <c r="F945" s="4"/>
      <c r="G945" s="4"/>
    </row>
    <row r="946" spans="1:7" ht="20" customHeight="1">
      <c r="A946" s="11">
        <v>938</v>
      </c>
      <c r="B946" s="167"/>
      <c r="C946" s="167"/>
      <c r="D946" s="186" t="str">
        <f t="shared" si="14"/>
        <v/>
      </c>
      <c r="E946" s="4"/>
      <c r="F946" s="4"/>
      <c r="G946" s="4"/>
    </row>
    <row r="947" spans="1:7" ht="20" customHeight="1">
      <c r="A947" s="11">
        <v>939</v>
      </c>
      <c r="B947" s="167"/>
      <c r="C947" s="167"/>
      <c r="D947" s="186" t="str">
        <f t="shared" si="14"/>
        <v/>
      </c>
      <c r="E947" s="4"/>
      <c r="F947" s="4"/>
      <c r="G947" s="4"/>
    </row>
    <row r="948" spans="1:7" ht="20" customHeight="1">
      <c r="A948" s="11">
        <v>940</v>
      </c>
      <c r="B948" s="167"/>
      <c r="C948" s="167"/>
      <c r="D948" s="186" t="str">
        <f t="shared" si="14"/>
        <v/>
      </c>
      <c r="E948" s="4"/>
      <c r="F948" s="4"/>
      <c r="G948" s="4"/>
    </row>
    <row r="949" spans="1:7" ht="20" customHeight="1">
      <c r="A949" s="11">
        <v>941</v>
      </c>
      <c r="B949" s="167"/>
      <c r="C949" s="167"/>
      <c r="D949" s="186" t="str">
        <f t="shared" si="14"/>
        <v/>
      </c>
      <c r="E949" s="4"/>
      <c r="F949" s="4"/>
      <c r="G949" s="4"/>
    </row>
    <row r="950" spans="1:7" ht="20" customHeight="1">
      <c r="A950" s="11">
        <v>942</v>
      </c>
      <c r="B950" s="167"/>
      <c r="C950" s="167"/>
      <c r="D950" s="186" t="str">
        <f t="shared" si="14"/>
        <v/>
      </c>
      <c r="E950" s="4"/>
      <c r="F950" s="4"/>
      <c r="G950" s="4"/>
    </row>
    <row r="951" spans="1:7" ht="20" customHeight="1">
      <c r="A951" s="11">
        <v>943</v>
      </c>
      <c r="B951" s="167"/>
      <c r="C951" s="167"/>
      <c r="D951" s="186" t="str">
        <f t="shared" si="14"/>
        <v/>
      </c>
      <c r="E951" s="4"/>
      <c r="F951" s="4"/>
      <c r="G951" s="4"/>
    </row>
    <row r="952" spans="1:7" ht="20" customHeight="1">
      <c r="A952" s="11">
        <v>944</v>
      </c>
      <c r="B952" s="167"/>
      <c r="C952" s="167"/>
      <c r="D952" s="186" t="str">
        <f t="shared" si="14"/>
        <v/>
      </c>
      <c r="E952" s="4"/>
      <c r="F952" s="4"/>
      <c r="G952" s="4"/>
    </row>
    <row r="953" spans="1:7" ht="20" customHeight="1">
      <c r="A953" s="11">
        <v>945</v>
      </c>
      <c r="B953" s="167"/>
      <c r="C953" s="167"/>
      <c r="D953" s="186" t="str">
        <f t="shared" si="14"/>
        <v/>
      </c>
      <c r="E953" s="4"/>
      <c r="F953" s="4"/>
      <c r="G953" s="4"/>
    </row>
    <row r="954" spans="1:7" ht="20" customHeight="1">
      <c r="A954" s="11">
        <v>946</v>
      </c>
      <c r="B954" s="167"/>
      <c r="C954" s="167"/>
      <c r="D954" s="186" t="str">
        <f t="shared" si="14"/>
        <v/>
      </c>
      <c r="E954" s="4"/>
      <c r="F954" s="4"/>
      <c r="G954" s="4"/>
    </row>
    <row r="955" spans="1:7" ht="20" customHeight="1">
      <c r="A955" s="11">
        <v>947</v>
      </c>
      <c r="B955" s="167"/>
      <c r="C955" s="167"/>
      <c r="D955" s="186" t="str">
        <f t="shared" si="14"/>
        <v/>
      </c>
      <c r="E955" s="4"/>
      <c r="F955" s="4"/>
      <c r="G955" s="4"/>
    </row>
    <row r="956" spans="1:7" ht="20" customHeight="1">
      <c r="A956" s="11">
        <v>948</v>
      </c>
      <c r="B956" s="167"/>
      <c r="C956" s="167"/>
      <c r="D956" s="186" t="str">
        <f t="shared" si="14"/>
        <v/>
      </c>
      <c r="E956" s="4"/>
      <c r="F956" s="4"/>
      <c r="G956" s="4"/>
    </row>
    <row r="957" spans="1:7" ht="20" customHeight="1">
      <c r="A957" s="11">
        <v>949</v>
      </c>
      <c r="B957" s="167"/>
      <c r="C957" s="167"/>
      <c r="D957" s="186" t="str">
        <f t="shared" si="14"/>
        <v/>
      </c>
      <c r="E957" s="4"/>
      <c r="F957" s="4"/>
      <c r="G957" s="4"/>
    </row>
    <row r="958" spans="1:7" ht="20" customHeight="1">
      <c r="A958" s="11">
        <v>950</v>
      </c>
      <c r="B958" s="167"/>
      <c r="C958" s="167"/>
      <c r="D958" s="186" t="str">
        <f t="shared" si="14"/>
        <v/>
      </c>
      <c r="E958" s="4"/>
      <c r="F958" s="4"/>
      <c r="G958" s="4"/>
    </row>
    <row r="959" spans="1:7" ht="20" customHeight="1">
      <c r="A959" s="11">
        <v>951</v>
      </c>
      <c r="B959" s="167"/>
      <c r="C959" s="167"/>
      <c r="D959" s="186" t="str">
        <f t="shared" si="14"/>
        <v/>
      </c>
      <c r="E959" s="4"/>
      <c r="F959" s="4"/>
      <c r="G959" s="4"/>
    </row>
    <row r="960" spans="1:7" ht="20" customHeight="1">
      <c r="A960" s="11">
        <v>952</v>
      </c>
      <c r="B960" s="167"/>
      <c r="C960" s="167"/>
      <c r="D960" s="186" t="str">
        <f t="shared" si="14"/>
        <v/>
      </c>
      <c r="E960" s="4"/>
      <c r="F960" s="4"/>
      <c r="G960" s="4"/>
    </row>
    <row r="961" spans="1:7" ht="20" customHeight="1">
      <c r="A961" s="11">
        <v>953</v>
      </c>
      <c r="B961" s="167"/>
      <c r="C961" s="167"/>
      <c r="D961" s="186" t="str">
        <f t="shared" si="14"/>
        <v/>
      </c>
      <c r="E961" s="4"/>
      <c r="F961" s="4"/>
      <c r="G961" s="4"/>
    </row>
    <row r="962" spans="1:7" ht="20" customHeight="1">
      <c r="A962" s="11">
        <v>954</v>
      </c>
      <c r="B962" s="167"/>
      <c r="C962" s="167"/>
      <c r="D962" s="186" t="str">
        <f t="shared" si="14"/>
        <v/>
      </c>
      <c r="E962" s="4"/>
      <c r="F962" s="4"/>
      <c r="G962" s="4"/>
    </row>
    <row r="963" spans="1:7" ht="20" customHeight="1">
      <c r="A963" s="11">
        <v>955</v>
      </c>
      <c r="B963" s="167"/>
      <c r="C963" s="167"/>
      <c r="D963" s="186" t="str">
        <f t="shared" si="14"/>
        <v/>
      </c>
      <c r="E963" s="4"/>
      <c r="F963" s="4"/>
      <c r="G963" s="4"/>
    </row>
    <row r="964" spans="1:7" ht="20" customHeight="1">
      <c r="A964" s="11">
        <v>956</v>
      </c>
      <c r="B964" s="167"/>
      <c r="C964" s="167"/>
      <c r="D964" s="186" t="str">
        <f t="shared" si="14"/>
        <v/>
      </c>
      <c r="E964" s="4"/>
      <c r="F964" s="4"/>
      <c r="G964" s="4"/>
    </row>
    <row r="965" spans="1:7" ht="20" customHeight="1">
      <c r="A965" s="11">
        <v>957</v>
      </c>
      <c r="B965" s="167"/>
      <c r="C965" s="167"/>
      <c r="D965" s="186" t="str">
        <f t="shared" si="14"/>
        <v/>
      </c>
      <c r="E965" s="4"/>
      <c r="F965" s="4"/>
      <c r="G965" s="4"/>
    </row>
    <row r="966" spans="1:7" ht="20" customHeight="1">
      <c r="A966" s="11">
        <v>958</v>
      </c>
      <c r="B966" s="167"/>
      <c r="C966" s="167"/>
      <c r="D966" s="186" t="str">
        <f t="shared" si="14"/>
        <v/>
      </c>
      <c r="E966" s="4"/>
      <c r="F966" s="4"/>
      <c r="G966" s="4"/>
    </row>
    <row r="967" spans="1:7" ht="20" customHeight="1">
      <c r="A967" s="11">
        <v>959</v>
      </c>
      <c r="B967" s="167"/>
      <c r="C967" s="167"/>
      <c r="D967" s="186" t="str">
        <f t="shared" si="14"/>
        <v/>
      </c>
      <c r="E967" s="4"/>
      <c r="F967" s="4"/>
      <c r="G967" s="4"/>
    </row>
    <row r="968" spans="1:7" ht="20" customHeight="1">
      <c r="A968" s="11">
        <v>960</v>
      </c>
      <c r="B968" s="167"/>
      <c r="C968" s="167"/>
      <c r="D968" s="186" t="str">
        <f t="shared" si="14"/>
        <v/>
      </c>
      <c r="E968" s="4"/>
      <c r="F968" s="4"/>
      <c r="G968" s="4"/>
    </row>
    <row r="969" spans="1:7" ht="20" customHeight="1">
      <c r="A969" s="11">
        <v>961</v>
      </c>
      <c r="B969" s="167"/>
      <c r="C969" s="167"/>
      <c r="D969" s="186" t="str">
        <f t="shared" si="14"/>
        <v/>
      </c>
      <c r="E969" s="4"/>
      <c r="F969" s="4"/>
      <c r="G969" s="4"/>
    </row>
    <row r="970" spans="1:7" ht="20" customHeight="1">
      <c r="A970" s="11">
        <v>962</v>
      </c>
      <c r="B970" s="167"/>
      <c r="C970" s="167"/>
      <c r="D970" s="186" t="str">
        <f t="shared" ref="D970:D1033" si="15">IF(B970="","",C970-B970)</f>
        <v/>
      </c>
      <c r="E970" s="4"/>
      <c r="F970" s="4"/>
      <c r="G970" s="4"/>
    </row>
    <row r="971" spans="1:7" ht="20" customHeight="1">
      <c r="A971" s="11">
        <v>963</v>
      </c>
      <c r="B971" s="167"/>
      <c r="C971" s="167"/>
      <c r="D971" s="186" t="str">
        <f t="shared" si="15"/>
        <v/>
      </c>
      <c r="E971" s="4"/>
      <c r="F971" s="4"/>
      <c r="G971" s="4"/>
    </row>
    <row r="972" spans="1:7" ht="20" customHeight="1">
      <c r="A972" s="11">
        <v>964</v>
      </c>
      <c r="B972" s="167"/>
      <c r="C972" s="167"/>
      <c r="D972" s="186" t="str">
        <f t="shared" si="15"/>
        <v/>
      </c>
      <c r="E972" s="4"/>
      <c r="F972" s="4"/>
      <c r="G972" s="4"/>
    </row>
    <row r="973" spans="1:7" ht="20" customHeight="1">
      <c r="A973" s="11">
        <v>965</v>
      </c>
      <c r="B973" s="167"/>
      <c r="C973" s="167"/>
      <c r="D973" s="186" t="str">
        <f t="shared" si="15"/>
        <v/>
      </c>
      <c r="E973" s="4"/>
      <c r="F973" s="4"/>
      <c r="G973" s="4"/>
    </row>
    <row r="974" spans="1:7" ht="20" customHeight="1">
      <c r="A974" s="11">
        <v>966</v>
      </c>
      <c r="B974" s="167"/>
      <c r="C974" s="167"/>
      <c r="D974" s="186" t="str">
        <f t="shared" si="15"/>
        <v/>
      </c>
      <c r="E974" s="4"/>
      <c r="F974" s="4"/>
      <c r="G974" s="4"/>
    </row>
    <row r="975" spans="1:7" ht="20" customHeight="1">
      <c r="A975" s="11">
        <v>967</v>
      </c>
      <c r="B975" s="167"/>
      <c r="C975" s="167"/>
      <c r="D975" s="186" t="str">
        <f t="shared" si="15"/>
        <v/>
      </c>
      <c r="E975" s="4"/>
      <c r="F975" s="4"/>
      <c r="G975" s="4"/>
    </row>
    <row r="976" spans="1:7" ht="20" customHeight="1">
      <c r="A976" s="11">
        <v>968</v>
      </c>
      <c r="B976" s="167"/>
      <c r="C976" s="167"/>
      <c r="D976" s="186" t="str">
        <f t="shared" si="15"/>
        <v/>
      </c>
      <c r="E976" s="4"/>
      <c r="F976" s="4"/>
      <c r="G976" s="4"/>
    </row>
    <row r="977" spans="1:7" ht="20" customHeight="1">
      <c r="A977" s="11">
        <v>969</v>
      </c>
      <c r="B977" s="167"/>
      <c r="C977" s="167"/>
      <c r="D977" s="186" t="str">
        <f t="shared" si="15"/>
        <v/>
      </c>
      <c r="E977" s="4"/>
      <c r="F977" s="4"/>
      <c r="G977" s="4"/>
    </row>
    <row r="978" spans="1:7" ht="20" customHeight="1">
      <c r="A978" s="11">
        <v>970</v>
      </c>
      <c r="B978" s="167"/>
      <c r="C978" s="167"/>
      <c r="D978" s="186" t="str">
        <f t="shared" si="15"/>
        <v/>
      </c>
      <c r="E978" s="4"/>
      <c r="F978" s="4"/>
      <c r="G978" s="4"/>
    </row>
    <row r="979" spans="1:7" ht="20" customHeight="1">
      <c r="A979" s="11">
        <v>971</v>
      </c>
      <c r="B979" s="167"/>
      <c r="C979" s="167"/>
      <c r="D979" s="186" t="str">
        <f t="shared" si="15"/>
        <v/>
      </c>
      <c r="E979" s="4"/>
      <c r="F979" s="4"/>
      <c r="G979" s="4"/>
    </row>
    <row r="980" spans="1:7" ht="20" customHeight="1">
      <c r="A980" s="11">
        <v>972</v>
      </c>
      <c r="B980" s="167"/>
      <c r="C980" s="167"/>
      <c r="D980" s="186" t="str">
        <f t="shared" si="15"/>
        <v/>
      </c>
      <c r="E980" s="4"/>
      <c r="F980" s="4"/>
      <c r="G980" s="4"/>
    </row>
    <row r="981" spans="1:7" ht="20" customHeight="1">
      <c r="A981" s="11">
        <v>973</v>
      </c>
      <c r="B981" s="167"/>
      <c r="C981" s="167"/>
      <c r="D981" s="186" t="str">
        <f t="shared" si="15"/>
        <v/>
      </c>
      <c r="E981" s="4"/>
      <c r="F981" s="4"/>
      <c r="G981" s="4"/>
    </row>
    <row r="982" spans="1:7" ht="20" customHeight="1">
      <c r="A982" s="11">
        <v>974</v>
      </c>
      <c r="B982" s="167"/>
      <c r="C982" s="167"/>
      <c r="D982" s="186" t="str">
        <f t="shared" si="15"/>
        <v/>
      </c>
      <c r="E982" s="4"/>
      <c r="F982" s="4"/>
      <c r="G982" s="4"/>
    </row>
    <row r="983" spans="1:7" ht="20" customHeight="1">
      <c r="A983" s="11">
        <v>975</v>
      </c>
      <c r="B983" s="167"/>
      <c r="C983" s="167"/>
      <c r="D983" s="186" t="str">
        <f t="shared" si="15"/>
        <v/>
      </c>
      <c r="E983" s="4"/>
      <c r="F983" s="4"/>
      <c r="G983" s="4"/>
    </row>
    <row r="984" spans="1:7" ht="20" customHeight="1">
      <c r="A984" s="11">
        <v>976</v>
      </c>
      <c r="B984" s="167"/>
      <c r="C984" s="167"/>
      <c r="D984" s="186" t="str">
        <f t="shared" si="15"/>
        <v/>
      </c>
      <c r="E984" s="4"/>
      <c r="F984" s="4"/>
      <c r="G984" s="4"/>
    </row>
    <row r="985" spans="1:7" ht="20" customHeight="1">
      <c r="A985" s="11">
        <v>977</v>
      </c>
      <c r="B985" s="167"/>
      <c r="C985" s="167"/>
      <c r="D985" s="186" t="str">
        <f t="shared" si="15"/>
        <v/>
      </c>
      <c r="E985" s="4"/>
      <c r="F985" s="4"/>
      <c r="G985" s="4"/>
    </row>
    <row r="986" spans="1:7" ht="20" customHeight="1">
      <c r="A986" s="11">
        <v>978</v>
      </c>
      <c r="B986" s="167"/>
      <c r="C986" s="167"/>
      <c r="D986" s="186" t="str">
        <f t="shared" si="15"/>
        <v/>
      </c>
      <c r="E986" s="4"/>
      <c r="F986" s="4"/>
      <c r="G986" s="4"/>
    </row>
    <row r="987" spans="1:7" ht="20" customHeight="1">
      <c r="A987" s="11">
        <v>979</v>
      </c>
      <c r="B987" s="167"/>
      <c r="C987" s="167"/>
      <c r="D987" s="186" t="str">
        <f t="shared" si="15"/>
        <v/>
      </c>
      <c r="E987" s="4"/>
      <c r="F987" s="4"/>
      <c r="G987" s="4"/>
    </row>
    <row r="988" spans="1:7" ht="20" customHeight="1">
      <c r="A988" s="11">
        <v>980</v>
      </c>
      <c r="B988" s="167"/>
      <c r="C988" s="167"/>
      <c r="D988" s="186" t="str">
        <f t="shared" si="15"/>
        <v/>
      </c>
      <c r="E988" s="4"/>
      <c r="F988" s="4"/>
      <c r="G988" s="4"/>
    </row>
    <row r="989" spans="1:7" ht="20" customHeight="1">
      <c r="A989" s="11">
        <v>981</v>
      </c>
      <c r="B989" s="167"/>
      <c r="C989" s="167"/>
      <c r="D989" s="186" t="str">
        <f t="shared" si="15"/>
        <v/>
      </c>
      <c r="E989" s="4"/>
      <c r="F989" s="4"/>
      <c r="G989" s="4"/>
    </row>
    <row r="990" spans="1:7" ht="20" customHeight="1">
      <c r="A990" s="11">
        <v>982</v>
      </c>
      <c r="B990" s="167"/>
      <c r="C990" s="167"/>
      <c r="D990" s="186" t="str">
        <f t="shared" si="15"/>
        <v/>
      </c>
      <c r="E990" s="4"/>
      <c r="F990" s="4"/>
      <c r="G990" s="4"/>
    </row>
    <row r="991" spans="1:7" ht="20" customHeight="1">
      <c r="A991" s="11">
        <v>983</v>
      </c>
      <c r="B991" s="167"/>
      <c r="C991" s="167"/>
      <c r="D991" s="186" t="str">
        <f t="shared" si="15"/>
        <v/>
      </c>
      <c r="E991" s="4"/>
      <c r="F991" s="4"/>
      <c r="G991" s="4"/>
    </row>
    <row r="992" spans="1:7" ht="20" customHeight="1">
      <c r="A992" s="11">
        <v>984</v>
      </c>
      <c r="B992" s="167"/>
      <c r="C992" s="167"/>
      <c r="D992" s="186" t="str">
        <f t="shared" si="15"/>
        <v/>
      </c>
      <c r="E992" s="4"/>
      <c r="F992" s="4"/>
      <c r="G992" s="4"/>
    </row>
    <row r="993" spans="1:7" ht="20" customHeight="1">
      <c r="A993" s="11">
        <v>985</v>
      </c>
      <c r="B993" s="167"/>
      <c r="C993" s="167"/>
      <c r="D993" s="186" t="str">
        <f t="shared" si="15"/>
        <v/>
      </c>
      <c r="E993" s="4"/>
      <c r="F993" s="4"/>
      <c r="G993" s="4"/>
    </row>
    <row r="994" spans="1:7" ht="20" customHeight="1">
      <c r="A994" s="11">
        <v>986</v>
      </c>
      <c r="B994" s="167"/>
      <c r="C994" s="167"/>
      <c r="D994" s="186" t="str">
        <f t="shared" si="15"/>
        <v/>
      </c>
      <c r="E994" s="4"/>
      <c r="F994" s="4"/>
      <c r="G994" s="4"/>
    </row>
    <row r="995" spans="1:7" ht="20" customHeight="1">
      <c r="A995" s="11">
        <v>987</v>
      </c>
      <c r="B995" s="167"/>
      <c r="C995" s="167"/>
      <c r="D995" s="186" t="str">
        <f t="shared" si="15"/>
        <v/>
      </c>
      <c r="E995" s="4"/>
      <c r="F995" s="4"/>
      <c r="G995" s="4"/>
    </row>
    <row r="996" spans="1:7" ht="20" customHeight="1">
      <c r="A996" s="11">
        <v>988</v>
      </c>
      <c r="B996" s="167"/>
      <c r="C996" s="167"/>
      <c r="D996" s="186" t="str">
        <f t="shared" si="15"/>
        <v/>
      </c>
      <c r="E996" s="4"/>
      <c r="F996" s="4"/>
      <c r="G996" s="4"/>
    </row>
    <row r="997" spans="1:7" ht="20" customHeight="1">
      <c r="A997" s="11">
        <v>989</v>
      </c>
      <c r="B997" s="167"/>
      <c r="C997" s="167"/>
      <c r="D997" s="186" t="str">
        <f t="shared" si="15"/>
        <v/>
      </c>
      <c r="E997" s="4"/>
      <c r="F997" s="4"/>
      <c r="G997" s="4"/>
    </row>
    <row r="998" spans="1:7" ht="20" customHeight="1">
      <c r="A998" s="11">
        <v>990</v>
      </c>
      <c r="B998" s="167"/>
      <c r="C998" s="167"/>
      <c r="D998" s="186" t="str">
        <f t="shared" si="15"/>
        <v/>
      </c>
      <c r="E998" s="4"/>
      <c r="F998" s="4"/>
      <c r="G998" s="4"/>
    </row>
    <row r="999" spans="1:7" ht="20" customHeight="1">
      <c r="A999" s="11">
        <v>991</v>
      </c>
      <c r="B999" s="167"/>
      <c r="C999" s="167"/>
      <c r="D999" s="186" t="str">
        <f t="shared" si="15"/>
        <v/>
      </c>
      <c r="E999" s="4"/>
      <c r="F999" s="4"/>
      <c r="G999" s="4"/>
    </row>
    <row r="1000" spans="1:7" ht="20" customHeight="1">
      <c r="A1000" s="11">
        <v>992</v>
      </c>
      <c r="B1000" s="167"/>
      <c r="C1000" s="167"/>
      <c r="D1000" s="186" t="str">
        <f t="shared" si="15"/>
        <v/>
      </c>
      <c r="E1000" s="4"/>
      <c r="F1000" s="4"/>
      <c r="G1000" s="4"/>
    </row>
    <row r="1001" spans="1:7" ht="20" customHeight="1">
      <c r="A1001" s="11">
        <v>993</v>
      </c>
      <c r="B1001" s="167"/>
      <c r="C1001" s="167"/>
      <c r="D1001" s="186" t="str">
        <f t="shared" si="15"/>
        <v/>
      </c>
      <c r="E1001" s="4"/>
      <c r="F1001" s="4"/>
      <c r="G1001" s="4"/>
    </row>
    <row r="1002" spans="1:7" ht="20" customHeight="1">
      <c r="A1002" s="11">
        <v>994</v>
      </c>
      <c r="B1002" s="167"/>
      <c r="C1002" s="167"/>
      <c r="D1002" s="186" t="str">
        <f t="shared" si="15"/>
        <v/>
      </c>
      <c r="E1002" s="4"/>
      <c r="F1002" s="4"/>
      <c r="G1002" s="4"/>
    </row>
    <row r="1003" spans="1:7" ht="20" customHeight="1">
      <c r="A1003" s="11">
        <v>995</v>
      </c>
      <c r="B1003" s="167"/>
      <c r="C1003" s="167"/>
      <c r="D1003" s="186" t="str">
        <f t="shared" si="15"/>
        <v/>
      </c>
      <c r="E1003" s="4"/>
      <c r="F1003" s="4"/>
      <c r="G1003" s="4"/>
    </row>
    <row r="1004" spans="1:7" ht="20" customHeight="1">
      <c r="A1004" s="11">
        <v>996</v>
      </c>
      <c r="B1004" s="167"/>
      <c r="C1004" s="167"/>
      <c r="D1004" s="186" t="str">
        <f t="shared" si="15"/>
        <v/>
      </c>
      <c r="E1004" s="4"/>
      <c r="F1004" s="4"/>
      <c r="G1004" s="4"/>
    </row>
    <row r="1005" spans="1:7" ht="20" customHeight="1">
      <c r="A1005" s="11">
        <v>997</v>
      </c>
      <c r="B1005" s="167"/>
      <c r="C1005" s="167"/>
      <c r="D1005" s="186" t="str">
        <f t="shared" si="15"/>
        <v/>
      </c>
      <c r="E1005" s="4"/>
      <c r="F1005" s="4"/>
      <c r="G1005" s="4"/>
    </row>
    <row r="1006" spans="1:7" ht="20" customHeight="1">
      <c r="A1006" s="11">
        <v>998</v>
      </c>
      <c r="B1006" s="167"/>
      <c r="C1006" s="167"/>
      <c r="D1006" s="186" t="str">
        <f t="shared" si="15"/>
        <v/>
      </c>
      <c r="E1006" s="4"/>
      <c r="F1006" s="4"/>
      <c r="G1006" s="4"/>
    </row>
    <row r="1007" spans="1:7" ht="20" customHeight="1">
      <c r="A1007" s="11">
        <v>999</v>
      </c>
      <c r="B1007" s="167"/>
      <c r="C1007" s="167"/>
      <c r="D1007" s="186" t="str">
        <f t="shared" si="15"/>
        <v/>
      </c>
      <c r="E1007" s="4"/>
      <c r="F1007" s="4"/>
      <c r="G1007" s="4"/>
    </row>
    <row r="1008" spans="1:7" ht="20" customHeight="1">
      <c r="A1008" s="11">
        <v>1000</v>
      </c>
      <c r="B1008" s="167"/>
      <c r="C1008" s="167"/>
      <c r="D1008" s="186" t="str">
        <f t="shared" si="15"/>
        <v/>
      </c>
      <c r="E1008" s="4"/>
      <c r="F1008" s="4"/>
      <c r="G1008" s="4"/>
    </row>
    <row r="1009" spans="1:52" s="4" customFormat="1">
      <c r="A1009" s="11">
        <v>1001</v>
      </c>
      <c r="B1009" s="191"/>
      <c r="C1009" s="191"/>
      <c r="D1009" s="186" t="str">
        <f t="shared" si="15"/>
        <v/>
      </c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</row>
    <row r="1010" spans="1:52">
      <c r="A1010" s="11">
        <v>1002</v>
      </c>
      <c r="B1010" s="192"/>
      <c r="C1010" s="192"/>
      <c r="D1010" s="186" t="str">
        <f t="shared" si="15"/>
        <v/>
      </c>
    </row>
    <row r="1011" spans="1:52">
      <c r="A1011" s="11">
        <v>1003</v>
      </c>
      <c r="B1011" s="192"/>
      <c r="C1011" s="192"/>
      <c r="D1011" s="186" t="str">
        <f t="shared" si="15"/>
        <v/>
      </c>
    </row>
    <row r="1012" spans="1:52">
      <c r="A1012" s="11">
        <v>1004</v>
      </c>
      <c r="B1012" s="192"/>
      <c r="C1012" s="192"/>
      <c r="D1012" s="186" t="str">
        <f t="shared" si="15"/>
        <v/>
      </c>
    </row>
    <row r="1013" spans="1:52">
      <c r="A1013" s="11">
        <v>1005</v>
      </c>
      <c r="B1013" s="192"/>
      <c r="C1013" s="192"/>
      <c r="D1013" s="186" t="str">
        <f t="shared" si="15"/>
        <v/>
      </c>
    </row>
    <row r="1014" spans="1:52">
      <c r="A1014" s="11">
        <v>1006</v>
      </c>
      <c r="B1014" s="192"/>
      <c r="C1014" s="192"/>
      <c r="D1014" s="186" t="str">
        <f t="shared" si="15"/>
        <v/>
      </c>
    </row>
    <row r="1015" spans="1:52">
      <c r="A1015" s="11">
        <v>1007</v>
      </c>
      <c r="B1015" s="192"/>
      <c r="C1015" s="192"/>
      <c r="D1015" s="186" t="str">
        <f t="shared" si="15"/>
        <v/>
      </c>
    </row>
    <row r="1016" spans="1:52">
      <c r="A1016" s="11">
        <v>1008</v>
      </c>
      <c r="B1016" s="192"/>
      <c r="C1016" s="192"/>
      <c r="D1016" s="186" t="str">
        <f t="shared" si="15"/>
        <v/>
      </c>
    </row>
    <row r="1017" spans="1:52">
      <c r="A1017" s="11">
        <v>1009</v>
      </c>
      <c r="B1017" s="192"/>
      <c r="C1017" s="192"/>
      <c r="D1017" s="186" t="str">
        <f t="shared" si="15"/>
        <v/>
      </c>
    </row>
    <row r="1018" spans="1:52">
      <c r="A1018" s="11">
        <v>1010</v>
      </c>
      <c r="B1018" s="192"/>
      <c r="C1018" s="192"/>
      <c r="D1018" s="186" t="str">
        <f t="shared" si="15"/>
        <v/>
      </c>
    </row>
    <row r="1019" spans="1:52">
      <c r="A1019" s="11">
        <v>1011</v>
      </c>
      <c r="B1019" s="192"/>
      <c r="C1019" s="192"/>
      <c r="D1019" s="186" t="str">
        <f t="shared" si="15"/>
        <v/>
      </c>
    </row>
    <row r="1020" spans="1:52">
      <c r="A1020" s="11">
        <v>1012</v>
      </c>
      <c r="B1020" s="192"/>
      <c r="C1020" s="192"/>
      <c r="D1020" s="186" t="str">
        <f t="shared" si="15"/>
        <v/>
      </c>
    </row>
    <row r="1021" spans="1:52">
      <c r="A1021" s="11">
        <v>1013</v>
      </c>
      <c r="B1021" s="192"/>
      <c r="C1021" s="192"/>
      <c r="D1021" s="186" t="str">
        <f t="shared" si="15"/>
        <v/>
      </c>
    </row>
    <row r="1022" spans="1:52">
      <c r="A1022" s="11">
        <v>1014</v>
      </c>
      <c r="B1022" s="192"/>
      <c r="C1022" s="192"/>
      <c r="D1022" s="186" t="str">
        <f t="shared" si="15"/>
        <v/>
      </c>
    </row>
    <row r="1023" spans="1:52">
      <c r="A1023" s="11">
        <v>1015</v>
      </c>
      <c r="B1023" s="192"/>
      <c r="C1023" s="192"/>
      <c r="D1023" s="186" t="str">
        <f t="shared" si="15"/>
        <v/>
      </c>
    </row>
    <row r="1024" spans="1:52">
      <c r="A1024" s="11">
        <v>1016</v>
      </c>
      <c r="B1024" s="192"/>
      <c r="C1024" s="192"/>
      <c r="D1024" s="186" t="str">
        <f t="shared" si="15"/>
        <v/>
      </c>
    </row>
    <row r="1025" spans="1:4">
      <c r="A1025" s="11">
        <v>1017</v>
      </c>
      <c r="B1025" s="192"/>
      <c r="C1025" s="192"/>
      <c r="D1025" s="186" t="str">
        <f t="shared" si="15"/>
        <v/>
      </c>
    </row>
    <row r="1026" spans="1:4">
      <c r="A1026" s="11">
        <v>1018</v>
      </c>
      <c r="B1026" s="192"/>
      <c r="C1026" s="192"/>
      <c r="D1026" s="186" t="str">
        <f t="shared" si="15"/>
        <v/>
      </c>
    </row>
    <row r="1027" spans="1:4">
      <c r="A1027" s="11">
        <v>1019</v>
      </c>
      <c r="B1027" s="192"/>
      <c r="C1027" s="192"/>
      <c r="D1027" s="186" t="str">
        <f t="shared" si="15"/>
        <v/>
      </c>
    </row>
    <row r="1028" spans="1:4">
      <c r="A1028" s="11">
        <v>1020</v>
      </c>
      <c r="B1028" s="192"/>
      <c r="C1028" s="192"/>
      <c r="D1028" s="186" t="str">
        <f t="shared" si="15"/>
        <v/>
      </c>
    </row>
    <row r="1029" spans="1:4">
      <c r="A1029" s="11">
        <v>1021</v>
      </c>
      <c r="B1029" s="192"/>
      <c r="C1029" s="192"/>
      <c r="D1029" s="186" t="str">
        <f t="shared" si="15"/>
        <v/>
      </c>
    </row>
    <row r="1030" spans="1:4">
      <c r="A1030" s="11">
        <v>1022</v>
      </c>
      <c r="B1030" s="192"/>
      <c r="C1030" s="192"/>
      <c r="D1030" s="186" t="str">
        <f t="shared" si="15"/>
        <v/>
      </c>
    </row>
    <row r="1031" spans="1:4">
      <c r="A1031" s="11">
        <v>1023</v>
      </c>
      <c r="B1031" s="192"/>
      <c r="C1031" s="192"/>
      <c r="D1031" s="186" t="str">
        <f t="shared" si="15"/>
        <v/>
      </c>
    </row>
    <row r="1032" spans="1:4">
      <c r="A1032" s="11">
        <v>1024</v>
      </c>
      <c r="B1032" s="192"/>
      <c r="C1032" s="192"/>
      <c r="D1032" s="186" t="str">
        <f t="shared" si="15"/>
        <v/>
      </c>
    </row>
    <row r="1033" spans="1:4">
      <c r="A1033" s="11">
        <v>1025</v>
      </c>
      <c r="B1033" s="192"/>
      <c r="C1033" s="192"/>
      <c r="D1033" s="186" t="str">
        <f t="shared" si="15"/>
        <v/>
      </c>
    </row>
    <row r="1034" spans="1:4">
      <c r="A1034" s="11">
        <v>1026</v>
      </c>
      <c r="B1034" s="192"/>
      <c r="C1034" s="192"/>
      <c r="D1034" s="186" t="str">
        <f t="shared" ref="D1034:D1097" si="16">IF(B1034="","",C1034-B1034)</f>
        <v/>
      </c>
    </row>
    <row r="1035" spans="1:4">
      <c r="A1035" s="11">
        <v>1027</v>
      </c>
      <c r="B1035" s="192"/>
      <c r="C1035" s="192"/>
      <c r="D1035" s="186" t="str">
        <f t="shared" si="16"/>
        <v/>
      </c>
    </row>
    <row r="1036" spans="1:4">
      <c r="A1036" s="11">
        <v>1028</v>
      </c>
      <c r="B1036" s="192"/>
      <c r="C1036" s="192"/>
      <c r="D1036" s="186" t="str">
        <f t="shared" si="16"/>
        <v/>
      </c>
    </row>
    <row r="1037" spans="1:4">
      <c r="A1037" s="11">
        <v>1029</v>
      </c>
      <c r="B1037" s="192"/>
      <c r="C1037" s="192"/>
      <c r="D1037" s="186" t="str">
        <f t="shared" si="16"/>
        <v/>
      </c>
    </row>
    <row r="1038" spans="1:4">
      <c r="A1038" s="11">
        <v>1030</v>
      </c>
      <c r="B1038" s="192"/>
      <c r="C1038" s="192"/>
      <c r="D1038" s="186" t="str">
        <f t="shared" si="16"/>
        <v/>
      </c>
    </row>
    <row r="1039" spans="1:4">
      <c r="A1039" s="11">
        <v>1031</v>
      </c>
      <c r="B1039" s="192"/>
      <c r="C1039" s="192"/>
      <c r="D1039" s="186" t="str">
        <f t="shared" si="16"/>
        <v/>
      </c>
    </row>
    <row r="1040" spans="1:4">
      <c r="A1040" s="11">
        <v>1032</v>
      </c>
      <c r="B1040" s="192"/>
      <c r="C1040" s="192"/>
      <c r="D1040" s="186" t="str">
        <f t="shared" si="16"/>
        <v/>
      </c>
    </row>
    <row r="1041" spans="1:4">
      <c r="A1041" s="11">
        <v>1033</v>
      </c>
      <c r="B1041" s="192"/>
      <c r="C1041" s="192"/>
      <c r="D1041" s="186" t="str">
        <f t="shared" si="16"/>
        <v/>
      </c>
    </row>
    <row r="1042" spans="1:4">
      <c r="A1042" s="11">
        <v>1034</v>
      </c>
      <c r="B1042" s="192"/>
      <c r="C1042" s="192"/>
      <c r="D1042" s="186" t="str">
        <f t="shared" si="16"/>
        <v/>
      </c>
    </row>
    <row r="1043" spans="1:4">
      <c r="A1043" s="11">
        <v>1035</v>
      </c>
      <c r="B1043" s="192"/>
      <c r="C1043" s="192"/>
      <c r="D1043" s="186" t="str">
        <f t="shared" si="16"/>
        <v/>
      </c>
    </row>
    <row r="1044" spans="1:4">
      <c r="A1044" s="11">
        <v>1036</v>
      </c>
      <c r="B1044" s="192"/>
      <c r="C1044" s="192"/>
      <c r="D1044" s="186" t="str">
        <f t="shared" si="16"/>
        <v/>
      </c>
    </row>
    <row r="1045" spans="1:4">
      <c r="A1045" s="11">
        <v>1037</v>
      </c>
      <c r="B1045" s="192"/>
      <c r="C1045" s="192"/>
      <c r="D1045" s="186" t="str">
        <f t="shared" si="16"/>
        <v/>
      </c>
    </row>
    <row r="1046" spans="1:4">
      <c r="A1046" s="11">
        <v>1038</v>
      </c>
      <c r="B1046" s="192"/>
      <c r="C1046" s="192"/>
      <c r="D1046" s="186" t="str">
        <f t="shared" si="16"/>
        <v/>
      </c>
    </row>
    <row r="1047" spans="1:4">
      <c r="A1047" s="11">
        <v>1039</v>
      </c>
      <c r="B1047" s="192"/>
      <c r="C1047" s="192"/>
      <c r="D1047" s="186" t="str">
        <f t="shared" si="16"/>
        <v/>
      </c>
    </row>
    <row r="1048" spans="1:4">
      <c r="A1048" s="11">
        <v>1040</v>
      </c>
      <c r="B1048" s="192"/>
      <c r="C1048" s="192"/>
      <c r="D1048" s="186" t="str">
        <f t="shared" si="16"/>
        <v/>
      </c>
    </row>
    <row r="1049" spans="1:4">
      <c r="A1049" s="11">
        <v>1041</v>
      </c>
      <c r="B1049" s="192"/>
      <c r="C1049" s="192"/>
      <c r="D1049" s="186" t="str">
        <f t="shared" si="16"/>
        <v/>
      </c>
    </row>
    <row r="1050" spans="1:4">
      <c r="A1050" s="11">
        <v>1042</v>
      </c>
      <c r="B1050" s="192"/>
      <c r="C1050" s="192"/>
      <c r="D1050" s="186" t="str">
        <f t="shared" si="16"/>
        <v/>
      </c>
    </row>
    <row r="1051" spans="1:4">
      <c r="A1051" s="11">
        <v>1043</v>
      </c>
      <c r="B1051" s="192"/>
      <c r="C1051" s="192"/>
      <c r="D1051" s="186" t="str">
        <f t="shared" si="16"/>
        <v/>
      </c>
    </row>
    <row r="1052" spans="1:4">
      <c r="A1052" s="11">
        <v>1044</v>
      </c>
      <c r="B1052" s="192"/>
      <c r="C1052" s="192"/>
      <c r="D1052" s="186" t="str">
        <f t="shared" si="16"/>
        <v/>
      </c>
    </row>
    <row r="1053" spans="1:4">
      <c r="A1053" s="11">
        <v>1045</v>
      </c>
      <c r="B1053" s="192"/>
      <c r="C1053" s="192"/>
      <c r="D1053" s="186" t="str">
        <f t="shared" si="16"/>
        <v/>
      </c>
    </row>
    <row r="1054" spans="1:4">
      <c r="A1054" s="11">
        <v>1046</v>
      </c>
      <c r="B1054" s="192"/>
      <c r="C1054" s="192"/>
      <c r="D1054" s="186" t="str">
        <f t="shared" si="16"/>
        <v/>
      </c>
    </row>
    <row r="1055" spans="1:4">
      <c r="A1055" s="11">
        <v>1047</v>
      </c>
      <c r="B1055" s="192"/>
      <c r="C1055" s="192"/>
      <c r="D1055" s="186" t="str">
        <f t="shared" si="16"/>
        <v/>
      </c>
    </row>
    <row r="1056" spans="1:4">
      <c r="A1056" s="11">
        <v>1048</v>
      </c>
      <c r="B1056" s="192"/>
      <c r="C1056" s="192"/>
      <c r="D1056" s="186" t="str">
        <f t="shared" si="16"/>
        <v/>
      </c>
    </row>
    <row r="1057" spans="1:4">
      <c r="A1057" s="11">
        <v>1049</v>
      </c>
      <c r="B1057" s="192"/>
      <c r="C1057" s="192"/>
      <c r="D1057" s="186" t="str">
        <f t="shared" si="16"/>
        <v/>
      </c>
    </row>
    <row r="1058" spans="1:4">
      <c r="A1058" s="11">
        <v>1050</v>
      </c>
      <c r="B1058" s="192"/>
      <c r="C1058" s="192"/>
      <c r="D1058" s="186" t="str">
        <f t="shared" si="16"/>
        <v/>
      </c>
    </row>
    <row r="1059" spans="1:4">
      <c r="A1059" s="11">
        <v>1051</v>
      </c>
      <c r="B1059" s="192"/>
      <c r="C1059" s="192"/>
      <c r="D1059" s="186" t="str">
        <f t="shared" si="16"/>
        <v/>
      </c>
    </row>
    <row r="1060" spans="1:4">
      <c r="A1060" s="11">
        <v>1052</v>
      </c>
      <c r="B1060" s="192"/>
      <c r="C1060" s="192"/>
      <c r="D1060" s="186" t="str">
        <f t="shared" si="16"/>
        <v/>
      </c>
    </row>
    <row r="1061" spans="1:4">
      <c r="A1061" s="11">
        <v>1053</v>
      </c>
      <c r="B1061" s="192"/>
      <c r="C1061" s="192"/>
      <c r="D1061" s="186" t="str">
        <f t="shared" si="16"/>
        <v/>
      </c>
    </row>
    <row r="1062" spans="1:4">
      <c r="A1062" s="11">
        <v>1054</v>
      </c>
      <c r="B1062" s="192"/>
      <c r="C1062" s="192"/>
      <c r="D1062" s="186" t="str">
        <f t="shared" si="16"/>
        <v/>
      </c>
    </row>
    <row r="1063" spans="1:4">
      <c r="A1063" s="11">
        <v>1055</v>
      </c>
      <c r="B1063" s="192"/>
      <c r="C1063" s="192"/>
      <c r="D1063" s="186" t="str">
        <f t="shared" si="16"/>
        <v/>
      </c>
    </row>
    <row r="1064" spans="1:4">
      <c r="A1064" s="11">
        <v>1056</v>
      </c>
      <c r="B1064" s="192"/>
      <c r="C1064" s="192"/>
      <c r="D1064" s="186" t="str">
        <f t="shared" si="16"/>
        <v/>
      </c>
    </row>
    <row r="1065" spans="1:4">
      <c r="A1065" s="11">
        <v>1057</v>
      </c>
      <c r="B1065" s="192"/>
      <c r="C1065" s="192"/>
      <c r="D1065" s="186" t="str">
        <f t="shared" si="16"/>
        <v/>
      </c>
    </row>
    <row r="1066" spans="1:4">
      <c r="A1066" s="11">
        <v>1058</v>
      </c>
      <c r="B1066" s="192"/>
      <c r="C1066" s="192"/>
      <c r="D1066" s="186" t="str">
        <f t="shared" si="16"/>
        <v/>
      </c>
    </row>
    <row r="1067" spans="1:4">
      <c r="A1067" s="11">
        <v>1059</v>
      </c>
      <c r="B1067" s="192"/>
      <c r="C1067" s="192"/>
      <c r="D1067" s="186" t="str">
        <f t="shared" si="16"/>
        <v/>
      </c>
    </row>
    <row r="1068" spans="1:4">
      <c r="A1068" s="11">
        <v>1060</v>
      </c>
      <c r="B1068" s="192"/>
      <c r="C1068" s="192"/>
      <c r="D1068" s="186" t="str">
        <f t="shared" si="16"/>
        <v/>
      </c>
    </row>
    <row r="1069" spans="1:4">
      <c r="A1069" s="11">
        <v>1061</v>
      </c>
      <c r="B1069" s="192"/>
      <c r="C1069" s="192"/>
      <c r="D1069" s="186" t="str">
        <f t="shared" si="16"/>
        <v/>
      </c>
    </row>
    <row r="1070" spans="1:4">
      <c r="A1070" s="11">
        <v>1062</v>
      </c>
      <c r="B1070" s="192"/>
      <c r="C1070" s="192"/>
      <c r="D1070" s="186" t="str">
        <f t="shared" si="16"/>
        <v/>
      </c>
    </row>
    <row r="1071" spans="1:4">
      <c r="A1071" s="11">
        <v>1063</v>
      </c>
      <c r="B1071" s="192"/>
      <c r="C1071" s="192"/>
      <c r="D1071" s="186" t="str">
        <f t="shared" si="16"/>
        <v/>
      </c>
    </row>
    <row r="1072" spans="1:4">
      <c r="A1072" s="11">
        <v>1064</v>
      </c>
      <c r="B1072" s="192"/>
      <c r="C1072" s="192"/>
      <c r="D1072" s="186" t="str">
        <f t="shared" si="16"/>
        <v/>
      </c>
    </row>
    <row r="1073" spans="1:4">
      <c r="A1073" s="11">
        <v>1065</v>
      </c>
      <c r="B1073" s="192"/>
      <c r="C1073" s="192"/>
      <c r="D1073" s="186" t="str">
        <f t="shared" si="16"/>
        <v/>
      </c>
    </row>
    <row r="1074" spans="1:4">
      <c r="A1074" s="11">
        <v>1066</v>
      </c>
      <c r="B1074" s="192"/>
      <c r="C1074" s="192"/>
      <c r="D1074" s="186" t="str">
        <f t="shared" si="16"/>
        <v/>
      </c>
    </row>
    <row r="1075" spans="1:4">
      <c r="A1075" s="11">
        <v>1067</v>
      </c>
      <c r="B1075" s="192"/>
      <c r="C1075" s="192"/>
      <c r="D1075" s="186" t="str">
        <f t="shared" si="16"/>
        <v/>
      </c>
    </row>
    <row r="1076" spans="1:4">
      <c r="A1076" s="11">
        <v>1068</v>
      </c>
      <c r="B1076" s="192"/>
      <c r="C1076" s="192"/>
      <c r="D1076" s="186" t="str">
        <f t="shared" si="16"/>
        <v/>
      </c>
    </row>
    <row r="1077" spans="1:4">
      <c r="A1077" s="11">
        <v>1069</v>
      </c>
      <c r="B1077" s="192"/>
      <c r="C1077" s="192"/>
      <c r="D1077" s="186" t="str">
        <f t="shared" si="16"/>
        <v/>
      </c>
    </row>
    <row r="1078" spans="1:4">
      <c r="A1078" s="11">
        <v>1070</v>
      </c>
      <c r="B1078" s="192"/>
      <c r="C1078" s="192"/>
      <c r="D1078" s="186" t="str">
        <f t="shared" si="16"/>
        <v/>
      </c>
    </row>
    <row r="1079" spans="1:4">
      <c r="A1079" s="11">
        <v>1071</v>
      </c>
      <c r="B1079" s="192"/>
      <c r="C1079" s="192"/>
      <c r="D1079" s="186" t="str">
        <f t="shared" si="16"/>
        <v/>
      </c>
    </row>
    <row r="1080" spans="1:4">
      <c r="A1080" s="11">
        <v>1072</v>
      </c>
      <c r="B1080" s="192"/>
      <c r="C1080" s="192"/>
      <c r="D1080" s="186" t="str">
        <f t="shared" si="16"/>
        <v/>
      </c>
    </row>
    <row r="1081" spans="1:4">
      <c r="A1081" s="11">
        <v>1073</v>
      </c>
      <c r="B1081" s="192"/>
      <c r="C1081" s="192"/>
      <c r="D1081" s="186" t="str">
        <f t="shared" si="16"/>
        <v/>
      </c>
    </row>
    <row r="1082" spans="1:4">
      <c r="A1082" s="11">
        <v>1074</v>
      </c>
      <c r="B1082" s="192"/>
      <c r="C1082" s="192"/>
      <c r="D1082" s="186" t="str">
        <f t="shared" si="16"/>
        <v/>
      </c>
    </row>
    <row r="1083" spans="1:4">
      <c r="A1083" s="11">
        <v>1075</v>
      </c>
      <c r="B1083" s="192"/>
      <c r="C1083" s="192"/>
      <c r="D1083" s="186" t="str">
        <f t="shared" si="16"/>
        <v/>
      </c>
    </row>
    <row r="1084" spans="1:4">
      <c r="A1084" s="11">
        <v>1076</v>
      </c>
      <c r="B1084" s="192"/>
      <c r="C1084" s="192"/>
      <c r="D1084" s="186" t="str">
        <f t="shared" si="16"/>
        <v/>
      </c>
    </row>
    <row r="1085" spans="1:4">
      <c r="A1085" s="11">
        <v>1077</v>
      </c>
      <c r="B1085" s="192"/>
      <c r="C1085" s="192"/>
      <c r="D1085" s="186" t="str">
        <f t="shared" si="16"/>
        <v/>
      </c>
    </row>
    <row r="1086" spans="1:4">
      <c r="A1086" s="11">
        <v>1078</v>
      </c>
      <c r="B1086" s="192"/>
      <c r="C1086" s="192"/>
      <c r="D1086" s="186" t="str">
        <f t="shared" si="16"/>
        <v/>
      </c>
    </row>
    <row r="1087" spans="1:4">
      <c r="A1087" s="11">
        <v>1079</v>
      </c>
      <c r="B1087" s="192"/>
      <c r="C1087" s="192"/>
      <c r="D1087" s="186" t="str">
        <f t="shared" si="16"/>
        <v/>
      </c>
    </row>
    <row r="1088" spans="1:4">
      <c r="A1088" s="11">
        <v>1080</v>
      </c>
      <c r="B1088" s="192"/>
      <c r="C1088" s="192"/>
      <c r="D1088" s="186" t="str">
        <f t="shared" si="16"/>
        <v/>
      </c>
    </row>
    <row r="1089" spans="1:4">
      <c r="A1089" s="11">
        <v>1081</v>
      </c>
      <c r="B1089" s="192"/>
      <c r="C1089" s="192"/>
      <c r="D1089" s="186" t="str">
        <f t="shared" si="16"/>
        <v/>
      </c>
    </row>
    <row r="1090" spans="1:4">
      <c r="A1090" s="11">
        <v>1082</v>
      </c>
      <c r="B1090" s="192"/>
      <c r="C1090" s="192"/>
      <c r="D1090" s="186" t="str">
        <f t="shared" si="16"/>
        <v/>
      </c>
    </row>
    <row r="1091" spans="1:4">
      <c r="A1091" s="11">
        <v>1083</v>
      </c>
      <c r="B1091" s="192"/>
      <c r="C1091" s="192"/>
      <c r="D1091" s="186" t="str">
        <f t="shared" si="16"/>
        <v/>
      </c>
    </row>
    <row r="1092" spans="1:4">
      <c r="A1092" s="11">
        <v>1084</v>
      </c>
      <c r="B1092" s="192"/>
      <c r="C1092" s="192"/>
      <c r="D1092" s="186" t="str">
        <f t="shared" si="16"/>
        <v/>
      </c>
    </row>
    <row r="1093" spans="1:4">
      <c r="A1093" s="11">
        <v>1085</v>
      </c>
      <c r="B1093" s="192"/>
      <c r="C1093" s="192"/>
      <c r="D1093" s="186" t="str">
        <f t="shared" si="16"/>
        <v/>
      </c>
    </row>
    <row r="1094" spans="1:4">
      <c r="A1094" s="11">
        <v>1086</v>
      </c>
      <c r="B1094" s="192"/>
      <c r="C1094" s="192"/>
      <c r="D1094" s="186" t="str">
        <f t="shared" si="16"/>
        <v/>
      </c>
    </row>
    <row r="1095" spans="1:4">
      <c r="A1095" s="11">
        <v>1087</v>
      </c>
      <c r="B1095" s="192"/>
      <c r="C1095" s="192"/>
      <c r="D1095" s="186" t="str">
        <f t="shared" si="16"/>
        <v/>
      </c>
    </row>
    <row r="1096" spans="1:4">
      <c r="A1096" s="11">
        <v>1088</v>
      </c>
      <c r="B1096" s="192"/>
      <c r="C1096" s="192"/>
      <c r="D1096" s="186" t="str">
        <f t="shared" si="16"/>
        <v/>
      </c>
    </row>
    <row r="1097" spans="1:4">
      <c r="A1097" s="11">
        <v>1089</v>
      </c>
      <c r="B1097" s="192"/>
      <c r="C1097" s="192"/>
      <c r="D1097" s="186" t="str">
        <f t="shared" si="16"/>
        <v/>
      </c>
    </row>
    <row r="1098" spans="1:4">
      <c r="A1098" s="11">
        <v>1090</v>
      </c>
      <c r="B1098" s="192"/>
      <c r="C1098" s="192"/>
      <c r="D1098" s="186" t="str">
        <f t="shared" ref="D1098:D1161" si="17">IF(B1098="","",C1098-B1098)</f>
        <v/>
      </c>
    </row>
    <row r="1099" spans="1:4">
      <c r="A1099" s="11">
        <v>1091</v>
      </c>
      <c r="B1099" s="192"/>
      <c r="C1099" s="192"/>
      <c r="D1099" s="186" t="str">
        <f t="shared" si="17"/>
        <v/>
      </c>
    </row>
    <row r="1100" spans="1:4">
      <c r="A1100" s="11">
        <v>1092</v>
      </c>
      <c r="B1100" s="192"/>
      <c r="C1100" s="192"/>
      <c r="D1100" s="186" t="str">
        <f t="shared" si="17"/>
        <v/>
      </c>
    </row>
    <row r="1101" spans="1:4">
      <c r="A1101" s="11">
        <v>1093</v>
      </c>
      <c r="B1101" s="192"/>
      <c r="C1101" s="192"/>
      <c r="D1101" s="186" t="str">
        <f t="shared" si="17"/>
        <v/>
      </c>
    </row>
    <row r="1102" spans="1:4">
      <c r="A1102" s="11">
        <v>1094</v>
      </c>
      <c r="B1102" s="192"/>
      <c r="C1102" s="192"/>
      <c r="D1102" s="186" t="str">
        <f t="shared" si="17"/>
        <v/>
      </c>
    </row>
    <row r="1103" spans="1:4">
      <c r="A1103" s="11">
        <v>1095</v>
      </c>
      <c r="B1103" s="192"/>
      <c r="C1103" s="192"/>
      <c r="D1103" s="186" t="str">
        <f t="shared" si="17"/>
        <v/>
      </c>
    </row>
    <row r="1104" spans="1:4">
      <c r="A1104" s="11">
        <v>1096</v>
      </c>
      <c r="B1104" s="192"/>
      <c r="C1104" s="192"/>
      <c r="D1104" s="186" t="str">
        <f t="shared" si="17"/>
        <v/>
      </c>
    </row>
    <row r="1105" spans="1:4">
      <c r="A1105" s="11">
        <v>1097</v>
      </c>
      <c r="B1105" s="192"/>
      <c r="C1105" s="192"/>
      <c r="D1105" s="186" t="str">
        <f t="shared" si="17"/>
        <v/>
      </c>
    </row>
    <row r="1106" spans="1:4">
      <c r="A1106" s="11">
        <v>1098</v>
      </c>
      <c r="B1106" s="192"/>
      <c r="C1106" s="192"/>
      <c r="D1106" s="186" t="str">
        <f t="shared" si="17"/>
        <v/>
      </c>
    </row>
    <row r="1107" spans="1:4">
      <c r="A1107" s="11">
        <v>1099</v>
      </c>
      <c r="B1107" s="192"/>
      <c r="C1107" s="192"/>
      <c r="D1107" s="186" t="str">
        <f t="shared" si="17"/>
        <v/>
      </c>
    </row>
    <row r="1108" spans="1:4">
      <c r="A1108" s="11">
        <v>1100</v>
      </c>
      <c r="B1108" s="192"/>
      <c r="C1108" s="192"/>
      <c r="D1108" s="186" t="str">
        <f t="shared" si="17"/>
        <v/>
      </c>
    </row>
    <row r="1109" spans="1:4">
      <c r="A1109" s="11">
        <v>1101</v>
      </c>
      <c r="B1109" s="192"/>
      <c r="C1109" s="192"/>
      <c r="D1109" s="186" t="str">
        <f t="shared" si="17"/>
        <v/>
      </c>
    </row>
    <row r="1110" spans="1:4">
      <c r="A1110" s="11">
        <v>1102</v>
      </c>
      <c r="B1110" s="192"/>
      <c r="C1110" s="192"/>
      <c r="D1110" s="186" t="str">
        <f t="shared" si="17"/>
        <v/>
      </c>
    </row>
    <row r="1111" spans="1:4">
      <c r="A1111" s="11">
        <v>1103</v>
      </c>
      <c r="B1111" s="192"/>
      <c r="C1111" s="192"/>
      <c r="D1111" s="186" t="str">
        <f t="shared" si="17"/>
        <v/>
      </c>
    </row>
    <row r="1112" spans="1:4">
      <c r="A1112" s="11">
        <v>1104</v>
      </c>
      <c r="B1112" s="192"/>
      <c r="C1112" s="192"/>
      <c r="D1112" s="186" t="str">
        <f t="shared" si="17"/>
        <v/>
      </c>
    </row>
    <row r="1113" spans="1:4">
      <c r="A1113" s="11">
        <v>1105</v>
      </c>
      <c r="B1113" s="192"/>
      <c r="C1113" s="192"/>
      <c r="D1113" s="186" t="str">
        <f t="shared" si="17"/>
        <v/>
      </c>
    </row>
    <row r="1114" spans="1:4">
      <c r="A1114" s="11">
        <v>1106</v>
      </c>
      <c r="B1114" s="192"/>
      <c r="C1114" s="192"/>
      <c r="D1114" s="186" t="str">
        <f t="shared" si="17"/>
        <v/>
      </c>
    </row>
    <row r="1115" spans="1:4">
      <c r="A1115" s="11">
        <v>1107</v>
      </c>
      <c r="B1115" s="192"/>
      <c r="C1115" s="192"/>
      <c r="D1115" s="186" t="str">
        <f t="shared" si="17"/>
        <v/>
      </c>
    </row>
    <row r="1116" spans="1:4">
      <c r="A1116" s="11">
        <v>1108</v>
      </c>
      <c r="B1116" s="192"/>
      <c r="C1116" s="192"/>
      <c r="D1116" s="186" t="str">
        <f t="shared" si="17"/>
        <v/>
      </c>
    </row>
    <row r="1117" spans="1:4">
      <c r="A1117" s="11">
        <v>1109</v>
      </c>
      <c r="B1117" s="192"/>
      <c r="C1117" s="192"/>
      <c r="D1117" s="186" t="str">
        <f t="shared" si="17"/>
        <v/>
      </c>
    </row>
    <row r="1118" spans="1:4">
      <c r="A1118" s="11">
        <v>1110</v>
      </c>
      <c r="B1118" s="192"/>
      <c r="C1118" s="192"/>
      <c r="D1118" s="186" t="str">
        <f t="shared" si="17"/>
        <v/>
      </c>
    </row>
    <row r="1119" spans="1:4">
      <c r="A1119" s="11">
        <v>1111</v>
      </c>
      <c r="B1119" s="192"/>
      <c r="C1119" s="192"/>
      <c r="D1119" s="186" t="str">
        <f t="shared" si="17"/>
        <v/>
      </c>
    </row>
    <row r="1120" spans="1:4">
      <c r="A1120" s="11">
        <v>1112</v>
      </c>
      <c r="B1120" s="192"/>
      <c r="C1120" s="192"/>
      <c r="D1120" s="186" t="str">
        <f t="shared" si="17"/>
        <v/>
      </c>
    </row>
    <row r="1121" spans="1:4">
      <c r="A1121" s="11">
        <v>1113</v>
      </c>
      <c r="B1121" s="192"/>
      <c r="C1121" s="192"/>
      <c r="D1121" s="186" t="str">
        <f t="shared" si="17"/>
        <v/>
      </c>
    </row>
    <row r="1122" spans="1:4">
      <c r="A1122" s="11">
        <v>1114</v>
      </c>
      <c r="B1122" s="192"/>
      <c r="C1122" s="192"/>
      <c r="D1122" s="186" t="str">
        <f t="shared" si="17"/>
        <v/>
      </c>
    </row>
    <row r="1123" spans="1:4">
      <c r="A1123" s="11">
        <v>1115</v>
      </c>
      <c r="B1123" s="192"/>
      <c r="C1123" s="192"/>
      <c r="D1123" s="186" t="str">
        <f t="shared" si="17"/>
        <v/>
      </c>
    </row>
    <row r="1124" spans="1:4">
      <c r="A1124" s="11">
        <v>1116</v>
      </c>
      <c r="B1124" s="192"/>
      <c r="C1124" s="192"/>
      <c r="D1124" s="186" t="str">
        <f t="shared" si="17"/>
        <v/>
      </c>
    </row>
    <row r="1125" spans="1:4">
      <c r="A1125" s="11">
        <v>1117</v>
      </c>
      <c r="B1125" s="192"/>
      <c r="C1125" s="192"/>
      <c r="D1125" s="186" t="str">
        <f t="shared" si="17"/>
        <v/>
      </c>
    </row>
    <row r="1126" spans="1:4">
      <c r="A1126" s="11">
        <v>1118</v>
      </c>
      <c r="B1126" s="192"/>
      <c r="C1126" s="192"/>
      <c r="D1126" s="186" t="str">
        <f t="shared" si="17"/>
        <v/>
      </c>
    </row>
    <row r="1127" spans="1:4">
      <c r="A1127" s="11">
        <v>1119</v>
      </c>
      <c r="B1127" s="192"/>
      <c r="C1127" s="192"/>
      <c r="D1127" s="186" t="str">
        <f t="shared" si="17"/>
        <v/>
      </c>
    </row>
    <row r="1128" spans="1:4">
      <c r="A1128" s="11">
        <v>1120</v>
      </c>
      <c r="B1128" s="192"/>
      <c r="C1128" s="192"/>
      <c r="D1128" s="186" t="str">
        <f t="shared" si="17"/>
        <v/>
      </c>
    </row>
    <row r="1129" spans="1:4">
      <c r="A1129" s="11">
        <v>1121</v>
      </c>
      <c r="B1129" s="192"/>
      <c r="C1129" s="192"/>
      <c r="D1129" s="186" t="str">
        <f t="shared" si="17"/>
        <v/>
      </c>
    </row>
    <row r="1130" spans="1:4">
      <c r="A1130" s="11">
        <v>1122</v>
      </c>
      <c r="B1130" s="192"/>
      <c r="C1130" s="192"/>
      <c r="D1130" s="186" t="str">
        <f t="shared" si="17"/>
        <v/>
      </c>
    </row>
    <row r="1131" spans="1:4">
      <c r="A1131" s="11">
        <v>1123</v>
      </c>
      <c r="B1131" s="192"/>
      <c r="C1131" s="192"/>
      <c r="D1131" s="186" t="str">
        <f t="shared" si="17"/>
        <v/>
      </c>
    </row>
    <row r="1132" spans="1:4">
      <c r="A1132" s="11">
        <v>1124</v>
      </c>
      <c r="B1132" s="192"/>
      <c r="C1132" s="192"/>
      <c r="D1132" s="186" t="str">
        <f t="shared" si="17"/>
        <v/>
      </c>
    </row>
    <row r="1133" spans="1:4">
      <c r="A1133" s="11">
        <v>1125</v>
      </c>
      <c r="B1133" s="192"/>
      <c r="C1133" s="192"/>
      <c r="D1133" s="186" t="str">
        <f t="shared" si="17"/>
        <v/>
      </c>
    </row>
    <row r="1134" spans="1:4">
      <c r="A1134" s="11">
        <v>1126</v>
      </c>
      <c r="B1134" s="192"/>
      <c r="C1134" s="192"/>
      <c r="D1134" s="186" t="str">
        <f t="shared" si="17"/>
        <v/>
      </c>
    </row>
    <row r="1135" spans="1:4">
      <c r="A1135" s="11">
        <v>1127</v>
      </c>
      <c r="B1135" s="192"/>
      <c r="C1135" s="192"/>
      <c r="D1135" s="186" t="str">
        <f t="shared" si="17"/>
        <v/>
      </c>
    </row>
    <row r="1136" spans="1:4">
      <c r="A1136" s="11">
        <v>1128</v>
      </c>
      <c r="B1136" s="192"/>
      <c r="C1136" s="192"/>
      <c r="D1136" s="186" t="str">
        <f t="shared" si="17"/>
        <v/>
      </c>
    </row>
    <row r="1137" spans="1:4">
      <c r="A1137" s="11">
        <v>1129</v>
      </c>
      <c r="B1137" s="192"/>
      <c r="C1137" s="192"/>
      <c r="D1137" s="186" t="str">
        <f t="shared" si="17"/>
        <v/>
      </c>
    </row>
    <row r="1138" spans="1:4">
      <c r="A1138" s="11">
        <v>1130</v>
      </c>
      <c r="B1138" s="192"/>
      <c r="C1138" s="192"/>
      <c r="D1138" s="186" t="str">
        <f t="shared" si="17"/>
        <v/>
      </c>
    </row>
    <row r="1139" spans="1:4">
      <c r="A1139" s="11">
        <v>1131</v>
      </c>
      <c r="B1139" s="192"/>
      <c r="C1139" s="192"/>
      <c r="D1139" s="186" t="str">
        <f t="shared" si="17"/>
        <v/>
      </c>
    </row>
    <row r="1140" spans="1:4">
      <c r="A1140" s="11">
        <v>1132</v>
      </c>
      <c r="B1140" s="192"/>
      <c r="C1140" s="192"/>
      <c r="D1140" s="186" t="str">
        <f t="shared" si="17"/>
        <v/>
      </c>
    </row>
    <row r="1141" spans="1:4">
      <c r="A1141" s="11">
        <v>1133</v>
      </c>
      <c r="B1141" s="192"/>
      <c r="C1141" s="192"/>
      <c r="D1141" s="186" t="str">
        <f t="shared" si="17"/>
        <v/>
      </c>
    </row>
    <row r="1142" spans="1:4">
      <c r="A1142" s="11">
        <v>1134</v>
      </c>
      <c r="B1142" s="192"/>
      <c r="C1142" s="192"/>
      <c r="D1142" s="186" t="str">
        <f t="shared" si="17"/>
        <v/>
      </c>
    </row>
    <row r="1143" spans="1:4">
      <c r="A1143" s="11">
        <v>1135</v>
      </c>
      <c r="B1143" s="192"/>
      <c r="C1143" s="192"/>
      <c r="D1143" s="186" t="str">
        <f t="shared" si="17"/>
        <v/>
      </c>
    </row>
    <row r="1144" spans="1:4">
      <c r="A1144" s="11">
        <v>1136</v>
      </c>
      <c r="B1144" s="192"/>
      <c r="C1144" s="192"/>
      <c r="D1144" s="186" t="str">
        <f t="shared" si="17"/>
        <v/>
      </c>
    </row>
    <row r="1145" spans="1:4">
      <c r="A1145" s="11">
        <v>1137</v>
      </c>
      <c r="B1145" s="192"/>
      <c r="C1145" s="192"/>
      <c r="D1145" s="186" t="str">
        <f t="shared" si="17"/>
        <v/>
      </c>
    </row>
    <row r="1146" spans="1:4">
      <c r="A1146" s="11">
        <v>1138</v>
      </c>
      <c r="B1146" s="192"/>
      <c r="C1146" s="192"/>
      <c r="D1146" s="186" t="str">
        <f t="shared" si="17"/>
        <v/>
      </c>
    </row>
    <row r="1147" spans="1:4">
      <c r="A1147" s="11">
        <v>1139</v>
      </c>
      <c r="B1147" s="192"/>
      <c r="C1147" s="192"/>
      <c r="D1147" s="186" t="str">
        <f t="shared" si="17"/>
        <v/>
      </c>
    </row>
    <row r="1148" spans="1:4">
      <c r="A1148" s="11">
        <v>1140</v>
      </c>
      <c r="B1148" s="192"/>
      <c r="C1148" s="192"/>
      <c r="D1148" s="186" t="str">
        <f t="shared" si="17"/>
        <v/>
      </c>
    </row>
    <row r="1149" spans="1:4">
      <c r="A1149" s="11">
        <v>1141</v>
      </c>
      <c r="B1149" s="192"/>
      <c r="C1149" s="192"/>
      <c r="D1149" s="186" t="str">
        <f t="shared" si="17"/>
        <v/>
      </c>
    </row>
    <row r="1150" spans="1:4">
      <c r="A1150" s="11">
        <v>1142</v>
      </c>
      <c r="B1150" s="192"/>
      <c r="C1150" s="192"/>
      <c r="D1150" s="186" t="str">
        <f t="shared" si="17"/>
        <v/>
      </c>
    </row>
    <row r="1151" spans="1:4">
      <c r="A1151" s="11">
        <v>1143</v>
      </c>
      <c r="B1151" s="192"/>
      <c r="C1151" s="192"/>
      <c r="D1151" s="186" t="str">
        <f t="shared" si="17"/>
        <v/>
      </c>
    </row>
    <row r="1152" spans="1:4">
      <c r="A1152" s="11">
        <v>1144</v>
      </c>
      <c r="B1152" s="192"/>
      <c r="C1152" s="192"/>
      <c r="D1152" s="186" t="str">
        <f t="shared" si="17"/>
        <v/>
      </c>
    </row>
    <row r="1153" spans="1:4">
      <c r="A1153" s="11">
        <v>1145</v>
      </c>
      <c r="B1153" s="192"/>
      <c r="C1153" s="192"/>
      <c r="D1153" s="186" t="str">
        <f t="shared" si="17"/>
        <v/>
      </c>
    </row>
    <row r="1154" spans="1:4">
      <c r="A1154" s="11">
        <v>1146</v>
      </c>
      <c r="B1154" s="192"/>
      <c r="C1154" s="192"/>
      <c r="D1154" s="186" t="str">
        <f t="shared" si="17"/>
        <v/>
      </c>
    </row>
    <row r="1155" spans="1:4">
      <c r="A1155" s="11">
        <v>1147</v>
      </c>
      <c r="B1155" s="192"/>
      <c r="C1155" s="192"/>
      <c r="D1155" s="186" t="str">
        <f t="shared" si="17"/>
        <v/>
      </c>
    </row>
    <row r="1156" spans="1:4">
      <c r="A1156" s="11">
        <v>1148</v>
      </c>
      <c r="B1156" s="192"/>
      <c r="C1156" s="192"/>
      <c r="D1156" s="186" t="str">
        <f t="shared" si="17"/>
        <v/>
      </c>
    </row>
    <row r="1157" spans="1:4">
      <c r="A1157" s="11">
        <v>1149</v>
      </c>
      <c r="B1157" s="192"/>
      <c r="C1157" s="192"/>
      <c r="D1157" s="186" t="str">
        <f t="shared" si="17"/>
        <v/>
      </c>
    </row>
    <row r="1158" spans="1:4">
      <c r="A1158" s="11">
        <v>1150</v>
      </c>
      <c r="B1158" s="192"/>
      <c r="C1158" s="192"/>
      <c r="D1158" s="186" t="str">
        <f t="shared" si="17"/>
        <v/>
      </c>
    </row>
    <row r="1159" spans="1:4">
      <c r="A1159" s="11">
        <v>1151</v>
      </c>
      <c r="B1159" s="192"/>
      <c r="C1159" s="192"/>
      <c r="D1159" s="186" t="str">
        <f t="shared" si="17"/>
        <v/>
      </c>
    </row>
    <row r="1160" spans="1:4">
      <c r="A1160" s="11">
        <v>1152</v>
      </c>
      <c r="B1160" s="192"/>
      <c r="C1160" s="192"/>
      <c r="D1160" s="186" t="str">
        <f t="shared" si="17"/>
        <v/>
      </c>
    </row>
    <row r="1161" spans="1:4">
      <c r="A1161" s="11">
        <v>1153</v>
      </c>
      <c r="B1161" s="192"/>
      <c r="C1161" s="192"/>
      <c r="D1161" s="186" t="str">
        <f t="shared" si="17"/>
        <v/>
      </c>
    </row>
    <row r="1162" spans="1:4">
      <c r="A1162" s="11">
        <v>1154</v>
      </c>
      <c r="B1162" s="192"/>
      <c r="C1162" s="192"/>
      <c r="D1162" s="186" t="str">
        <f t="shared" ref="D1162:D1225" si="18">IF(B1162="","",C1162-B1162)</f>
        <v/>
      </c>
    </row>
    <row r="1163" spans="1:4">
      <c r="A1163" s="11">
        <v>1155</v>
      </c>
      <c r="B1163" s="192"/>
      <c r="C1163" s="192"/>
      <c r="D1163" s="186" t="str">
        <f t="shared" si="18"/>
        <v/>
      </c>
    </row>
    <row r="1164" spans="1:4">
      <c r="A1164" s="11">
        <v>1156</v>
      </c>
      <c r="B1164" s="192"/>
      <c r="C1164" s="192"/>
      <c r="D1164" s="186" t="str">
        <f t="shared" si="18"/>
        <v/>
      </c>
    </row>
    <row r="1165" spans="1:4">
      <c r="A1165" s="11">
        <v>1157</v>
      </c>
      <c r="B1165" s="192"/>
      <c r="C1165" s="192"/>
      <c r="D1165" s="186" t="str">
        <f t="shared" si="18"/>
        <v/>
      </c>
    </row>
    <row r="1166" spans="1:4">
      <c r="A1166" s="11">
        <v>1158</v>
      </c>
      <c r="B1166" s="192"/>
      <c r="C1166" s="192"/>
      <c r="D1166" s="186" t="str">
        <f t="shared" si="18"/>
        <v/>
      </c>
    </row>
    <row r="1167" spans="1:4">
      <c r="A1167" s="11">
        <v>1159</v>
      </c>
      <c r="B1167" s="192"/>
      <c r="C1167" s="192"/>
      <c r="D1167" s="186" t="str">
        <f t="shared" si="18"/>
        <v/>
      </c>
    </row>
    <row r="1168" spans="1:4">
      <c r="A1168" s="11">
        <v>1160</v>
      </c>
      <c r="B1168" s="192"/>
      <c r="C1168" s="192"/>
      <c r="D1168" s="186" t="str">
        <f t="shared" si="18"/>
        <v/>
      </c>
    </row>
    <row r="1169" spans="1:4">
      <c r="A1169" s="11">
        <v>1161</v>
      </c>
      <c r="B1169" s="192"/>
      <c r="C1169" s="192"/>
      <c r="D1169" s="186" t="str">
        <f t="shared" si="18"/>
        <v/>
      </c>
    </row>
    <row r="1170" spans="1:4">
      <c r="A1170" s="11">
        <v>1162</v>
      </c>
      <c r="B1170" s="192"/>
      <c r="C1170" s="192"/>
      <c r="D1170" s="186" t="str">
        <f t="shared" si="18"/>
        <v/>
      </c>
    </row>
    <row r="1171" spans="1:4">
      <c r="A1171" s="11">
        <v>1163</v>
      </c>
      <c r="B1171" s="192"/>
      <c r="C1171" s="192"/>
      <c r="D1171" s="186" t="str">
        <f t="shared" si="18"/>
        <v/>
      </c>
    </row>
    <row r="1172" spans="1:4">
      <c r="A1172" s="11">
        <v>1164</v>
      </c>
      <c r="B1172" s="192"/>
      <c r="C1172" s="192"/>
      <c r="D1172" s="186" t="str">
        <f t="shared" si="18"/>
        <v/>
      </c>
    </row>
    <row r="1173" spans="1:4">
      <c r="A1173" s="11">
        <v>1165</v>
      </c>
      <c r="B1173" s="192"/>
      <c r="C1173" s="192"/>
      <c r="D1173" s="186" t="str">
        <f t="shared" si="18"/>
        <v/>
      </c>
    </row>
    <row r="1174" spans="1:4">
      <c r="A1174" s="11">
        <v>1166</v>
      </c>
      <c r="B1174" s="192"/>
      <c r="C1174" s="192"/>
      <c r="D1174" s="186" t="str">
        <f t="shared" si="18"/>
        <v/>
      </c>
    </row>
    <row r="1175" spans="1:4">
      <c r="A1175" s="11">
        <v>1167</v>
      </c>
      <c r="B1175" s="192"/>
      <c r="C1175" s="192"/>
      <c r="D1175" s="186" t="str">
        <f t="shared" si="18"/>
        <v/>
      </c>
    </row>
    <row r="1176" spans="1:4">
      <c r="A1176" s="11">
        <v>1168</v>
      </c>
      <c r="B1176" s="192"/>
      <c r="C1176" s="192"/>
      <c r="D1176" s="186" t="str">
        <f t="shared" si="18"/>
        <v/>
      </c>
    </row>
    <row r="1177" spans="1:4">
      <c r="A1177" s="11">
        <v>1169</v>
      </c>
      <c r="B1177" s="192"/>
      <c r="C1177" s="192"/>
      <c r="D1177" s="186" t="str">
        <f t="shared" si="18"/>
        <v/>
      </c>
    </row>
    <row r="1178" spans="1:4">
      <c r="A1178" s="11">
        <v>1170</v>
      </c>
      <c r="B1178" s="192"/>
      <c r="C1178" s="192"/>
      <c r="D1178" s="186" t="str">
        <f t="shared" si="18"/>
        <v/>
      </c>
    </row>
    <row r="1179" spans="1:4">
      <c r="A1179" s="11">
        <v>1171</v>
      </c>
      <c r="B1179" s="192"/>
      <c r="C1179" s="192"/>
      <c r="D1179" s="186" t="str">
        <f t="shared" si="18"/>
        <v/>
      </c>
    </row>
    <row r="1180" spans="1:4">
      <c r="A1180" s="11">
        <v>1172</v>
      </c>
      <c r="B1180" s="192"/>
      <c r="C1180" s="192"/>
      <c r="D1180" s="186" t="str">
        <f t="shared" si="18"/>
        <v/>
      </c>
    </row>
    <row r="1181" spans="1:4">
      <c r="A1181" s="11">
        <v>1173</v>
      </c>
      <c r="B1181" s="192"/>
      <c r="C1181" s="192"/>
      <c r="D1181" s="186" t="str">
        <f t="shared" si="18"/>
        <v/>
      </c>
    </row>
    <row r="1182" spans="1:4">
      <c r="A1182" s="11">
        <v>1174</v>
      </c>
      <c r="B1182" s="192"/>
      <c r="C1182" s="192"/>
      <c r="D1182" s="186" t="str">
        <f t="shared" si="18"/>
        <v/>
      </c>
    </row>
    <row r="1183" spans="1:4">
      <c r="A1183" s="11">
        <v>1175</v>
      </c>
      <c r="B1183" s="192"/>
      <c r="C1183" s="192"/>
      <c r="D1183" s="186" t="str">
        <f t="shared" si="18"/>
        <v/>
      </c>
    </row>
    <row r="1184" spans="1:4">
      <c r="A1184" s="11">
        <v>1176</v>
      </c>
      <c r="B1184" s="192"/>
      <c r="C1184" s="192"/>
      <c r="D1184" s="186" t="str">
        <f t="shared" si="18"/>
        <v/>
      </c>
    </row>
    <row r="1185" spans="1:4">
      <c r="A1185" s="11">
        <v>1177</v>
      </c>
      <c r="B1185" s="192"/>
      <c r="C1185" s="192"/>
      <c r="D1185" s="186" t="str">
        <f t="shared" si="18"/>
        <v/>
      </c>
    </row>
    <row r="1186" spans="1:4">
      <c r="A1186" s="11">
        <v>1178</v>
      </c>
      <c r="B1186" s="192"/>
      <c r="C1186" s="192"/>
      <c r="D1186" s="186" t="str">
        <f t="shared" si="18"/>
        <v/>
      </c>
    </row>
    <row r="1187" spans="1:4">
      <c r="A1187" s="11">
        <v>1179</v>
      </c>
      <c r="B1187" s="192"/>
      <c r="C1187" s="192"/>
      <c r="D1187" s="186" t="str">
        <f t="shared" si="18"/>
        <v/>
      </c>
    </row>
    <row r="1188" spans="1:4">
      <c r="A1188" s="11">
        <v>1180</v>
      </c>
      <c r="B1188" s="192"/>
      <c r="C1188" s="192"/>
      <c r="D1188" s="186" t="str">
        <f t="shared" si="18"/>
        <v/>
      </c>
    </row>
    <row r="1189" spans="1:4">
      <c r="A1189" s="11">
        <v>1181</v>
      </c>
      <c r="B1189" s="192"/>
      <c r="C1189" s="192"/>
      <c r="D1189" s="186" t="str">
        <f t="shared" si="18"/>
        <v/>
      </c>
    </row>
    <row r="1190" spans="1:4">
      <c r="A1190" s="11">
        <v>1182</v>
      </c>
      <c r="B1190" s="192"/>
      <c r="C1190" s="192"/>
      <c r="D1190" s="186" t="str">
        <f t="shared" si="18"/>
        <v/>
      </c>
    </row>
    <row r="1191" spans="1:4">
      <c r="A1191" s="11">
        <v>1183</v>
      </c>
      <c r="B1191" s="192"/>
      <c r="C1191" s="192"/>
      <c r="D1191" s="186" t="str">
        <f t="shared" si="18"/>
        <v/>
      </c>
    </row>
    <row r="1192" spans="1:4">
      <c r="A1192" s="11">
        <v>1184</v>
      </c>
      <c r="B1192" s="192"/>
      <c r="C1192" s="192"/>
      <c r="D1192" s="186" t="str">
        <f t="shared" si="18"/>
        <v/>
      </c>
    </row>
    <row r="1193" spans="1:4">
      <c r="A1193" s="11">
        <v>1185</v>
      </c>
      <c r="B1193" s="192"/>
      <c r="C1193" s="192"/>
      <c r="D1193" s="186" t="str">
        <f t="shared" si="18"/>
        <v/>
      </c>
    </row>
    <row r="1194" spans="1:4">
      <c r="A1194" s="11">
        <v>1186</v>
      </c>
      <c r="B1194" s="192"/>
      <c r="C1194" s="192"/>
      <c r="D1194" s="186" t="str">
        <f t="shared" si="18"/>
        <v/>
      </c>
    </row>
    <row r="1195" spans="1:4">
      <c r="A1195" s="11">
        <v>1187</v>
      </c>
      <c r="B1195" s="192"/>
      <c r="C1195" s="192"/>
      <c r="D1195" s="186" t="str">
        <f t="shared" si="18"/>
        <v/>
      </c>
    </row>
    <row r="1196" spans="1:4">
      <c r="A1196" s="11">
        <v>1188</v>
      </c>
      <c r="B1196" s="192"/>
      <c r="C1196" s="192"/>
      <c r="D1196" s="186" t="str">
        <f t="shared" si="18"/>
        <v/>
      </c>
    </row>
    <row r="1197" spans="1:4">
      <c r="A1197" s="11">
        <v>1189</v>
      </c>
      <c r="B1197" s="192"/>
      <c r="C1197" s="192"/>
      <c r="D1197" s="186" t="str">
        <f t="shared" si="18"/>
        <v/>
      </c>
    </row>
    <row r="1198" spans="1:4">
      <c r="A1198" s="11">
        <v>1190</v>
      </c>
      <c r="B1198" s="192"/>
      <c r="C1198" s="192"/>
      <c r="D1198" s="186" t="str">
        <f t="shared" si="18"/>
        <v/>
      </c>
    </row>
    <row r="1199" spans="1:4">
      <c r="A1199" s="11">
        <v>1191</v>
      </c>
      <c r="B1199" s="192"/>
      <c r="C1199" s="192"/>
      <c r="D1199" s="186" t="str">
        <f t="shared" si="18"/>
        <v/>
      </c>
    </row>
    <row r="1200" spans="1:4">
      <c r="A1200" s="11">
        <v>1192</v>
      </c>
      <c r="B1200" s="192"/>
      <c r="C1200" s="192"/>
      <c r="D1200" s="186" t="str">
        <f t="shared" si="18"/>
        <v/>
      </c>
    </row>
    <row r="1201" spans="1:4">
      <c r="A1201" s="11">
        <v>1193</v>
      </c>
      <c r="B1201" s="192"/>
      <c r="C1201" s="192"/>
      <c r="D1201" s="186" t="str">
        <f t="shared" si="18"/>
        <v/>
      </c>
    </row>
    <row r="1202" spans="1:4">
      <c r="A1202" s="11">
        <v>1194</v>
      </c>
      <c r="B1202" s="192"/>
      <c r="C1202" s="192"/>
      <c r="D1202" s="186" t="str">
        <f t="shared" si="18"/>
        <v/>
      </c>
    </row>
    <row r="1203" spans="1:4">
      <c r="A1203" s="11">
        <v>1195</v>
      </c>
      <c r="B1203" s="192"/>
      <c r="C1203" s="192"/>
      <c r="D1203" s="186" t="str">
        <f t="shared" si="18"/>
        <v/>
      </c>
    </row>
    <row r="1204" spans="1:4">
      <c r="A1204" s="11">
        <v>1196</v>
      </c>
      <c r="B1204" s="192"/>
      <c r="C1204" s="192"/>
      <c r="D1204" s="186" t="str">
        <f t="shared" si="18"/>
        <v/>
      </c>
    </row>
    <row r="1205" spans="1:4">
      <c r="A1205" s="11">
        <v>1197</v>
      </c>
      <c r="B1205" s="192"/>
      <c r="C1205" s="192"/>
      <c r="D1205" s="186" t="str">
        <f t="shared" si="18"/>
        <v/>
      </c>
    </row>
    <row r="1206" spans="1:4">
      <c r="A1206" s="11">
        <v>1198</v>
      </c>
      <c r="B1206" s="192"/>
      <c r="C1206" s="192"/>
      <c r="D1206" s="186" t="str">
        <f t="shared" si="18"/>
        <v/>
      </c>
    </row>
    <row r="1207" spans="1:4">
      <c r="A1207" s="11">
        <v>1199</v>
      </c>
      <c r="B1207" s="192"/>
      <c r="C1207" s="192"/>
      <c r="D1207" s="186" t="str">
        <f t="shared" si="18"/>
        <v/>
      </c>
    </row>
    <row r="1208" spans="1:4">
      <c r="A1208" s="11">
        <v>1200</v>
      </c>
      <c r="B1208" s="192"/>
      <c r="C1208" s="192"/>
      <c r="D1208" s="186" t="str">
        <f t="shared" si="18"/>
        <v/>
      </c>
    </row>
    <row r="1209" spans="1:4">
      <c r="A1209" s="11">
        <v>1201</v>
      </c>
      <c r="B1209" s="192"/>
      <c r="C1209" s="192"/>
      <c r="D1209" s="186" t="str">
        <f t="shared" si="18"/>
        <v/>
      </c>
    </row>
    <row r="1210" spans="1:4">
      <c r="A1210" s="11">
        <v>1202</v>
      </c>
      <c r="B1210" s="192"/>
      <c r="C1210" s="192"/>
      <c r="D1210" s="186" t="str">
        <f t="shared" si="18"/>
        <v/>
      </c>
    </row>
    <row r="1211" spans="1:4">
      <c r="A1211" s="11">
        <v>1203</v>
      </c>
      <c r="B1211" s="192"/>
      <c r="C1211" s="192"/>
      <c r="D1211" s="186" t="str">
        <f t="shared" si="18"/>
        <v/>
      </c>
    </row>
    <row r="1212" spans="1:4">
      <c r="A1212" s="11">
        <v>1204</v>
      </c>
      <c r="B1212" s="192"/>
      <c r="C1212" s="192"/>
      <c r="D1212" s="186" t="str">
        <f t="shared" si="18"/>
        <v/>
      </c>
    </row>
    <row r="1213" spans="1:4">
      <c r="A1213" s="11">
        <v>1205</v>
      </c>
      <c r="B1213" s="192"/>
      <c r="C1213" s="192"/>
      <c r="D1213" s="186" t="str">
        <f t="shared" si="18"/>
        <v/>
      </c>
    </row>
    <row r="1214" spans="1:4">
      <c r="A1214" s="11">
        <v>1206</v>
      </c>
      <c r="B1214" s="192"/>
      <c r="C1214" s="192"/>
      <c r="D1214" s="186" t="str">
        <f t="shared" si="18"/>
        <v/>
      </c>
    </row>
    <row r="1215" spans="1:4">
      <c r="A1215" s="11">
        <v>1207</v>
      </c>
      <c r="B1215" s="192"/>
      <c r="C1215" s="192"/>
      <c r="D1215" s="186" t="str">
        <f t="shared" si="18"/>
        <v/>
      </c>
    </row>
    <row r="1216" spans="1:4">
      <c r="A1216" s="11">
        <v>1208</v>
      </c>
      <c r="B1216" s="192"/>
      <c r="C1216" s="192"/>
      <c r="D1216" s="186" t="str">
        <f t="shared" si="18"/>
        <v/>
      </c>
    </row>
    <row r="1217" spans="1:4">
      <c r="A1217" s="11">
        <v>1209</v>
      </c>
      <c r="B1217" s="192"/>
      <c r="C1217" s="192"/>
      <c r="D1217" s="186" t="str">
        <f t="shared" si="18"/>
        <v/>
      </c>
    </row>
    <row r="1218" spans="1:4">
      <c r="A1218" s="11">
        <v>1210</v>
      </c>
      <c r="B1218" s="192"/>
      <c r="C1218" s="192"/>
      <c r="D1218" s="186" t="str">
        <f t="shared" si="18"/>
        <v/>
      </c>
    </row>
    <row r="1219" spans="1:4">
      <c r="A1219" s="11">
        <v>1211</v>
      </c>
      <c r="B1219" s="192"/>
      <c r="C1219" s="192"/>
      <c r="D1219" s="186" t="str">
        <f t="shared" si="18"/>
        <v/>
      </c>
    </row>
    <row r="1220" spans="1:4">
      <c r="A1220" s="11">
        <v>1212</v>
      </c>
      <c r="B1220" s="192"/>
      <c r="C1220" s="192"/>
      <c r="D1220" s="186" t="str">
        <f t="shared" si="18"/>
        <v/>
      </c>
    </row>
    <row r="1221" spans="1:4">
      <c r="A1221" s="11">
        <v>1213</v>
      </c>
      <c r="B1221" s="192"/>
      <c r="C1221" s="192"/>
      <c r="D1221" s="186" t="str">
        <f t="shared" si="18"/>
        <v/>
      </c>
    </row>
    <row r="1222" spans="1:4">
      <c r="A1222" s="11">
        <v>1214</v>
      </c>
      <c r="B1222" s="192"/>
      <c r="C1222" s="192"/>
      <c r="D1222" s="186" t="str">
        <f t="shared" si="18"/>
        <v/>
      </c>
    </row>
    <row r="1223" spans="1:4">
      <c r="A1223" s="11">
        <v>1215</v>
      </c>
      <c r="B1223" s="192"/>
      <c r="C1223" s="192"/>
      <c r="D1223" s="186" t="str">
        <f t="shared" si="18"/>
        <v/>
      </c>
    </row>
    <row r="1224" spans="1:4">
      <c r="A1224" s="11">
        <v>1216</v>
      </c>
      <c r="B1224" s="192"/>
      <c r="C1224" s="192"/>
      <c r="D1224" s="186" t="str">
        <f t="shared" si="18"/>
        <v/>
      </c>
    </row>
    <row r="1225" spans="1:4">
      <c r="A1225" s="11">
        <v>1217</v>
      </c>
      <c r="B1225" s="192"/>
      <c r="C1225" s="192"/>
      <c r="D1225" s="186" t="str">
        <f t="shared" si="18"/>
        <v/>
      </c>
    </row>
    <row r="1226" spans="1:4">
      <c r="A1226" s="11">
        <v>1218</v>
      </c>
      <c r="B1226" s="192"/>
      <c r="C1226" s="192"/>
      <c r="D1226" s="186" t="str">
        <f t="shared" ref="D1226:D1289" si="19">IF(B1226="","",C1226-B1226)</f>
        <v/>
      </c>
    </row>
    <row r="1227" spans="1:4">
      <c r="A1227" s="11">
        <v>1219</v>
      </c>
      <c r="B1227" s="192"/>
      <c r="C1227" s="192"/>
      <c r="D1227" s="186" t="str">
        <f t="shared" si="19"/>
        <v/>
      </c>
    </row>
    <row r="1228" spans="1:4">
      <c r="A1228" s="11">
        <v>1220</v>
      </c>
      <c r="B1228" s="192"/>
      <c r="C1228" s="192"/>
      <c r="D1228" s="186" t="str">
        <f t="shared" si="19"/>
        <v/>
      </c>
    </row>
    <row r="1229" spans="1:4">
      <c r="A1229" s="11">
        <v>1221</v>
      </c>
      <c r="B1229" s="192"/>
      <c r="C1229" s="192"/>
      <c r="D1229" s="186" t="str">
        <f t="shared" si="19"/>
        <v/>
      </c>
    </row>
    <row r="1230" spans="1:4">
      <c r="A1230" s="11">
        <v>1222</v>
      </c>
      <c r="B1230" s="192"/>
      <c r="C1230" s="192"/>
      <c r="D1230" s="186" t="str">
        <f t="shared" si="19"/>
        <v/>
      </c>
    </row>
    <row r="1231" spans="1:4">
      <c r="A1231" s="11">
        <v>1223</v>
      </c>
      <c r="B1231" s="192"/>
      <c r="C1231" s="192"/>
      <c r="D1231" s="186" t="str">
        <f t="shared" si="19"/>
        <v/>
      </c>
    </row>
    <row r="1232" spans="1:4">
      <c r="A1232" s="11">
        <v>1224</v>
      </c>
      <c r="B1232" s="192"/>
      <c r="C1232" s="192"/>
      <c r="D1232" s="186" t="str">
        <f t="shared" si="19"/>
        <v/>
      </c>
    </row>
    <row r="1233" spans="1:4">
      <c r="A1233" s="11">
        <v>1225</v>
      </c>
      <c r="B1233" s="192"/>
      <c r="C1233" s="192"/>
      <c r="D1233" s="186" t="str">
        <f t="shared" si="19"/>
        <v/>
      </c>
    </row>
    <row r="1234" spans="1:4">
      <c r="A1234" s="11">
        <v>1226</v>
      </c>
      <c r="B1234" s="192"/>
      <c r="C1234" s="192"/>
      <c r="D1234" s="186" t="str">
        <f t="shared" si="19"/>
        <v/>
      </c>
    </row>
    <row r="1235" spans="1:4">
      <c r="A1235" s="11">
        <v>1227</v>
      </c>
      <c r="B1235" s="192"/>
      <c r="C1235" s="192"/>
      <c r="D1235" s="186" t="str">
        <f t="shared" si="19"/>
        <v/>
      </c>
    </row>
    <row r="1236" spans="1:4">
      <c r="A1236" s="11">
        <v>1228</v>
      </c>
      <c r="B1236" s="192"/>
      <c r="C1236" s="192"/>
      <c r="D1236" s="186" t="str">
        <f t="shared" si="19"/>
        <v/>
      </c>
    </row>
    <row r="1237" spans="1:4">
      <c r="A1237" s="11">
        <v>1229</v>
      </c>
      <c r="B1237" s="192"/>
      <c r="C1237" s="192"/>
      <c r="D1237" s="186" t="str">
        <f t="shared" si="19"/>
        <v/>
      </c>
    </row>
    <row r="1238" spans="1:4">
      <c r="A1238" s="11">
        <v>1230</v>
      </c>
      <c r="B1238" s="192"/>
      <c r="C1238" s="192"/>
      <c r="D1238" s="186" t="str">
        <f t="shared" si="19"/>
        <v/>
      </c>
    </row>
    <row r="1239" spans="1:4">
      <c r="A1239" s="11">
        <v>1231</v>
      </c>
      <c r="B1239" s="192"/>
      <c r="C1239" s="192"/>
      <c r="D1239" s="186" t="str">
        <f t="shared" si="19"/>
        <v/>
      </c>
    </row>
    <row r="1240" spans="1:4">
      <c r="A1240" s="11">
        <v>1232</v>
      </c>
      <c r="B1240" s="192"/>
      <c r="C1240" s="192"/>
      <c r="D1240" s="186" t="str">
        <f t="shared" si="19"/>
        <v/>
      </c>
    </row>
    <row r="1241" spans="1:4">
      <c r="A1241" s="11">
        <v>1233</v>
      </c>
      <c r="B1241" s="192"/>
      <c r="C1241" s="192"/>
      <c r="D1241" s="186" t="str">
        <f t="shared" si="19"/>
        <v/>
      </c>
    </row>
    <row r="1242" spans="1:4">
      <c r="A1242" s="11">
        <v>1234</v>
      </c>
      <c r="B1242" s="192"/>
      <c r="C1242" s="192"/>
      <c r="D1242" s="186" t="str">
        <f t="shared" si="19"/>
        <v/>
      </c>
    </row>
    <row r="1243" spans="1:4">
      <c r="A1243" s="11">
        <v>1235</v>
      </c>
      <c r="B1243" s="192"/>
      <c r="C1243" s="192"/>
      <c r="D1243" s="186" t="str">
        <f t="shared" si="19"/>
        <v/>
      </c>
    </row>
    <row r="1244" spans="1:4">
      <c r="A1244" s="11">
        <v>1236</v>
      </c>
      <c r="B1244" s="192"/>
      <c r="C1244" s="192"/>
      <c r="D1244" s="186" t="str">
        <f t="shared" si="19"/>
        <v/>
      </c>
    </row>
    <row r="1245" spans="1:4">
      <c r="A1245" s="11">
        <v>1237</v>
      </c>
      <c r="B1245" s="192"/>
      <c r="C1245" s="192"/>
      <c r="D1245" s="186" t="str">
        <f t="shared" si="19"/>
        <v/>
      </c>
    </row>
    <row r="1246" spans="1:4">
      <c r="A1246" s="11">
        <v>1238</v>
      </c>
      <c r="B1246" s="192"/>
      <c r="C1246" s="192"/>
      <c r="D1246" s="186" t="str">
        <f t="shared" si="19"/>
        <v/>
      </c>
    </row>
    <row r="1247" spans="1:4">
      <c r="A1247" s="11">
        <v>1239</v>
      </c>
      <c r="B1247" s="192"/>
      <c r="C1247" s="192"/>
      <c r="D1247" s="186" t="str">
        <f t="shared" si="19"/>
        <v/>
      </c>
    </row>
    <row r="1248" spans="1:4">
      <c r="A1248" s="11">
        <v>1240</v>
      </c>
      <c r="B1248" s="192"/>
      <c r="C1248" s="192"/>
      <c r="D1248" s="186" t="str">
        <f t="shared" si="19"/>
        <v/>
      </c>
    </row>
    <row r="1249" spans="1:4">
      <c r="A1249" s="11">
        <v>1241</v>
      </c>
      <c r="B1249" s="192"/>
      <c r="C1249" s="192"/>
      <c r="D1249" s="186" t="str">
        <f t="shared" si="19"/>
        <v/>
      </c>
    </row>
    <row r="1250" spans="1:4">
      <c r="A1250" s="11">
        <v>1242</v>
      </c>
      <c r="B1250" s="192"/>
      <c r="C1250" s="192"/>
      <c r="D1250" s="186" t="str">
        <f t="shared" si="19"/>
        <v/>
      </c>
    </row>
    <row r="1251" spans="1:4">
      <c r="A1251" s="11">
        <v>1243</v>
      </c>
      <c r="B1251" s="192"/>
      <c r="C1251" s="192"/>
      <c r="D1251" s="186" t="str">
        <f t="shared" si="19"/>
        <v/>
      </c>
    </row>
    <row r="1252" spans="1:4">
      <c r="A1252" s="11">
        <v>1244</v>
      </c>
      <c r="B1252" s="192"/>
      <c r="C1252" s="192"/>
      <c r="D1252" s="186" t="str">
        <f t="shared" si="19"/>
        <v/>
      </c>
    </row>
    <row r="1253" spans="1:4">
      <c r="A1253" s="11">
        <v>1245</v>
      </c>
      <c r="B1253" s="192"/>
      <c r="C1253" s="192"/>
      <c r="D1253" s="186" t="str">
        <f t="shared" si="19"/>
        <v/>
      </c>
    </row>
    <row r="1254" spans="1:4">
      <c r="A1254" s="11">
        <v>1246</v>
      </c>
      <c r="B1254" s="192"/>
      <c r="C1254" s="192"/>
      <c r="D1254" s="186" t="str">
        <f t="shared" si="19"/>
        <v/>
      </c>
    </row>
    <row r="1255" spans="1:4">
      <c r="A1255" s="11">
        <v>1247</v>
      </c>
      <c r="B1255" s="192"/>
      <c r="C1255" s="192"/>
      <c r="D1255" s="186" t="str">
        <f t="shared" si="19"/>
        <v/>
      </c>
    </row>
    <row r="1256" spans="1:4">
      <c r="A1256" s="11">
        <v>1248</v>
      </c>
      <c r="B1256" s="192"/>
      <c r="C1256" s="192"/>
      <c r="D1256" s="186" t="str">
        <f t="shared" si="19"/>
        <v/>
      </c>
    </row>
    <row r="1257" spans="1:4">
      <c r="A1257" s="11">
        <v>1249</v>
      </c>
      <c r="B1257" s="192"/>
      <c r="C1257" s="192"/>
      <c r="D1257" s="186" t="str">
        <f t="shared" si="19"/>
        <v/>
      </c>
    </row>
    <row r="1258" spans="1:4">
      <c r="A1258" s="11">
        <v>1250</v>
      </c>
      <c r="B1258" s="192"/>
      <c r="C1258" s="192"/>
      <c r="D1258" s="186" t="str">
        <f t="shared" si="19"/>
        <v/>
      </c>
    </row>
    <row r="1259" spans="1:4">
      <c r="A1259" s="11">
        <v>1251</v>
      </c>
      <c r="B1259" s="192"/>
      <c r="C1259" s="192"/>
      <c r="D1259" s="186" t="str">
        <f t="shared" si="19"/>
        <v/>
      </c>
    </row>
    <row r="1260" spans="1:4">
      <c r="A1260" s="11">
        <v>1252</v>
      </c>
      <c r="B1260" s="192"/>
      <c r="C1260" s="192"/>
      <c r="D1260" s="186" t="str">
        <f t="shared" si="19"/>
        <v/>
      </c>
    </row>
    <row r="1261" spans="1:4">
      <c r="A1261" s="11">
        <v>1253</v>
      </c>
      <c r="B1261" s="192"/>
      <c r="C1261" s="192"/>
      <c r="D1261" s="186" t="str">
        <f t="shared" si="19"/>
        <v/>
      </c>
    </row>
    <row r="1262" spans="1:4">
      <c r="A1262" s="11">
        <v>1254</v>
      </c>
      <c r="B1262" s="192"/>
      <c r="C1262" s="192"/>
      <c r="D1262" s="186" t="str">
        <f t="shared" si="19"/>
        <v/>
      </c>
    </row>
    <row r="1263" spans="1:4">
      <c r="A1263" s="11">
        <v>1255</v>
      </c>
      <c r="B1263" s="192"/>
      <c r="C1263" s="192"/>
      <c r="D1263" s="186" t="str">
        <f t="shared" si="19"/>
        <v/>
      </c>
    </row>
    <row r="1264" spans="1:4">
      <c r="A1264" s="11">
        <v>1256</v>
      </c>
      <c r="B1264" s="192"/>
      <c r="C1264" s="192"/>
      <c r="D1264" s="186" t="str">
        <f t="shared" si="19"/>
        <v/>
      </c>
    </row>
    <row r="1265" spans="1:4">
      <c r="A1265" s="11">
        <v>1257</v>
      </c>
      <c r="B1265" s="192"/>
      <c r="C1265" s="192"/>
      <c r="D1265" s="186" t="str">
        <f t="shared" si="19"/>
        <v/>
      </c>
    </row>
    <row r="1266" spans="1:4">
      <c r="A1266" s="11">
        <v>1258</v>
      </c>
      <c r="B1266" s="192"/>
      <c r="C1266" s="192"/>
      <c r="D1266" s="186" t="str">
        <f t="shared" si="19"/>
        <v/>
      </c>
    </row>
    <row r="1267" spans="1:4">
      <c r="A1267" s="11">
        <v>1259</v>
      </c>
      <c r="B1267" s="192"/>
      <c r="C1267" s="192"/>
      <c r="D1267" s="186" t="str">
        <f t="shared" si="19"/>
        <v/>
      </c>
    </row>
    <row r="1268" spans="1:4">
      <c r="A1268" s="11">
        <v>1260</v>
      </c>
      <c r="B1268" s="192"/>
      <c r="C1268" s="192"/>
      <c r="D1268" s="186" t="str">
        <f t="shared" si="19"/>
        <v/>
      </c>
    </row>
    <row r="1269" spans="1:4">
      <c r="A1269" s="11">
        <v>1261</v>
      </c>
      <c r="B1269" s="192"/>
      <c r="C1269" s="192"/>
      <c r="D1269" s="186" t="str">
        <f t="shared" si="19"/>
        <v/>
      </c>
    </row>
    <row r="1270" spans="1:4">
      <c r="A1270" s="11">
        <v>1262</v>
      </c>
      <c r="B1270" s="192"/>
      <c r="C1270" s="192"/>
      <c r="D1270" s="186" t="str">
        <f t="shared" si="19"/>
        <v/>
      </c>
    </row>
    <row r="1271" spans="1:4">
      <c r="A1271" s="11">
        <v>1263</v>
      </c>
      <c r="B1271" s="192"/>
      <c r="C1271" s="192"/>
      <c r="D1271" s="186" t="str">
        <f t="shared" si="19"/>
        <v/>
      </c>
    </row>
    <row r="1272" spans="1:4">
      <c r="A1272" s="11">
        <v>1264</v>
      </c>
      <c r="B1272" s="192"/>
      <c r="C1272" s="192"/>
      <c r="D1272" s="186" t="str">
        <f t="shared" si="19"/>
        <v/>
      </c>
    </row>
    <row r="1273" spans="1:4">
      <c r="A1273" s="11">
        <v>1265</v>
      </c>
      <c r="B1273" s="192"/>
      <c r="C1273" s="192"/>
      <c r="D1273" s="186" t="str">
        <f t="shared" si="19"/>
        <v/>
      </c>
    </row>
    <row r="1274" spans="1:4">
      <c r="A1274" s="11">
        <v>1266</v>
      </c>
      <c r="B1274" s="192"/>
      <c r="C1274" s="192"/>
      <c r="D1274" s="186" t="str">
        <f t="shared" si="19"/>
        <v/>
      </c>
    </row>
    <row r="1275" spans="1:4">
      <c r="A1275" s="11">
        <v>1267</v>
      </c>
      <c r="B1275" s="192"/>
      <c r="C1275" s="192"/>
      <c r="D1275" s="186" t="str">
        <f t="shared" si="19"/>
        <v/>
      </c>
    </row>
    <row r="1276" spans="1:4">
      <c r="A1276" s="11">
        <v>1268</v>
      </c>
      <c r="B1276" s="192"/>
      <c r="C1276" s="192"/>
      <c r="D1276" s="186" t="str">
        <f t="shared" si="19"/>
        <v/>
      </c>
    </row>
    <row r="1277" spans="1:4">
      <c r="A1277" s="11">
        <v>1269</v>
      </c>
      <c r="B1277" s="192"/>
      <c r="C1277" s="192"/>
      <c r="D1277" s="186" t="str">
        <f t="shared" si="19"/>
        <v/>
      </c>
    </row>
    <row r="1278" spans="1:4">
      <c r="A1278" s="11">
        <v>1270</v>
      </c>
      <c r="B1278" s="192"/>
      <c r="C1278" s="192"/>
      <c r="D1278" s="186" t="str">
        <f t="shared" si="19"/>
        <v/>
      </c>
    </row>
    <row r="1279" spans="1:4">
      <c r="A1279" s="11">
        <v>1271</v>
      </c>
      <c r="B1279" s="192"/>
      <c r="C1279" s="192"/>
      <c r="D1279" s="186" t="str">
        <f t="shared" si="19"/>
        <v/>
      </c>
    </row>
    <row r="1280" spans="1:4">
      <c r="A1280" s="11">
        <v>1272</v>
      </c>
      <c r="B1280" s="192"/>
      <c r="C1280" s="192"/>
      <c r="D1280" s="186" t="str">
        <f t="shared" si="19"/>
        <v/>
      </c>
    </row>
    <row r="1281" spans="1:4">
      <c r="A1281" s="11">
        <v>1273</v>
      </c>
      <c r="B1281" s="192"/>
      <c r="C1281" s="192"/>
      <c r="D1281" s="186" t="str">
        <f t="shared" si="19"/>
        <v/>
      </c>
    </row>
    <row r="1282" spans="1:4">
      <c r="A1282" s="11">
        <v>1274</v>
      </c>
      <c r="B1282" s="192"/>
      <c r="C1282" s="192"/>
      <c r="D1282" s="186" t="str">
        <f t="shared" si="19"/>
        <v/>
      </c>
    </row>
    <row r="1283" spans="1:4">
      <c r="A1283" s="11">
        <v>1275</v>
      </c>
      <c r="B1283" s="192"/>
      <c r="C1283" s="192"/>
      <c r="D1283" s="186" t="str">
        <f t="shared" si="19"/>
        <v/>
      </c>
    </row>
    <row r="1284" spans="1:4">
      <c r="A1284" s="11">
        <v>1276</v>
      </c>
      <c r="B1284" s="192"/>
      <c r="C1284" s="192"/>
      <c r="D1284" s="186" t="str">
        <f t="shared" si="19"/>
        <v/>
      </c>
    </row>
    <row r="1285" spans="1:4">
      <c r="A1285" s="11">
        <v>1277</v>
      </c>
      <c r="B1285" s="192"/>
      <c r="C1285" s="192"/>
      <c r="D1285" s="186" t="str">
        <f t="shared" si="19"/>
        <v/>
      </c>
    </row>
    <row r="1286" spans="1:4">
      <c r="A1286" s="11">
        <v>1278</v>
      </c>
      <c r="B1286" s="192"/>
      <c r="C1286" s="192"/>
      <c r="D1286" s="186" t="str">
        <f t="shared" si="19"/>
        <v/>
      </c>
    </row>
    <row r="1287" spans="1:4">
      <c r="A1287" s="11">
        <v>1279</v>
      </c>
      <c r="B1287" s="192"/>
      <c r="C1287" s="192"/>
      <c r="D1287" s="186" t="str">
        <f t="shared" si="19"/>
        <v/>
      </c>
    </row>
    <row r="1288" spans="1:4">
      <c r="A1288" s="11">
        <v>1280</v>
      </c>
      <c r="B1288" s="192"/>
      <c r="C1288" s="192"/>
      <c r="D1288" s="186" t="str">
        <f t="shared" si="19"/>
        <v/>
      </c>
    </row>
    <row r="1289" spans="1:4">
      <c r="A1289" s="11">
        <v>1281</v>
      </c>
      <c r="B1289" s="192"/>
      <c r="C1289" s="192"/>
      <c r="D1289" s="186" t="str">
        <f t="shared" si="19"/>
        <v/>
      </c>
    </row>
    <row r="1290" spans="1:4">
      <c r="A1290" s="11">
        <v>1282</v>
      </c>
      <c r="B1290" s="192"/>
      <c r="C1290" s="192"/>
      <c r="D1290" s="186" t="str">
        <f t="shared" ref="D1290:D1353" si="20">IF(B1290="","",C1290-B1290)</f>
        <v/>
      </c>
    </row>
    <row r="1291" spans="1:4">
      <c r="A1291" s="11">
        <v>1283</v>
      </c>
      <c r="B1291" s="192"/>
      <c r="C1291" s="192"/>
      <c r="D1291" s="186" t="str">
        <f t="shared" si="20"/>
        <v/>
      </c>
    </row>
    <row r="1292" spans="1:4">
      <c r="A1292" s="11">
        <v>1284</v>
      </c>
      <c r="B1292" s="192"/>
      <c r="C1292" s="192"/>
      <c r="D1292" s="186" t="str">
        <f t="shared" si="20"/>
        <v/>
      </c>
    </row>
    <row r="1293" spans="1:4">
      <c r="A1293" s="11">
        <v>1285</v>
      </c>
      <c r="B1293" s="192"/>
      <c r="C1293" s="192"/>
      <c r="D1293" s="186" t="str">
        <f t="shared" si="20"/>
        <v/>
      </c>
    </row>
    <row r="1294" spans="1:4">
      <c r="A1294" s="11">
        <v>1286</v>
      </c>
      <c r="B1294" s="192"/>
      <c r="C1294" s="192"/>
      <c r="D1294" s="186" t="str">
        <f t="shared" si="20"/>
        <v/>
      </c>
    </row>
    <row r="1295" spans="1:4">
      <c r="A1295" s="11">
        <v>1287</v>
      </c>
      <c r="B1295" s="192"/>
      <c r="C1295" s="192"/>
      <c r="D1295" s="186" t="str">
        <f t="shared" si="20"/>
        <v/>
      </c>
    </row>
    <row r="1296" spans="1:4">
      <c r="A1296" s="11">
        <v>1288</v>
      </c>
      <c r="B1296" s="192"/>
      <c r="C1296" s="192"/>
      <c r="D1296" s="186" t="str">
        <f t="shared" si="20"/>
        <v/>
      </c>
    </row>
    <row r="1297" spans="1:4">
      <c r="A1297" s="11">
        <v>1289</v>
      </c>
      <c r="B1297" s="192"/>
      <c r="C1297" s="192"/>
      <c r="D1297" s="186" t="str">
        <f t="shared" si="20"/>
        <v/>
      </c>
    </row>
    <row r="1298" spans="1:4">
      <c r="A1298" s="11">
        <v>1290</v>
      </c>
      <c r="B1298" s="192"/>
      <c r="C1298" s="192"/>
      <c r="D1298" s="186" t="str">
        <f t="shared" si="20"/>
        <v/>
      </c>
    </row>
    <row r="1299" spans="1:4">
      <c r="A1299" s="11">
        <v>1291</v>
      </c>
      <c r="B1299" s="192"/>
      <c r="C1299" s="192"/>
      <c r="D1299" s="186" t="str">
        <f t="shared" si="20"/>
        <v/>
      </c>
    </row>
    <row r="1300" spans="1:4">
      <c r="A1300" s="11">
        <v>1292</v>
      </c>
      <c r="B1300" s="192"/>
      <c r="C1300" s="192"/>
      <c r="D1300" s="186" t="str">
        <f t="shared" si="20"/>
        <v/>
      </c>
    </row>
    <row r="1301" spans="1:4">
      <c r="A1301" s="11">
        <v>1293</v>
      </c>
      <c r="B1301" s="192"/>
      <c r="C1301" s="192"/>
      <c r="D1301" s="186" t="str">
        <f t="shared" si="20"/>
        <v/>
      </c>
    </row>
    <row r="1302" spans="1:4">
      <c r="A1302" s="11">
        <v>1294</v>
      </c>
      <c r="B1302" s="192"/>
      <c r="C1302" s="192"/>
      <c r="D1302" s="186" t="str">
        <f t="shared" si="20"/>
        <v/>
      </c>
    </row>
    <row r="1303" spans="1:4">
      <c r="A1303" s="11">
        <v>1295</v>
      </c>
      <c r="B1303" s="192"/>
      <c r="C1303" s="192"/>
      <c r="D1303" s="186" t="str">
        <f t="shared" si="20"/>
        <v/>
      </c>
    </row>
    <row r="1304" spans="1:4">
      <c r="A1304" s="11">
        <v>1296</v>
      </c>
      <c r="B1304" s="192"/>
      <c r="C1304" s="192"/>
      <c r="D1304" s="186" t="str">
        <f t="shared" si="20"/>
        <v/>
      </c>
    </row>
    <row r="1305" spans="1:4">
      <c r="A1305" s="11">
        <v>1297</v>
      </c>
      <c r="B1305" s="192"/>
      <c r="C1305" s="192"/>
      <c r="D1305" s="186" t="str">
        <f t="shared" si="20"/>
        <v/>
      </c>
    </row>
    <row r="1306" spans="1:4">
      <c r="A1306" s="11">
        <v>1298</v>
      </c>
      <c r="B1306" s="192"/>
      <c r="C1306" s="192"/>
      <c r="D1306" s="186" t="str">
        <f t="shared" si="20"/>
        <v/>
      </c>
    </row>
    <row r="1307" spans="1:4">
      <c r="A1307" s="11">
        <v>1299</v>
      </c>
      <c r="B1307" s="192"/>
      <c r="C1307" s="192"/>
      <c r="D1307" s="186" t="str">
        <f t="shared" si="20"/>
        <v/>
      </c>
    </row>
    <row r="1308" spans="1:4">
      <c r="A1308" s="11">
        <v>1300</v>
      </c>
      <c r="B1308" s="192"/>
      <c r="C1308" s="192"/>
      <c r="D1308" s="186" t="str">
        <f t="shared" si="20"/>
        <v/>
      </c>
    </row>
    <row r="1309" spans="1:4">
      <c r="A1309" s="11">
        <v>1301</v>
      </c>
      <c r="B1309" s="192"/>
      <c r="C1309" s="192"/>
      <c r="D1309" s="186" t="str">
        <f t="shared" si="20"/>
        <v/>
      </c>
    </row>
    <row r="1310" spans="1:4">
      <c r="A1310" s="11">
        <v>1302</v>
      </c>
      <c r="B1310" s="192"/>
      <c r="C1310" s="192"/>
      <c r="D1310" s="186" t="str">
        <f t="shared" si="20"/>
        <v/>
      </c>
    </row>
    <row r="1311" spans="1:4">
      <c r="A1311" s="11">
        <v>1303</v>
      </c>
      <c r="B1311" s="192"/>
      <c r="C1311" s="192"/>
      <c r="D1311" s="186" t="str">
        <f t="shared" si="20"/>
        <v/>
      </c>
    </row>
    <row r="1312" spans="1:4">
      <c r="A1312" s="11">
        <v>1304</v>
      </c>
      <c r="B1312" s="192"/>
      <c r="C1312" s="192"/>
      <c r="D1312" s="186" t="str">
        <f t="shared" si="20"/>
        <v/>
      </c>
    </row>
    <row r="1313" spans="1:4">
      <c r="A1313" s="11">
        <v>1305</v>
      </c>
      <c r="B1313" s="192"/>
      <c r="C1313" s="192"/>
      <c r="D1313" s="186" t="str">
        <f t="shared" si="20"/>
        <v/>
      </c>
    </row>
    <row r="1314" spans="1:4">
      <c r="A1314" s="11">
        <v>1306</v>
      </c>
      <c r="B1314" s="192"/>
      <c r="C1314" s="192"/>
      <c r="D1314" s="186" t="str">
        <f t="shared" si="20"/>
        <v/>
      </c>
    </row>
    <row r="1315" spans="1:4">
      <c r="A1315" s="11">
        <v>1307</v>
      </c>
      <c r="B1315" s="192"/>
      <c r="C1315" s="192"/>
      <c r="D1315" s="186" t="str">
        <f t="shared" si="20"/>
        <v/>
      </c>
    </row>
    <row r="1316" spans="1:4">
      <c r="A1316" s="11">
        <v>1308</v>
      </c>
      <c r="B1316" s="192"/>
      <c r="C1316" s="192"/>
      <c r="D1316" s="186" t="str">
        <f t="shared" si="20"/>
        <v/>
      </c>
    </row>
    <row r="1317" spans="1:4">
      <c r="A1317" s="11">
        <v>1309</v>
      </c>
      <c r="B1317" s="192"/>
      <c r="C1317" s="192"/>
      <c r="D1317" s="186" t="str">
        <f t="shared" si="20"/>
        <v/>
      </c>
    </row>
    <row r="1318" spans="1:4">
      <c r="A1318" s="11">
        <v>1310</v>
      </c>
      <c r="B1318" s="192"/>
      <c r="C1318" s="192"/>
      <c r="D1318" s="186" t="str">
        <f t="shared" si="20"/>
        <v/>
      </c>
    </row>
    <row r="1319" spans="1:4">
      <c r="A1319" s="11">
        <v>1311</v>
      </c>
      <c r="B1319" s="192"/>
      <c r="C1319" s="192"/>
      <c r="D1319" s="186" t="str">
        <f t="shared" si="20"/>
        <v/>
      </c>
    </row>
    <row r="1320" spans="1:4">
      <c r="A1320" s="11">
        <v>1312</v>
      </c>
      <c r="B1320" s="192"/>
      <c r="C1320" s="192"/>
      <c r="D1320" s="186" t="str">
        <f t="shared" si="20"/>
        <v/>
      </c>
    </row>
    <row r="1321" spans="1:4">
      <c r="A1321" s="11">
        <v>1313</v>
      </c>
      <c r="B1321" s="192"/>
      <c r="C1321" s="192"/>
      <c r="D1321" s="186" t="str">
        <f t="shared" si="20"/>
        <v/>
      </c>
    </row>
    <row r="1322" spans="1:4">
      <c r="A1322" s="11">
        <v>1314</v>
      </c>
      <c r="B1322" s="192"/>
      <c r="C1322" s="192"/>
      <c r="D1322" s="186" t="str">
        <f t="shared" si="20"/>
        <v/>
      </c>
    </row>
    <row r="1323" spans="1:4">
      <c r="A1323" s="11">
        <v>1315</v>
      </c>
      <c r="B1323" s="192"/>
      <c r="C1323" s="192"/>
      <c r="D1323" s="186" t="str">
        <f t="shared" si="20"/>
        <v/>
      </c>
    </row>
    <row r="1324" spans="1:4">
      <c r="A1324" s="11">
        <v>1316</v>
      </c>
      <c r="B1324" s="192"/>
      <c r="C1324" s="192"/>
      <c r="D1324" s="186" t="str">
        <f t="shared" si="20"/>
        <v/>
      </c>
    </row>
    <row r="1325" spans="1:4">
      <c r="A1325" s="11">
        <v>1317</v>
      </c>
      <c r="B1325" s="192"/>
      <c r="C1325" s="192"/>
      <c r="D1325" s="186" t="str">
        <f t="shared" si="20"/>
        <v/>
      </c>
    </row>
    <row r="1326" spans="1:4">
      <c r="A1326" s="11">
        <v>1318</v>
      </c>
      <c r="B1326" s="192"/>
      <c r="C1326" s="192"/>
      <c r="D1326" s="186" t="str">
        <f t="shared" si="20"/>
        <v/>
      </c>
    </row>
    <row r="1327" spans="1:4">
      <c r="A1327" s="11">
        <v>1319</v>
      </c>
      <c r="B1327" s="192"/>
      <c r="C1327" s="192"/>
      <c r="D1327" s="186" t="str">
        <f t="shared" si="20"/>
        <v/>
      </c>
    </row>
    <row r="1328" spans="1:4">
      <c r="A1328" s="11">
        <v>1320</v>
      </c>
      <c r="B1328" s="192"/>
      <c r="C1328" s="192"/>
      <c r="D1328" s="186" t="str">
        <f t="shared" si="20"/>
        <v/>
      </c>
    </row>
    <row r="1329" spans="1:4">
      <c r="A1329" s="11">
        <v>1321</v>
      </c>
      <c r="B1329" s="192"/>
      <c r="C1329" s="192"/>
      <c r="D1329" s="186" t="str">
        <f t="shared" si="20"/>
        <v/>
      </c>
    </row>
    <row r="1330" spans="1:4">
      <c r="A1330" s="11">
        <v>1322</v>
      </c>
      <c r="B1330" s="192"/>
      <c r="C1330" s="192"/>
      <c r="D1330" s="186" t="str">
        <f t="shared" si="20"/>
        <v/>
      </c>
    </row>
    <row r="1331" spans="1:4">
      <c r="A1331" s="11">
        <v>1323</v>
      </c>
      <c r="B1331" s="192"/>
      <c r="C1331" s="192"/>
      <c r="D1331" s="186" t="str">
        <f t="shared" si="20"/>
        <v/>
      </c>
    </row>
    <row r="1332" spans="1:4">
      <c r="A1332" s="11">
        <v>1324</v>
      </c>
      <c r="B1332" s="192"/>
      <c r="C1332" s="192"/>
      <c r="D1332" s="186" t="str">
        <f t="shared" si="20"/>
        <v/>
      </c>
    </row>
    <row r="1333" spans="1:4">
      <c r="A1333" s="11">
        <v>1325</v>
      </c>
      <c r="B1333" s="192"/>
      <c r="C1333" s="192"/>
      <c r="D1333" s="186" t="str">
        <f t="shared" si="20"/>
        <v/>
      </c>
    </row>
    <row r="1334" spans="1:4">
      <c r="A1334" s="11">
        <v>1326</v>
      </c>
      <c r="B1334" s="192"/>
      <c r="C1334" s="192"/>
      <c r="D1334" s="186" t="str">
        <f t="shared" si="20"/>
        <v/>
      </c>
    </row>
    <row r="1335" spans="1:4">
      <c r="A1335" s="11">
        <v>1327</v>
      </c>
      <c r="B1335" s="192"/>
      <c r="C1335" s="192"/>
      <c r="D1335" s="186" t="str">
        <f t="shared" si="20"/>
        <v/>
      </c>
    </row>
    <row r="1336" spans="1:4">
      <c r="A1336" s="11">
        <v>1328</v>
      </c>
      <c r="B1336" s="192"/>
      <c r="C1336" s="192"/>
      <c r="D1336" s="186" t="str">
        <f t="shared" si="20"/>
        <v/>
      </c>
    </row>
    <row r="1337" spans="1:4">
      <c r="A1337" s="11">
        <v>1329</v>
      </c>
      <c r="B1337" s="192"/>
      <c r="C1337" s="192"/>
      <c r="D1337" s="186" t="str">
        <f t="shared" si="20"/>
        <v/>
      </c>
    </row>
    <row r="1338" spans="1:4">
      <c r="A1338" s="11">
        <v>1330</v>
      </c>
      <c r="B1338" s="192"/>
      <c r="C1338" s="192"/>
      <c r="D1338" s="186" t="str">
        <f t="shared" si="20"/>
        <v/>
      </c>
    </row>
    <row r="1339" spans="1:4">
      <c r="A1339" s="11">
        <v>1331</v>
      </c>
      <c r="B1339" s="192"/>
      <c r="C1339" s="192"/>
      <c r="D1339" s="186" t="str">
        <f t="shared" si="20"/>
        <v/>
      </c>
    </row>
    <row r="1340" spans="1:4">
      <c r="A1340" s="11">
        <v>1332</v>
      </c>
      <c r="B1340" s="192"/>
      <c r="C1340" s="192"/>
      <c r="D1340" s="186" t="str">
        <f t="shared" si="20"/>
        <v/>
      </c>
    </row>
    <row r="1341" spans="1:4">
      <c r="A1341" s="11">
        <v>1333</v>
      </c>
      <c r="B1341" s="192"/>
      <c r="C1341" s="192"/>
      <c r="D1341" s="186" t="str">
        <f t="shared" si="20"/>
        <v/>
      </c>
    </row>
    <row r="1342" spans="1:4">
      <c r="A1342" s="11">
        <v>1334</v>
      </c>
      <c r="B1342" s="192"/>
      <c r="C1342" s="192"/>
      <c r="D1342" s="186" t="str">
        <f t="shared" si="20"/>
        <v/>
      </c>
    </row>
    <row r="1343" spans="1:4">
      <c r="A1343" s="11">
        <v>1335</v>
      </c>
      <c r="B1343" s="192"/>
      <c r="C1343" s="192"/>
      <c r="D1343" s="186" t="str">
        <f t="shared" si="20"/>
        <v/>
      </c>
    </row>
    <row r="1344" spans="1:4">
      <c r="A1344" s="11">
        <v>1336</v>
      </c>
      <c r="B1344" s="192"/>
      <c r="C1344" s="192"/>
      <c r="D1344" s="186" t="str">
        <f t="shared" si="20"/>
        <v/>
      </c>
    </row>
    <row r="1345" spans="1:4">
      <c r="A1345" s="11">
        <v>1337</v>
      </c>
      <c r="B1345" s="192"/>
      <c r="C1345" s="192"/>
      <c r="D1345" s="186" t="str">
        <f t="shared" si="20"/>
        <v/>
      </c>
    </row>
    <row r="1346" spans="1:4">
      <c r="A1346" s="11">
        <v>1338</v>
      </c>
      <c r="B1346" s="192"/>
      <c r="C1346" s="192"/>
      <c r="D1346" s="186" t="str">
        <f t="shared" si="20"/>
        <v/>
      </c>
    </row>
    <row r="1347" spans="1:4">
      <c r="A1347" s="11">
        <v>1339</v>
      </c>
      <c r="B1347" s="192"/>
      <c r="C1347" s="192"/>
      <c r="D1347" s="186" t="str">
        <f t="shared" si="20"/>
        <v/>
      </c>
    </row>
    <row r="1348" spans="1:4">
      <c r="A1348" s="11">
        <v>1340</v>
      </c>
      <c r="B1348" s="192"/>
      <c r="C1348" s="192"/>
      <c r="D1348" s="186" t="str">
        <f t="shared" si="20"/>
        <v/>
      </c>
    </row>
    <row r="1349" spans="1:4">
      <c r="A1349" s="11">
        <v>1341</v>
      </c>
      <c r="B1349" s="192"/>
      <c r="C1349" s="192"/>
      <c r="D1349" s="186" t="str">
        <f t="shared" si="20"/>
        <v/>
      </c>
    </row>
    <row r="1350" spans="1:4">
      <c r="A1350" s="11">
        <v>1342</v>
      </c>
      <c r="B1350" s="192"/>
      <c r="C1350" s="192"/>
      <c r="D1350" s="186" t="str">
        <f t="shared" si="20"/>
        <v/>
      </c>
    </row>
    <row r="1351" spans="1:4">
      <c r="A1351" s="11">
        <v>1343</v>
      </c>
      <c r="B1351" s="192"/>
      <c r="C1351" s="192"/>
      <c r="D1351" s="186" t="str">
        <f t="shared" si="20"/>
        <v/>
      </c>
    </row>
    <row r="1352" spans="1:4">
      <c r="A1352" s="11">
        <v>1344</v>
      </c>
      <c r="B1352" s="192"/>
      <c r="C1352" s="192"/>
      <c r="D1352" s="186" t="str">
        <f t="shared" si="20"/>
        <v/>
      </c>
    </row>
    <row r="1353" spans="1:4">
      <c r="A1353" s="11">
        <v>1345</v>
      </c>
      <c r="B1353" s="192"/>
      <c r="C1353" s="192"/>
      <c r="D1353" s="186" t="str">
        <f t="shared" si="20"/>
        <v/>
      </c>
    </row>
    <row r="1354" spans="1:4">
      <c r="A1354" s="11">
        <v>1346</v>
      </c>
      <c r="B1354" s="192"/>
      <c r="C1354" s="192"/>
      <c r="D1354" s="186" t="str">
        <f t="shared" ref="D1354:D1417" si="21">IF(B1354="","",C1354-B1354)</f>
        <v/>
      </c>
    </row>
    <row r="1355" spans="1:4">
      <c r="A1355" s="11">
        <v>1347</v>
      </c>
      <c r="B1355" s="192"/>
      <c r="C1355" s="192"/>
      <c r="D1355" s="186" t="str">
        <f t="shared" si="21"/>
        <v/>
      </c>
    </row>
    <row r="1356" spans="1:4">
      <c r="A1356" s="11">
        <v>1348</v>
      </c>
      <c r="B1356" s="192"/>
      <c r="C1356" s="192"/>
      <c r="D1356" s="186" t="str">
        <f t="shared" si="21"/>
        <v/>
      </c>
    </row>
    <row r="1357" spans="1:4">
      <c r="A1357" s="11">
        <v>1349</v>
      </c>
      <c r="B1357" s="192"/>
      <c r="C1357" s="192"/>
      <c r="D1357" s="186" t="str">
        <f t="shared" si="21"/>
        <v/>
      </c>
    </row>
    <row r="1358" spans="1:4">
      <c r="A1358" s="11">
        <v>1350</v>
      </c>
      <c r="B1358" s="192"/>
      <c r="C1358" s="192"/>
      <c r="D1358" s="186" t="str">
        <f t="shared" si="21"/>
        <v/>
      </c>
    </row>
    <row r="1359" spans="1:4">
      <c r="A1359" s="11">
        <v>1351</v>
      </c>
      <c r="B1359" s="192"/>
      <c r="C1359" s="192"/>
      <c r="D1359" s="186" t="str">
        <f t="shared" si="21"/>
        <v/>
      </c>
    </row>
    <row r="1360" spans="1:4">
      <c r="A1360" s="11">
        <v>1352</v>
      </c>
      <c r="B1360" s="192"/>
      <c r="C1360" s="192"/>
      <c r="D1360" s="186" t="str">
        <f t="shared" si="21"/>
        <v/>
      </c>
    </row>
    <row r="1361" spans="1:4">
      <c r="A1361" s="11">
        <v>1353</v>
      </c>
      <c r="B1361" s="192"/>
      <c r="C1361" s="192"/>
      <c r="D1361" s="186" t="str">
        <f t="shared" si="21"/>
        <v/>
      </c>
    </row>
    <row r="1362" spans="1:4">
      <c r="A1362" s="11">
        <v>1354</v>
      </c>
      <c r="B1362" s="192"/>
      <c r="C1362" s="192"/>
      <c r="D1362" s="186" t="str">
        <f t="shared" si="21"/>
        <v/>
      </c>
    </row>
    <row r="1363" spans="1:4">
      <c r="A1363" s="11">
        <v>1355</v>
      </c>
      <c r="B1363" s="192"/>
      <c r="C1363" s="192"/>
      <c r="D1363" s="186" t="str">
        <f t="shared" si="21"/>
        <v/>
      </c>
    </row>
    <row r="1364" spans="1:4">
      <c r="A1364" s="11">
        <v>1356</v>
      </c>
      <c r="B1364" s="192"/>
      <c r="C1364" s="192"/>
      <c r="D1364" s="186" t="str">
        <f t="shared" si="21"/>
        <v/>
      </c>
    </row>
    <row r="1365" spans="1:4">
      <c r="A1365" s="11">
        <v>1357</v>
      </c>
      <c r="B1365" s="192"/>
      <c r="C1365" s="192"/>
      <c r="D1365" s="186" t="str">
        <f t="shared" si="21"/>
        <v/>
      </c>
    </row>
    <row r="1366" spans="1:4">
      <c r="A1366" s="11">
        <v>1358</v>
      </c>
      <c r="B1366" s="192"/>
      <c r="C1366" s="192"/>
      <c r="D1366" s="186" t="str">
        <f t="shared" si="21"/>
        <v/>
      </c>
    </row>
    <row r="1367" spans="1:4">
      <c r="A1367" s="11">
        <v>1359</v>
      </c>
      <c r="B1367" s="192"/>
      <c r="C1367" s="192"/>
      <c r="D1367" s="186" t="str">
        <f t="shared" si="21"/>
        <v/>
      </c>
    </row>
    <row r="1368" spans="1:4">
      <c r="A1368" s="11">
        <v>1360</v>
      </c>
      <c r="B1368" s="192"/>
      <c r="C1368" s="192"/>
      <c r="D1368" s="186" t="str">
        <f t="shared" si="21"/>
        <v/>
      </c>
    </row>
    <row r="1369" spans="1:4">
      <c r="A1369" s="11">
        <v>1361</v>
      </c>
      <c r="B1369" s="192"/>
      <c r="C1369" s="192"/>
      <c r="D1369" s="186" t="str">
        <f t="shared" si="21"/>
        <v/>
      </c>
    </row>
    <row r="1370" spans="1:4">
      <c r="A1370" s="11">
        <v>1362</v>
      </c>
      <c r="B1370" s="192"/>
      <c r="C1370" s="192"/>
      <c r="D1370" s="186" t="str">
        <f t="shared" si="21"/>
        <v/>
      </c>
    </row>
    <row r="1371" spans="1:4">
      <c r="A1371" s="11">
        <v>1363</v>
      </c>
      <c r="B1371" s="192"/>
      <c r="C1371" s="192"/>
      <c r="D1371" s="186" t="str">
        <f t="shared" si="21"/>
        <v/>
      </c>
    </row>
    <row r="1372" spans="1:4">
      <c r="A1372" s="11">
        <v>1364</v>
      </c>
      <c r="B1372" s="192"/>
      <c r="C1372" s="192"/>
      <c r="D1372" s="186" t="str">
        <f t="shared" si="21"/>
        <v/>
      </c>
    </row>
    <row r="1373" spans="1:4">
      <c r="A1373" s="11">
        <v>1365</v>
      </c>
      <c r="B1373" s="192"/>
      <c r="C1373" s="192"/>
      <c r="D1373" s="186" t="str">
        <f t="shared" si="21"/>
        <v/>
      </c>
    </row>
    <row r="1374" spans="1:4">
      <c r="A1374" s="11">
        <v>1366</v>
      </c>
      <c r="B1374" s="192"/>
      <c r="C1374" s="192"/>
      <c r="D1374" s="186" t="str">
        <f t="shared" si="21"/>
        <v/>
      </c>
    </row>
    <row r="1375" spans="1:4">
      <c r="A1375" s="11">
        <v>1367</v>
      </c>
      <c r="B1375" s="192"/>
      <c r="C1375" s="192"/>
      <c r="D1375" s="186" t="str">
        <f t="shared" si="21"/>
        <v/>
      </c>
    </row>
    <row r="1376" spans="1:4">
      <c r="A1376" s="11">
        <v>1368</v>
      </c>
      <c r="B1376" s="192"/>
      <c r="C1376" s="192"/>
      <c r="D1376" s="186" t="str">
        <f t="shared" si="21"/>
        <v/>
      </c>
    </row>
    <row r="1377" spans="1:4">
      <c r="A1377" s="11">
        <v>1369</v>
      </c>
      <c r="B1377" s="192"/>
      <c r="C1377" s="192"/>
      <c r="D1377" s="186" t="str">
        <f t="shared" si="21"/>
        <v/>
      </c>
    </row>
    <row r="1378" spans="1:4">
      <c r="A1378" s="11">
        <v>1370</v>
      </c>
      <c r="B1378" s="192"/>
      <c r="C1378" s="192"/>
      <c r="D1378" s="186" t="str">
        <f t="shared" si="21"/>
        <v/>
      </c>
    </row>
    <row r="1379" spans="1:4">
      <c r="A1379" s="11">
        <v>1371</v>
      </c>
      <c r="B1379" s="192"/>
      <c r="C1379" s="192"/>
      <c r="D1379" s="186" t="str">
        <f t="shared" si="21"/>
        <v/>
      </c>
    </row>
    <row r="1380" spans="1:4">
      <c r="A1380" s="11">
        <v>1372</v>
      </c>
      <c r="B1380" s="192"/>
      <c r="C1380" s="192"/>
      <c r="D1380" s="186" t="str">
        <f t="shared" si="21"/>
        <v/>
      </c>
    </row>
    <row r="1381" spans="1:4">
      <c r="A1381" s="11">
        <v>1373</v>
      </c>
      <c r="B1381" s="192"/>
      <c r="C1381" s="192"/>
      <c r="D1381" s="186" t="str">
        <f t="shared" si="21"/>
        <v/>
      </c>
    </row>
    <row r="1382" spans="1:4">
      <c r="A1382" s="11">
        <v>1374</v>
      </c>
      <c r="B1382" s="192"/>
      <c r="C1382" s="192"/>
      <c r="D1382" s="186" t="str">
        <f t="shared" si="21"/>
        <v/>
      </c>
    </row>
    <row r="1383" spans="1:4">
      <c r="A1383" s="11">
        <v>1375</v>
      </c>
      <c r="B1383" s="192"/>
      <c r="C1383" s="192"/>
      <c r="D1383" s="186" t="str">
        <f t="shared" si="21"/>
        <v/>
      </c>
    </row>
    <row r="1384" spans="1:4">
      <c r="A1384" s="11">
        <v>1376</v>
      </c>
      <c r="B1384" s="192"/>
      <c r="C1384" s="192"/>
      <c r="D1384" s="186" t="str">
        <f t="shared" si="21"/>
        <v/>
      </c>
    </row>
    <row r="1385" spans="1:4">
      <c r="A1385" s="11">
        <v>1377</v>
      </c>
      <c r="B1385" s="192"/>
      <c r="C1385" s="192"/>
      <c r="D1385" s="186" t="str">
        <f t="shared" si="21"/>
        <v/>
      </c>
    </row>
    <row r="1386" spans="1:4">
      <c r="A1386" s="11">
        <v>1378</v>
      </c>
      <c r="B1386" s="192"/>
      <c r="C1386" s="192"/>
      <c r="D1386" s="186" t="str">
        <f t="shared" si="21"/>
        <v/>
      </c>
    </row>
    <row r="1387" spans="1:4">
      <c r="A1387" s="11">
        <v>1379</v>
      </c>
      <c r="B1387" s="192"/>
      <c r="C1387" s="192"/>
      <c r="D1387" s="186" t="str">
        <f t="shared" si="21"/>
        <v/>
      </c>
    </row>
    <row r="1388" spans="1:4">
      <c r="A1388" s="11">
        <v>1380</v>
      </c>
      <c r="B1388" s="192"/>
      <c r="C1388" s="192"/>
      <c r="D1388" s="186" t="str">
        <f t="shared" si="21"/>
        <v/>
      </c>
    </row>
    <row r="1389" spans="1:4">
      <c r="A1389" s="11">
        <v>1381</v>
      </c>
      <c r="B1389" s="192"/>
      <c r="C1389" s="192"/>
      <c r="D1389" s="186" t="str">
        <f t="shared" si="21"/>
        <v/>
      </c>
    </row>
    <row r="1390" spans="1:4">
      <c r="A1390" s="11">
        <v>1382</v>
      </c>
      <c r="B1390" s="192"/>
      <c r="C1390" s="192"/>
      <c r="D1390" s="186" t="str">
        <f t="shared" si="21"/>
        <v/>
      </c>
    </row>
    <row r="1391" spans="1:4">
      <c r="A1391" s="11">
        <v>1383</v>
      </c>
      <c r="B1391" s="192"/>
      <c r="C1391" s="192"/>
      <c r="D1391" s="186" t="str">
        <f t="shared" si="21"/>
        <v/>
      </c>
    </row>
    <row r="1392" spans="1:4">
      <c r="A1392" s="11">
        <v>1384</v>
      </c>
      <c r="B1392" s="192"/>
      <c r="C1392" s="192"/>
      <c r="D1392" s="186" t="str">
        <f t="shared" si="21"/>
        <v/>
      </c>
    </row>
    <row r="1393" spans="1:4">
      <c r="A1393" s="11">
        <v>1385</v>
      </c>
      <c r="B1393" s="192"/>
      <c r="C1393" s="192"/>
      <c r="D1393" s="186" t="str">
        <f t="shared" si="21"/>
        <v/>
      </c>
    </row>
    <row r="1394" spans="1:4">
      <c r="A1394" s="11">
        <v>1386</v>
      </c>
      <c r="B1394" s="192"/>
      <c r="C1394" s="192"/>
      <c r="D1394" s="186" t="str">
        <f t="shared" si="21"/>
        <v/>
      </c>
    </row>
    <row r="1395" spans="1:4">
      <c r="A1395" s="11">
        <v>1387</v>
      </c>
      <c r="B1395" s="192"/>
      <c r="C1395" s="192"/>
      <c r="D1395" s="186" t="str">
        <f t="shared" si="21"/>
        <v/>
      </c>
    </row>
    <row r="1396" spans="1:4">
      <c r="A1396" s="11">
        <v>1388</v>
      </c>
      <c r="B1396" s="192"/>
      <c r="C1396" s="192"/>
      <c r="D1396" s="186" t="str">
        <f t="shared" si="21"/>
        <v/>
      </c>
    </row>
    <row r="1397" spans="1:4">
      <c r="A1397" s="11">
        <v>1389</v>
      </c>
      <c r="B1397" s="192"/>
      <c r="C1397" s="192"/>
      <c r="D1397" s="186" t="str">
        <f t="shared" si="21"/>
        <v/>
      </c>
    </row>
    <row r="1398" spans="1:4">
      <c r="A1398" s="11">
        <v>1390</v>
      </c>
      <c r="B1398" s="192"/>
      <c r="C1398" s="192"/>
      <c r="D1398" s="186" t="str">
        <f t="shared" si="21"/>
        <v/>
      </c>
    </row>
    <row r="1399" spans="1:4">
      <c r="A1399" s="11">
        <v>1391</v>
      </c>
      <c r="B1399" s="192"/>
      <c r="C1399" s="192"/>
      <c r="D1399" s="186" t="str">
        <f t="shared" si="21"/>
        <v/>
      </c>
    </row>
    <row r="1400" spans="1:4">
      <c r="A1400" s="11">
        <v>1392</v>
      </c>
      <c r="B1400" s="192"/>
      <c r="C1400" s="192"/>
      <c r="D1400" s="186" t="str">
        <f t="shared" si="21"/>
        <v/>
      </c>
    </row>
    <row r="1401" spans="1:4">
      <c r="A1401" s="11">
        <v>1393</v>
      </c>
      <c r="B1401" s="192"/>
      <c r="C1401" s="192"/>
      <c r="D1401" s="186" t="str">
        <f t="shared" si="21"/>
        <v/>
      </c>
    </row>
    <row r="1402" spans="1:4">
      <c r="A1402" s="11">
        <v>1394</v>
      </c>
      <c r="B1402" s="192"/>
      <c r="C1402" s="192"/>
      <c r="D1402" s="186" t="str">
        <f t="shared" si="21"/>
        <v/>
      </c>
    </row>
    <row r="1403" spans="1:4">
      <c r="A1403" s="11">
        <v>1395</v>
      </c>
      <c r="B1403" s="192"/>
      <c r="C1403" s="192"/>
      <c r="D1403" s="186" t="str">
        <f t="shared" si="21"/>
        <v/>
      </c>
    </row>
    <row r="1404" spans="1:4">
      <c r="A1404" s="11">
        <v>1396</v>
      </c>
      <c r="B1404" s="192"/>
      <c r="C1404" s="192"/>
      <c r="D1404" s="186" t="str">
        <f t="shared" si="21"/>
        <v/>
      </c>
    </row>
    <row r="1405" spans="1:4">
      <c r="A1405" s="11">
        <v>1397</v>
      </c>
      <c r="B1405" s="192"/>
      <c r="C1405" s="192"/>
      <c r="D1405" s="186" t="str">
        <f t="shared" si="21"/>
        <v/>
      </c>
    </row>
    <row r="1406" spans="1:4">
      <c r="A1406" s="11">
        <v>1398</v>
      </c>
      <c r="B1406" s="192"/>
      <c r="C1406" s="192"/>
      <c r="D1406" s="186" t="str">
        <f t="shared" si="21"/>
        <v/>
      </c>
    </row>
    <row r="1407" spans="1:4">
      <c r="A1407" s="11">
        <v>1399</v>
      </c>
      <c r="B1407" s="192"/>
      <c r="C1407" s="192"/>
      <c r="D1407" s="186" t="str">
        <f t="shared" si="21"/>
        <v/>
      </c>
    </row>
    <row r="1408" spans="1:4">
      <c r="A1408" s="11">
        <v>1400</v>
      </c>
      <c r="B1408" s="192"/>
      <c r="C1408" s="192"/>
      <c r="D1408" s="186" t="str">
        <f t="shared" si="21"/>
        <v/>
      </c>
    </row>
    <row r="1409" spans="1:4">
      <c r="A1409" s="11">
        <v>1401</v>
      </c>
      <c r="B1409" s="192"/>
      <c r="C1409" s="192"/>
      <c r="D1409" s="186" t="str">
        <f t="shared" si="21"/>
        <v/>
      </c>
    </row>
    <row r="1410" spans="1:4">
      <c r="A1410" s="11">
        <v>1402</v>
      </c>
      <c r="B1410" s="192"/>
      <c r="C1410" s="192"/>
      <c r="D1410" s="186" t="str">
        <f t="shared" si="21"/>
        <v/>
      </c>
    </row>
    <row r="1411" spans="1:4">
      <c r="A1411" s="11">
        <v>1403</v>
      </c>
      <c r="B1411" s="192"/>
      <c r="C1411" s="192"/>
      <c r="D1411" s="186" t="str">
        <f t="shared" si="21"/>
        <v/>
      </c>
    </row>
    <row r="1412" spans="1:4">
      <c r="A1412" s="11">
        <v>1404</v>
      </c>
      <c r="B1412" s="192"/>
      <c r="C1412" s="192"/>
      <c r="D1412" s="186" t="str">
        <f t="shared" si="21"/>
        <v/>
      </c>
    </row>
    <row r="1413" spans="1:4">
      <c r="A1413" s="11">
        <v>1405</v>
      </c>
      <c r="B1413" s="192"/>
      <c r="C1413" s="192"/>
      <c r="D1413" s="186" t="str">
        <f t="shared" si="21"/>
        <v/>
      </c>
    </row>
    <row r="1414" spans="1:4">
      <c r="A1414" s="11">
        <v>1406</v>
      </c>
      <c r="B1414" s="192"/>
      <c r="C1414" s="192"/>
      <c r="D1414" s="186" t="str">
        <f t="shared" si="21"/>
        <v/>
      </c>
    </row>
    <row r="1415" spans="1:4">
      <c r="A1415" s="11">
        <v>1407</v>
      </c>
      <c r="B1415" s="192"/>
      <c r="C1415" s="192"/>
      <c r="D1415" s="186" t="str">
        <f t="shared" si="21"/>
        <v/>
      </c>
    </row>
    <row r="1416" spans="1:4">
      <c r="A1416" s="11">
        <v>1408</v>
      </c>
      <c r="B1416" s="192"/>
      <c r="C1416" s="192"/>
      <c r="D1416" s="186" t="str">
        <f t="shared" si="21"/>
        <v/>
      </c>
    </row>
    <row r="1417" spans="1:4">
      <c r="A1417" s="11">
        <v>1409</v>
      </c>
      <c r="B1417" s="192"/>
      <c r="C1417" s="192"/>
      <c r="D1417" s="186" t="str">
        <f t="shared" si="21"/>
        <v/>
      </c>
    </row>
    <row r="1418" spans="1:4">
      <c r="A1418" s="11">
        <v>1410</v>
      </c>
      <c r="B1418" s="192"/>
      <c r="C1418" s="192"/>
      <c r="D1418" s="186" t="str">
        <f t="shared" ref="D1418:D1481" si="22">IF(B1418="","",C1418-B1418)</f>
        <v/>
      </c>
    </row>
    <row r="1419" spans="1:4">
      <c r="A1419" s="11">
        <v>1411</v>
      </c>
      <c r="B1419" s="192"/>
      <c r="C1419" s="192"/>
      <c r="D1419" s="186" t="str">
        <f t="shared" si="22"/>
        <v/>
      </c>
    </row>
    <row r="1420" spans="1:4">
      <c r="A1420" s="11">
        <v>1412</v>
      </c>
      <c r="B1420" s="192"/>
      <c r="C1420" s="192"/>
      <c r="D1420" s="186" t="str">
        <f t="shared" si="22"/>
        <v/>
      </c>
    </row>
    <row r="1421" spans="1:4">
      <c r="A1421" s="11">
        <v>1413</v>
      </c>
      <c r="B1421" s="192"/>
      <c r="C1421" s="192"/>
      <c r="D1421" s="186" t="str">
        <f t="shared" si="22"/>
        <v/>
      </c>
    </row>
    <row r="1422" spans="1:4">
      <c r="A1422" s="11">
        <v>1414</v>
      </c>
      <c r="B1422" s="192"/>
      <c r="C1422" s="192"/>
      <c r="D1422" s="186" t="str">
        <f t="shared" si="22"/>
        <v/>
      </c>
    </row>
    <row r="1423" spans="1:4">
      <c r="A1423" s="11">
        <v>1415</v>
      </c>
      <c r="B1423" s="192"/>
      <c r="C1423" s="192"/>
      <c r="D1423" s="186" t="str">
        <f t="shared" si="22"/>
        <v/>
      </c>
    </row>
    <row r="1424" spans="1:4">
      <c r="A1424" s="11">
        <v>1416</v>
      </c>
      <c r="B1424" s="192"/>
      <c r="C1424" s="192"/>
      <c r="D1424" s="186" t="str">
        <f t="shared" si="22"/>
        <v/>
      </c>
    </row>
    <row r="1425" spans="1:4">
      <c r="A1425" s="11">
        <v>1417</v>
      </c>
      <c r="B1425" s="192"/>
      <c r="C1425" s="192"/>
      <c r="D1425" s="186" t="str">
        <f t="shared" si="22"/>
        <v/>
      </c>
    </row>
    <row r="1426" spans="1:4">
      <c r="A1426" s="11">
        <v>1418</v>
      </c>
      <c r="B1426" s="192"/>
      <c r="C1426" s="192"/>
      <c r="D1426" s="186" t="str">
        <f t="shared" si="22"/>
        <v/>
      </c>
    </row>
    <row r="1427" spans="1:4">
      <c r="A1427" s="11">
        <v>1419</v>
      </c>
      <c r="B1427" s="192"/>
      <c r="C1427" s="192"/>
      <c r="D1427" s="186" t="str">
        <f t="shared" si="22"/>
        <v/>
      </c>
    </row>
    <row r="1428" spans="1:4">
      <c r="A1428" s="11">
        <v>1420</v>
      </c>
      <c r="B1428" s="192"/>
      <c r="C1428" s="192"/>
      <c r="D1428" s="186" t="str">
        <f t="shared" si="22"/>
        <v/>
      </c>
    </row>
    <row r="1429" spans="1:4">
      <c r="A1429" s="11">
        <v>1421</v>
      </c>
      <c r="B1429" s="192"/>
      <c r="C1429" s="192"/>
      <c r="D1429" s="186" t="str">
        <f t="shared" si="22"/>
        <v/>
      </c>
    </row>
    <row r="1430" spans="1:4">
      <c r="A1430" s="11">
        <v>1422</v>
      </c>
      <c r="B1430" s="192"/>
      <c r="C1430" s="192"/>
      <c r="D1430" s="186" t="str">
        <f t="shared" si="22"/>
        <v/>
      </c>
    </row>
    <row r="1431" spans="1:4">
      <c r="A1431" s="11">
        <v>1423</v>
      </c>
      <c r="B1431" s="192"/>
      <c r="C1431" s="192"/>
      <c r="D1431" s="186" t="str">
        <f t="shared" si="22"/>
        <v/>
      </c>
    </row>
    <row r="1432" spans="1:4">
      <c r="A1432" s="11">
        <v>1424</v>
      </c>
      <c r="B1432" s="192"/>
      <c r="C1432" s="192"/>
      <c r="D1432" s="186" t="str">
        <f t="shared" si="22"/>
        <v/>
      </c>
    </row>
    <row r="1433" spans="1:4">
      <c r="A1433" s="11">
        <v>1425</v>
      </c>
      <c r="B1433" s="192"/>
      <c r="C1433" s="192"/>
      <c r="D1433" s="186" t="str">
        <f t="shared" si="22"/>
        <v/>
      </c>
    </row>
    <row r="1434" spans="1:4">
      <c r="A1434" s="11">
        <v>1426</v>
      </c>
      <c r="B1434" s="192"/>
      <c r="C1434" s="192"/>
      <c r="D1434" s="186" t="str">
        <f t="shared" si="22"/>
        <v/>
      </c>
    </row>
    <row r="1435" spans="1:4">
      <c r="A1435" s="11">
        <v>1427</v>
      </c>
      <c r="B1435" s="192"/>
      <c r="C1435" s="192"/>
      <c r="D1435" s="186" t="str">
        <f t="shared" si="22"/>
        <v/>
      </c>
    </row>
    <row r="1436" spans="1:4">
      <c r="A1436" s="11">
        <v>1428</v>
      </c>
      <c r="B1436" s="192"/>
      <c r="C1436" s="192"/>
      <c r="D1436" s="186" t="str">
        <f t="shared" si="22"/>
        <v/>
      </c>
    </row>
    <row r="1437" spans="1:4">
      <c r="A1437" s="11">
        <v>1429</v>
      </c>
      <c r="B1437" s="192"/>
      <c r="C1437" s="192"/>
      <c r="D1437" s="186" t="str">
        <f t="shared" si="22"/>
        <v/>
      </c>
    </row>
    <row r="1438" spans="1:4">
      <c r="A1438" s="11">
        <v>1430</v>
      </c>
      <c r="B1438" s="192"/>
      <c r="C1438" s="192"/>
      <c r="D1438" s="186" t="str">
        <f t="shared" si="22"/>
        <v/>
      </c>
    </row>
    <row r="1439" spans="1:4">
      <c r="A1439" s="11">
        <v>1431</v>
      </c>
      <c r="B1439" s="192"/>
      <c r="C1439" s="192"/>
      <c r="D1439" s="186" t="str">
        <f t="shared" si="22"/>
        <v/>
      </c>
    </row>
    <row r="1440" spans="1:4">
      <c r="A1440" s="11">
        <v>1432</v>
      </c>
      <c r="B1440" s="192"/>
      <c r="C1440" s="192"/>
      <c r="D1440" s="186" t="str">
        <f t="shared" si="22"/>
        <v/>
      </c>
    </row>
    <row r="1441" spans="1:4">
      <c r="A1441" s="11">
        <v>1433</v>
      </c>
      <c r="B1441" s="192"/>
      <c r="C1441" s="192"/>
      <c r="D1441" s="186" t="str">
        <f t="shared" si="22"/>
        <v/>
      </c>
    </row>
    <row r="1442" spans="1:4">
      <c r="A1442" s="11">
        <v>1434</v>
      </c>
      <c r="B1442" s="192"/>
      <c r="C1442" s="192"/>
      <c r="D1442" s="186" t="str">
        <f t="shared" si="22"/>
        <v/>
      </c>
    </row>
    <row r="1443" spans="1:4">
      <c r="A1443" s="11">
        <v>1435</v>
      </c>
      <c r="B1443" s="192"/>
      <c r="C1443" s="192"/>
      <c r="D1443" s="186" t="str">
        <f t="shared" si="22"/>
        <v/>
      </c>
    </row>
    <row r="1444" spans="1:4">
      <c r="A1444" s="11">
        <v>1436</v>
      </c>
      <c r="B1444" s="192"/>
      <c r="C1444" s="192"/>
      <c r="D1444" s="186" t="str">
        <f t="shared" si="22"/>
        <v/>
      </c>
    </row>
    <row r="1445" spans="1:4">
      <c r="A1445" s="11">
        <v>1437</v>
      </c>
      <c r="B1445" s="192"/>
      <c r="C1445" s="192"/>
      <c r="D1445" s="186" t="str">
        <f t="shared" si="22"/>
        <v/>
      </c>
    </row>
    <row r="1446" spans="1:4">
      <c r="A1446" s="11">
        <v>1438</v>
      </c>
      <c r="B1446" s="192"/>
      <c r="C1446" s="192"/>
      <c r="D1446" s="186" t="str">
        <f t="shared" si="22"/>
        <v/>
      </c>
    </row>
    <row r="1447" spans="1:4">
      <c r="A1447" s="11">
        <v>1439</v>
      </c>
      <c r="B1447" s="192"/>
      <c r="C1447" s="192"/>
      <c r="D1447" s="186" t="str">
        <f t="shared" si="22"/>
        <v/>
      </c>
    </row>
    <row r="1448" spans="1:4">
      <c r="A1448" s="11">
        <v>1440</v>
      </c>
      <c r="B1448" s="192"/>
      <c r="C1448" s="192"/>
      <c r="D1448" s="186" t="str">
        <f t="shared" si="22"/>
        <v/>
      </c>
    </row>
    <row r="1449" spans="1:4">
      <c r="A1449" s="11">
        <v>1441</v>
      </c>
      <c r="B1449" s="192"/>
      <c r="C1449" s="192"/>
      <c r="D1449" s="186" t="str">
        <f t="shared" si="22"/>
        <v/>
      </c>
    </row>
    <row r="1450" spans="1:4">
      <c r="A1450" s="11">
        <v>1442</v>
      </c>
      <c r="B1450" s="192"/>
      <c r="C1450" s="192"/>
      <c r="D1450" s="186" t="str">
        <f t="shared" si="22"/>
        <v/>
      </c>
    </row>
    <row r="1451" spans="1:4">
      <c r="A1451" s="11">
        <v>1443</v>
      </c>
      <c r="B1451" s="192"/>
      <c r="C1451" s="192"/>
      <c r="D1451" s="186" t="str">
        <f t="shared" si="22"/>
        <v/>
      </c>
    </row>
    <row r="1452" spans="1:4">
      <c r="A1452" s="11">
        <v>1444</v>
      </c>
      <c r="B1452" s="192"/>
      <c r="C1452" s="192"/>
      <c r="D1452" s="186" t="str">
        <f t="shared" si="22"/>
        <v/>
      </c>
    </row>
    <row r="1453" spans="1:4">
      <c r="A1453" s="11">
        <v>1445</v>
      </c>
      <c r="B1453" s="192"/>
      <c r="C1453" s="192"/>
      <c r="D1453" s="186" t="str">
        <f t="shared" si="22"/>
        <v/>
      </c>
    </row>
    <row r="1454" spans="1:4">
      <c r="A1454" s="11">
        <v>1446</v>
      </c>
      <c r="B1454" s="192"/>
      <c r="C1454" s="192"/>
      <c r="D1454" s="186" t="str">
        <f t="shared" si="22"/>
        <v/>
      </c>
    </row>
    <row r="1455" spans="1:4">
      <c r="A1455" s="11">
        <v>1447</v>
      </c>
      <c r="B1455" s="192"/>
      <c r="C1455" s="192"/>
      <c r="D1455" s="186" t="str">
        <f t="shared" si="22"/>
        <v/>
      </c>
    </row>
    <row r="1456" spans="1:4">
      <c r="A1456" s="11">
        <v>1448</v>
      </c>
      <c r="B1456" s="192"/>
      <c r="C1456" s="192"/>
      <c r="D1456" s="186" t="str">
        <f t="shared" si="22"/>
        <v/>
      </c>
    </row>
    <row r="1457" spans="1:4">
      <c r="A1457" s="11">
        <v>1449</v>
      </c>
      <c r="B1457" s="192"/>
      <c r="C1457" s="192"/>
      <c r="D1457" s="186" t="str">
        <f t="shared" si="22"/>
        <v/>
      </c>
    </row>
    <row r="1458" spans="1:4">
      <c r="A1458" s="11">
        <v>1450</v>
      </c>
      <c r="B1458" s="192"/>
      <c r="C1458" s="192"/>
      <c r="D1458" s="186" t="str">
        <f t="shared" si="22"/>
        <v/>
      </c>
    </row>
    <row r="1459" spans="1:4">
      <c r="A1459" s="11">
        <v>1451</v>
      </c>
      <c r="B1459" s="192"/>
      <c r="C1459" s="192"/>
      <c r="D1459" s="186" t="str">
        <f t="shared" si="22"/>
        <v/>
      </c>
    </row>
    <row r="1460" spans="1:4">
      <c r="A1460" s="11">
        <v>1452</v>
      </c>
      <c r="B1460" s="192"/>
      <c r="C1460" s="192"/>
      <c r="D1460" s="186" t="str">
        <f t="shared" si="22"/>
        <v/>
      </c>
    </row>
    <row r="1461" spans="1:4">
      <c r="A1461" s="11">
        <v>1453</v>
      </c>
      <c r="B1461" s="192"/>
      <c r="C1461" s="192"/>
      <c r="D1461" s="186" t="str">
        <f t="shared" si="22"/>
        <v/>
      </c>
    </row>
    <row r="1462" spans="1:4">
      <c r="A1462" s="11">
        <v>1454</v>
      </c>
      <c r="B1462" s="192"/>
      <c r="C1462" s="192"/>
      <c r="D1462" s="186" t="str">
        <f t="shared" si="22"/>
        <v/>
      </c>
    </row>
    <row r="1463" spans="1:4">
      <c r="A1463" s="11">
        <v>1455</v>
      </c>
      <c r="B1463" s="192"/>
      <c r="C1463" s="192"/>
      <c r="D1463" s="186" t="str">
        <f t="shared" si="22"/>
        <v/>
      </c>
    </row>
    <row r="1464" spans="1:4">
      <c r="A1464" s="11">
        <v>1456</v>
      </c>
      <c r="B1464" s="192"/>
      <c r="C1464" s="192"/>
      <c r="D1464" s="186" t="str">
        <f t="shared" si="22"/>
        <v/>
      </c>
    </row>
    <row r="1465" spans="1:4">
      <c r="A1465" s="11">
        <v>1457</v>
      </c>
      <c r="B1465" s="192"/>
      <c r="C1465" s="192"/>
      <c r="D1465" s="186" t="str">
        <f t="shared" si="22"/>
        <v/>
      </c>
    </row>
    <row r="1466" spans="1:4">
      <c r="A1466" s="11">
        <v>1458</v>
      </c>
      <c r="B1466" s="192"/>
      <c r="C1466" s="192"/>
      <c r="D1466" s="186" t="str">
        <f t="shared" si="22"/>
        <v/>
      </c>
    </row>
    <row r="1467" spans="1:4">
      <c r="A1467" s="11">
        <v>1459</v>
      </c>
      <c r="B1467" s="192"/>
      <c r="C1467" s="192"/>
      <c r="D1467" s="186" t="str">
        <f t="shared" si="22"/>
        <v/>
      </c>
    </row>
    <row r="1468" spans="1:4">
      <c r="A1468" s="11">
        <v>1460</v>
      </c>
      <c r="B1468" s="192"/>
      <c r="C1468" s="192"/>
      <c r="D1468" s="186" t="str">
        <f t="shared" si="22"/>
        <v/>
      </c>
    </row>
    <row r="1469" spans="1:4">
      <c r="A1469" s="11">
        <v>1461</v>
      </c>
      <c r="B1469" s="192"/>
      <c r="C1469" s="192"/>
      <c r="D1469" s="186" t="str">
        <f t="shared" si="22"/>
        <v/>
      </c>
    </row>
    <row r="1470" spans="1:4">
      <c r="A1470" s="11">
        <v>1462</v>
      </c>
      <c r="B1470" s="192"/>
      <c r="C1470" s="192"/>
      <c r="D1470" s="186" t="str">
        <f t="shared" si="22"/>
        <v/>
      </c>
    </row>
    <row r="1471" spans="1:4">
      <c r="A1471" s="11">
        <v>1463</v>
      </c>
      <c r="B1471" s="192"/>
      <c r="C1471" s="192"/>
      <c r="D1471" s="186" t="str">
        <f t="shared" si="22"/>
        <v/>
      </c>
    </row>
    <row r="1472" spans="1:4">
      <c r="A1472" s="11">
        <v>1464</v>
      </c>
      <c r="B1472" s="192"/>
      <c r="C1472" s="192"/>
      <c r="D1472" s="186" t="str">
        <f t="shared" si="22"/>
        <v/>
      </c>
    </row>
    <row r="1473" spans="1:4">
      <c r="A1473" s="11">
        <v>1465</v>
      </c>
      <c r="B1473" s="192"/>
      <c r="C1473" s="192"/>
      <c r="D1473" s="186" t="str">
        <f t="shared" si="22"/>
        <v/>
      </c>
    </row>
    <row r="1474" spans="1:4">
      <c r="A1474" s="11">
        <v>1466</v>
      </c>
      <c r="B1474" s="192"/>
      <c r="C1474" s="192"/>
      <c r="D1474" s="186" t="str">
        <f t="shared" si="22"/>
        <v/>
      </c>
    </row>
    <row r="1475" spans="1:4">
      <c r="A1475" s="11">
        <v>1467</v>
      </c>
      <c r="B1475" s="192"/>
      <c r="C1475" s="192"/>
      <c r="D1475" s="186" t="str">
        <f t="shared" si="22"/>
        <v/>
      </c>
    </row>
    <row r="1476" spans="1:4">
      <c r="A1476" s="11">
        <v>1468</v>
      </c>
      <c r="B1476" s="192"/>
      <c r="C1476" s="192"/>
      <c r="D1476" s="186" t="str">
        <f t="shared" si="22"/>
        <v/>
      </c>
    </row>
    <row r="1477" spans="1:4">
      <c r="A1477" s="11">
        <v>1469</v>
      </c>
      <c r="B1477" s="192"/>
      <c r="C1477" s="192"/>
      <c r="D1477" s="186" t="str">
        <f t="shared" si="22"/>
        <v/>
      </c>
    </row>
    <row r="1478" spans="1:4">
      <c r="A1478" s="11">
        <v>1470</v>
      </c>
      <c r="B1478" s="192"/>
      <c r="C1478" s="192"/>
      <c r="D1478" s="186" t="str">
        <f t="shared" si="22"/>
        <v/>
      </c>
    </row>
    <row r="1479" spans="1:4">
      <c r="A1479" s="11">
        <v>1471</v>
      </c>
      <c r="B1479" s="192"/>
      <c r="C1479" s="192"/>
      <c r="D1479" s="186" t="str">
        <f t="shared" si="22"/>
        <v/>
      </c>
    </row>
    <row r="1480" spans="1:4">
      <c r="A1480" s="11">
        <v>1472</v>
      </c>
      <c r="B1480" s="192"/>
      <c r="C1480" s="192"/>
      <c r="D1480" s="186" t="str">
        <f t="shared" si="22"/>
        <v/>
      </c>
    </row>
    <row r="1481" spans="1:4">
      <c r="A1481" s="11">
        <v>1473</v>
      </c>
      <c r="B1481" s="192"/>
      <c r="C1481" s="192"/>
      <c r="D1481" s="186" t="str">
        <f t="shared" si="22"/>
        <v/>
      </c>
    </row>
    <row r="1482" spans="1:4">
      <c r="A1482" s="11">
        <v>1474</v>
      </c>
      <c r="B1482" s="192"/>
      <c r="C1482" s="192"/>
      <c r="D1482" s="186" t="str">
        <f t="shared" ref="D1482:D1545" si="23">IF(B1482="","",C1482-B1482)</f>
        <v/>
      </c>
    </row>
    <row r="1483" spans="1:4">
      <c r="A1483" s="11">
        <v>1475</v>
      </c>
      <c r="B1483" s="192"/>
      <c r="C1483" s="192"/>
      <c r="D1483" s="186" t="str">
        <f t="shared" si="23"/>
        <v/>
      </c>
    </row>
    <row r="1484" spans="1:4">
      <c r="A1484" s="11">
        <v>1476</v>
      </c>
      <c r="B1484" s="192"/>
      <c r="C1484" s="192"/>
      <c r="D1484" s="186" t="str">
        <f t="shared" si="23"/>
        <v/>
      </c>
    </row>
    <row r="1485" spans="1:4">
      <c r="A1485" s="11">
        <v>1477</v>
      </c>
      <c r="B1485" s="192"/>
      <c r="C1485" s="192"/>
      <c r="D1485" s="186" t="str">
        <f t="shared" si="23"/>
        <v/>
      </c>
    </row>
    <row r="1486" spans="1:4">
      <c r="A1486" s="11">
        <v>1478</v>
      </c>
      <c r="B1486" s="192"/>
      <c r="C1486" s="192"/>
      <c r="D1486" s="186" t="str">
        <f t="shared" si="23"/>
        <v/>
      </c>
    </row>
    <row r="1487" spans="1:4">
      <c r="A1487" s="11">
        <v>1479</v>
      </c>
      <c r="B1487" s="192"/>
      <c r="C1487" s="192"/>
      <c r="D1487" s="186" t="str">
        <f t="shared" si="23"/>
        <v/>
      </c>
    </row>
    <row r="1488" spans="1:4">
      <c r="A1488" s="11">
        <v>1480</v>
      </c>
      <c r="B1488" s="192"/>
      <c r="C1488" s="192"/>
      <c r="D1488" s="186" t="str">
        <f t="shared" si="23"/>
        <v/>
      </c>
    </row>
    <row r="1489" spans="1:4">
      <c r="A1489" s="11">
        <v>1481</v>
      </c>
      <c r="B1489" s="192"/>
      <c r="C1489" s="192"/>
      <c r="D1489" s="186" t="str">
        <f t="shared" si="23"/>
        <v/>
      </c>
    </row>
    <row r="1490" spans="1:4">
      <c r="A1490" s="11">
        <v>1482</v>
      </c>
      <c r="B1490" s="192"/>
      <c r="C1490" s="192"/>
      <c r="D1490" s="186" t="str">
        <f t="shared" si="23"/>
        <v/>
      </c>
    </row>
    <row r="1491" spans="1:4">
      <c r="A1491" s="11">
        <v>1483</v>
      </c>
      <c r="B1491" s="192"/>
      <c r="C1491" s="192"/>
      <c r="D1491" s="186" t="str">
        <f t="shared" si="23"/>
        <v/>
      </c>
    </row>
    <row r="1492" spans="1:4">
      <c r="A1492" s="11">
        <v>1484</v>
      </c>
      <c r="B1492" s="192"/>
      <c r="C1492" s="192"/>
      <c r="D1492" s="186" t="str">
        <f t="shared" si="23"/>
        <v/>
      </c>
    </row>
    <row r="1493" spans="1:4">
      <c r="A1493" s="11">
        <v>1485</v>
      </c>
      <c r="B1493" s="192"/>
      <c r="C1493" s="192"/>
      <c r="D1493" s="186" t="str">
        <f t="shared" si="23"/>
        <v/>
      </c>
    </row>
    <row r="1494" spans="1:4">
      <c r="A1494" s="11">
        <v>1486</v>
      </c>
      <c r="B1494" s="192"/>
      <c r="C1494" s="192"/>
      <c r="D1494" s="186" t="str">
        <f t="shared" si="23"/>
        <v/>
      </c>
    </row>
    <row r="1495" spans="1:4">
      <c r="A1495" s="11">
        <v>1487</v>
      </c>
      <c r="B1495" s="192"/>
      <c r="C1495" s="192"/>
      <c r="D1495" s="186" t="str">
        <f t="shared" si="23"/>
        <v/>
      </c>
    </row>
    <row r="1496" spans="1:4">
      <c r="A1496" s="11">
        <v>1488</v>
      </c>
      <c r="B1496" s="192"/>
      <c r="C1496" s="192"/>
      <c r="D1496" s="186" t="str">
        <f t="shared" si="23"/>
        <v/>
      </c>
    </row>
    <row r="1497" spans="1:4">
      <c r="A1497" s="11">
        <v>1489</v>
      </c>
      <c r="B1497" s="192"/>
      <c r="C1497" s="192"/>
      <c r="D1497" s="186" t="str">
        <f t="shared" si="23"/>
        <v/>
      </c>
    </row>
    <row r="1498" spans="1:4">
      <c r="A1498" s="11">
        <v>1490</v>
      </c>
      <c r="B1498" s="192"/>
      <c r="C1498" s="192"/>
      <c r="D1498" s="186" t="str">
        <f t="shared" si="23"/>
        <v/>
      </c>
    </row>
    <row r="1499" spans="1:4">
      <c r="A1499" s="11">
        <v>1491</v>
      </c>
      <c r="B1499" s="192"/>
      <c r="C1499" s="192"/>
      <c r="D1499" s="186" t="str">
        <f t="shared" si="23"/>
        <v/>
      </c>
    </row>
    <row r="1500" spans="1:4">
      <c r="A1500" s="11">
        <v>1492</v>
      </c>
      <c r="B1500" s="192"/>
      <c r="C1500" s="192"/>
      <c r="D1500" s="186" t="str">
        <f t="shared" si="23"/>
        <v/>
      </c>
    </row>
    <row r="1501" spans="1:4">
      <c r="A1501" s="11">
        <v>1493</v>
      </c>
      <c r="B1501" s="192"/>
      <c r="C1501" s="192"/>
      <c r="D1501" s="186" t="str">
        <f t="shared" si="23"/>
        <v/>
      </c>
    </row>
    <row r="1502" spans="1:4">
      <c r="A1502" s="11">
        <v>1494</v>
      </c>
      <c r="B1502" s="192"/>
      <c r="C1502" s="192"/>
      <c r="D1502" s="186" t="str">
        <f t="shared" si="23"/>
        <v/>
      </c>
    </row>
    <row r="1503" spans="1:4">
      <c r="A1503" s="11">
        <v>1495</v>
      </c>
      <c r="B1503" s="192"/>
      <c r="C1503" s="192"/>
      <c r="D1503" s="186" t="str">
        <f t="shared" si="23"/>
        <v/>
      </c>
    </row>
    <row r="1504" spans="1:4">
      <c r="A1504" s="11">
        <v>1496</v>
      </c>
      <c r="B1504" s="192"/>
      <c r="C1504" s="192"/>
      <c r="D1504" s="186" t="str">
        <f t="shared" si="23"/>
        <v/>
      </c>
    </row>
    <row r="1505" spans="1:4">
      <c r="A1505" s="11">
        <v>1497</v>
      </c>
      <c r="B1505" s="192"/>
      <c r="C1505" s="192"/>
      <c r="D1505" s="186" t="str">
        <f t="shared" si="23"/>
        <v/>
      </c>
    </row>
    <row r="1506" spans="1:4">
      <c r="A1506" s="11">
        <v>1498</v>
      </c>
      <c r="B1506" s="192"/>
      <c r="C1506" s="192"/>
      <c r="D1506" s="186" t="str">
        <f t="shared" si="23"/>
        <v/>
      </c>
    </row>
    <row r="1507" spans="1:4">
      <c r="A1507" s="11">
        <v>1499</v>
      </c>
      <c r="B1507" s="192"/>
      <c r="C1507" s="192"/>
      <c r="D1507" s="186" t="str">
        <f t="shared" si="23"/>
        <v/>
      </c>
    </row>
    <row r="1508" spans="1:4">
      <c r="A1508" s="11">
        <v>1500</v>
      </c>
      <c r="B1508" s="192"/>
      <c r="C1508" s="192"/>
      <c r="D1508" s="186" t="str">
        <f t="shared" si="23"/>
        <v/>
      </c>
    </row>
    <row r="1509" spans="1:4">
      <c r="A1509" s="11">
        <v>1501</v>
      </c>
      <c r="B1509" s="192"/>
      <c r="C1509" s="192"/>
      <c r="D1509" s="186" t="str">
        <f t="shared" si="23"/>
        <v/>
      </c>
    </row>
    <row r="1510" spans="1:4">
      <c r="A1510" s="11">
        <v>1502</v>
      </c>
      <c r="B1510" s="192"/>
      <c r="C1510" s="192"/>
      <c r="D1510" s="186" t="str">
        <f t="shared" si="23"/>
        <v/>
      </c>
    </row>
    <row r="1511" spans="1:4">
      <c r="A1511" s="11">
        <v>1503</v>
      </c>
      <c r="B1511" s="192"/>
      <c r="C1511" s="192"/>
      <c r="D1511" s="186" t="str">
        <f t="shared" si="23"/>
        <v/>
      </c>
    </row>
    <row r="1512" spans="1:4">
      <c r="A1512" s="11">
        <v>1504</v>
      </c>
      <c r="B1512" s="192"/>
      <c r="C1512" s="192"/>
      <c r="D1512" s="186" t="str">
        <f t="shared" si="23"/>
        <v/>
      </c>
    </row>
    <row r="1513" spans="1:4">
      <c r="A1513" s="11">
        <v>1505</v>
      </c>
      <c r="B1513" s="192"/>
      <c r="C1513" s="192"/>
      <c r="D1513" s="186" t="str">
        <f t="shared" si="23"/>
        <v/>
      </c>
    </row>
    <row r="1514" spans="1:4">
      <c r="A1514" s="11">
        <v>1506</v>
      </c>
      <c r="B1514" s="192"/>
      <c r="C1514" s="192"/>
      <c r="D1514" s="186" t="str">
        <f t="shared" si="23"/>
        <v/>
      </c>
    </row>
    <row r="1515" spans="1:4">
      <c r="A1515" s="11">
        <v>1507</v>
      </c>
      <c r="B1515" s="192"/>
      <c r="C1515" s="192"/>
      <c r="D1515" s="186" t="str">
        <f t="shared" si="23"/>
        <v/>
      </c>
    </row>
    <row r="1516" spans="1:4">
      <c r="A1516" s="11">
        <v>1508</v>
      </c>
      <c r="B1516" s="192"/>
      <c r="C1516" s="192"/>
      <c r="D1516" s="186" t="str">
        <f t="shared" si="23"/>
        <v/>
      </c>
    </row>
    <row r="1517" spans="1:4">
      <c r="A1517" s="11">
        <v>1509</v>
      </c>
      <c r="B1517" s="192"/>
      <c r="C1517" s="192"/>
      <c r="D1517" s="186" t="str">
        <f t="shared" si="23"/>
        <v/>
      </c>
    </row>
    <row r="1518" spans="1:4">
      <c r="A1518" s="11">
        <v>1510</v>
      </c>
      <c r="B1518" s="192"/>
      <c r="C1518" s="192"/>
      <c r="D1518" s="186" t="str">
        <f t="shared" si="23"/>
        <v/>
      </c>
    </row>
    <row r="1519" spans="1:4">
      <c r="A1519" s="11">
        <v>1511</v>
      </c>
      <c r="B1519" s="192"/>
      <c r="C1519" s="192"/>
      <c r="D1519" s="186" t="str">
        <f t="shared" si="23"/>
        <v/>
      </c>
    </row>
    <row r="1520" spans="1:4">
      <c r="A1520" s="11">
        <v>1512</v>
      </c>
      <c r="B1520" s="192"/>
      <c r="C1520" s="192"/>
      <c r="D1520" s="186" t="str">
        <f t="shared" si="23"/>
        <v/>
      </c>
    </row>
    <row r="1521" spans="1:4">
      <c r="A1521" s="11">
        <v>1513</v>
      </c>
      <c r="B1521" s="192"/>
      <c r="C1521" s="192"/>
      <c r="D1521" s="186" t="str">
        <f t="shared" si="23"/>
        <v/>
      </c>
    </row>
    <row r="1522" spans="1:4">
      <c r="A1522" s="11">
        <v>1514</v>
      </c>
      <c r="B1522" s="192"/>
      <c r="C1522" s="192"/>
      <c r="D1522" s="186" t="str">
        <f t="shared" si="23"/>
        <v/>
      </c>
    </row>
    <row r="1523" spans="1:4">
      <c r="A1523" s="11">
        <v>1515</v>
      </c>
      <c r="B1523" s="192"/>
      <c r="C1523" s="192"/>
      <c r="D1523" s="186" t="str">
        <f t="shared" si="23"/>
        <v/>
      </c>
    </row>
    <row r="1524" spans="1:4">
      <c r="A1524" s="11">
        <v>1516</v>
      </c>
      <c r="B1524" s="192"/>
      <c r="C1524" s="192"/>
      <c r="D1524" s="186" t="str">
        <f t="shared" si="23"/>
        <v/>
      </c>
    </row>
    <row r="1525" spans="1:4">
      <c r="A1525" s="11">
        <v>1517</v>
      </c>
      <c r="B1525" s="192"/>
      <c r="C1525" s="192"/>
      <c r="D1525" s="186" t="str">
        <f t="shared" si="23"/>
        <v/>
      </c>
    </row>
    <row r="1526" spans="1:4">
      <c r="A1526" s="11">
        <v>1518</v>
      </c>
      <c r="B1526" s="192"/>
      <c r="C1526" s="192"/>
      <c r="D1526" s="186" t="str">
        <f t="shared" si="23"/>
        <v/>
      </c>
    </row>
    <row r="1527" spans="1:4">
      <c r="A1527" s="11">
        <v>1519</v>
      </c>
      <c r="B1527" s="192"/>
      <c r="C1527" s="192"/>
      <c r="D1527" s="186" t="str">
        <f t="shared" si="23"/>
        <v/>
      </c>
    </row>
    <row r="1528" spans="1:4">
      <c r="A1528" s="11">
        <v>1520</v>
      </c>
      <c r="B1528" s="192"/>
      <c r="C1528" s="192"/>
      <c r="D1528" s="186" t="str">
        <f t="shared" si="23"/>
        <v/>
      </c>
    </row>
    <row r="1529" spans="1:4">
      <c r="A1529" s="11">
        <v>1521</v>
      </c>
      <c r="B1529" s="192"/>
      <c r="C1529" s="192"/>
      <c r="D1529" s="186" t="str">
        <f t="shared" si="23"/>
        <v/>
      </c>
    </row>
    <row r="1530" spans="1:4">
      <c r="A1530" s="11">
        <v>1522</v>
      </c>
      <c r="B1530" s="192"/>
      <c r="C1530" s="192"/>
      <c r="D1530" s="186" t="str">
        <f t="shared" si="23"/>
        <v/>
      </c>
    </row>
    <row r="1531" spans="1:4">
      <c r="A1531" s="11">
        <v>1523</v>
      </c>
      <c r="B1531" s="192"/>
      <c r="C1531" s="192"/>
      <c r="D1531" s="186" t="str">
        <f t="shared" si="23"/>
        <v/>
      </c>
    </row>
    <row r="1532" spans="1:4">
      <c r="A1532" s="11">
        <v>1524</v>
      </c>
      <c r="B1532" s="192"/>
      <c r="C1532" s="192"/>
      <c r="D1532" s="186" t="str">
        <f t="shared" si="23"/>
        <v/>
      </c>
    </row>
    <row r="1533" spans="1:4">
      <c r="A1533" s="11">
        <v>1525</v>
      </c>
      <c r="B1533" s="192"/>
      <c r="C1533" s="192"/>
      <c r="D1533" s="186" t="str">
        <f t="shared" si="23"/>
        <v/>
      </c>
    </row>
    <row r="1534" spans="1:4">
      <c r="A1534" s="11">
        <v>1526</v>
      </c>
      <c r="B1534" s="192"/>
      <c r="C1534" s="192"/>
      <c r="D1534" s="186" t="str">
        <f t="shared" si="23"/>
        <v/>
      </c>
    </row>
    <row r="1535" spans="1:4">
      <c r="A1535" s="11">
        <v>1527</v>
      </c>
      <c r="B1535" s="192"/>
      <c r="C1535" s="192"/>
      <c r="D1535" s="186" t="str">
        <f t="shared" si="23"/>
        <v/>
      </c>
    </row>
    <row r="1536" spans="1:4">
      <c r="A1536" s="11">
        <v>1528</v>
      </c>
      <c r="B1536" s="192"/>
      <c r="C1536" s="192"/>
      <c r="D1536" s="186" t="str">
        <f t="shared" si="23"/>
        <v/>
      </c>
    </row>
    <row r="1537" spans="1:4">
      <c r="A1537" s="11">
        <v>1529</v>
      </c>
      <c r="B1537" s="192"/>
      <c r="C1537" s="192"/>
      <c r="D1537" s="186" t="str">
        <f t="shared" si="23"/>
        <v/>
      </c>
    </row>
    <row r="1538" spans="1:4">
      <c r="A1538" s="11">
        <v>1530</v>
      </c>
      <c r="B1538" s="192"/>
      <c r="C1538" s="192"/>
      <c r="D1538" s="186" t="str">
        <f t="shared" si="23"/>
        <v/>
      </c>
    </row>
    <row r="1539" spans="1:4">
      <c r="A1539" s="11">
        <v>1531</v>
      </c>
      <c r="B1539" s="192"/>
      <c r="C1539" s="192"/>
      <c r="D1539" s="186" t="str">
        <f t="shared" si="23"/>
        <v/>
      </c>
    </row>
    <row r="1540" spans="1:4">
      <c r="A1540" s="11">
        <v>1532</v>
      </c>
      <c r="B1540" s="192"/>
      <c r="C1540" s="192"/>
      <c r="D1540" s="186" t="str">
        <f t="shared" si="23"/>
        <v/>
      </c>
    </row>
    <row r="1541" spans="1:4">
      <c r="A1541" s="11">
        <v>1533</v>
      </c>
      <c r="B1541" s="192"/>
      <c r="C1541" s="192"/>
      <c r="D1541" s="186" t="str">
        <f t="shared" si="23"/>
        <v/>
      </c>
    </row>
    <row r="1542" spans="1:4">
      <c r="A1542" s="11">
        <v>1534</v>
      </c>
      <c r="B1542" s="192"/>
      <c r="C1542" s="192"/>
      <c r="D1542" s="186" t="str">
        <f t="shared" si="23"/>
        <v/>
      </c>
    </row>
    <row r="1543" spans="1:4">
      <c r="A1543" s="11">
        <v>1535</v>
      </c>
      <c r="B1543" s="192"/>
      <c r="C1543" s="192"/>
      <c r="D1543" s="186" t="str">
        <f t="shared" si="23"/>
        <v/>
      </c>
    </row>
    <row r="1544" spans="1:4">
      <c r="A1544" s="11">
        <v>1536</v>
      </c>
      <c r="B1544" s="192"/>
      <c r="C1544" s="192"/>
      <c r="D1544" s="186" t="str">
        <f t="shared" si="23"/>
        <v/>
      </c>
    </row>
    <row r="1545" spans="1:4">
      <c r="A1545" s="11">
        <v>1537</v>
      </c>
      <c r="B1545" s="192"/>
      <c r="C1545" s="192"/>
      <c r="D1545" s="186" t="str">
        <f t="shared" si="23"/>
        <v/>
      </c>
    </row>
    <row r="1546" spans="1:4">
      <c r="A1546" s="11">
        <v>1538</v>
      </c>
      <c r="B1546" s="192"/>
      <c r="C1546" s="192"/>
      <c r="D1546" s="186" t="str">
        <f t="shared" ref="D1546:D1609" si="24">IF(B1546="","",C1546-B1546)</f>
        <v/>
      </c>
    </row>
    <row r="1547" spans="1:4">
      <c r="A1547" s="11">
        <v>1539</v>
      </c>
      <c r="B1547" s="192"/>
      <c r="C1547" s="192"/>
      <c r="D1547" s="186" t="str">
        <f t="shared" si="24"/>
        <v/>
      </c>
    </row>
    <row r="1548" spans="1:4">
      <c r="A1548" s="11">
        <v>1540</v>
      </c>
      <c r="B1548" s="192"/>
      <c r="C1548" s="192"/>
      <c r="D1548" s="186" t="str">
        <f t="shared" si="24"/>
        <v/>
      </c>
    </row>
    <row r="1549" spans="1:4">
      <c r="A1549" s="11">
        <v>1541</v>
      </c>
      <c r="B1549" s="192"/>
      <c r="C1549" s="192"/>
      <c r="D1549" s="186" t="str">
        <f t="shared" si="24"/>
        <v/>
      </c>
    </row>
    <row r="1550" spans="1:4">
      <c r="A1550" s="11">
        <v>1542</v>
      </c>
      <c r="B1550" s="192"/>
      <c r="C1550" s="192"/>
      <c r="D1550" s="186" t="str">
        <f t="shared" si="24"/>
        <v/>
      </c>
    </row>
    <row r="1551" spans="1:4">
      <c r="A1551" s="11">
        <v>1543</v>
      </c>
      <c r="B1551" s="192"/>
      <c r="C1551" s="192"/>
      <c r="D1551" s="186" t="str">
        <f t="shared" si="24"/>
        <v/>
      </c>
    </row>
    <row r="1552" spans="1:4">
      <c r="A1552" s="11">
        <v>1544</v>
      </c>
      <c r="B1552" s="192"/>
      <c r="C1552" s="192"/>
      <c r="D1552" s="186" t="str">
        <f t="shared" si="24"/>
        <v/>
      </c>
    </row>
    <row r="1553" spans="1:4">
      <c r="A1553" s="11">
        <v>1545</v>
      </c>
      <c r="B1553" s="192"/>
      <c r="C1553" s="192"/>
      <c r="D1553" s="186" t="str">
        <f t="shared" si="24"/>
        <v/>
      </c>
    </row>
    <row r="1554" spans="1:4">
      <c r="A1554" s="11">
        <v>1546</v>
      </c>
      <c r="B1554" s="192"/>
      <c r="C1554" s="192"/>
      <c r="D1554" s="186" t="str">
        <f t="shared" si="24"/>
        <v/>
      </c>
    </row>
    <row r="1555" spans="1:4">
      <c r="A1555" s="11">
        <v>1547</v>
      </c>
      <c r="B1555" s="192"/>
      <c r="C1555" s="192"/>
      <c r="D1555" s="186" t="str">
        <f t="shared" si="24"/>
        <v/>
      </c>
    </row>
    <row r="1556" spans="1:4">
      <c r="A1556" s="11">
        <v>1548</v>
      </c>
      <c r="B1556" s="192"/>
      <c r="C1556" s="192"/>
      <c r="D1556" s="186" t="str">
        <f t="shared" si="24"/>
        <v/>
      </c>
    </row>
    <row r="1557" spans="1:4">
      <c r="A1557" s="11">
        <v>1549</v>
      </c>
      <c r="B1557" s="192"/>
      <c r="C1557" s="192"/>
      <c r="D1557" s="186" t="str">
        <f t="shared" si="24"/>
        <v/>
      </c>
    </row>
    <row r="1558" spans="1:4">
      <c r="A1558" s="11">
        <v>1550</v>
      </c>
      <c r="B1558" s="192"/>
      <c r="C1558" s="192"/>
      <c r="D1558" s="186" t="str">
        <f t="shared" si="24"/>
        <v/>
      </c>
    </row>
    <row r="1559" spans="1:4">
      <c r="A1559" s="11">
        <v>1551</v>
      </c>
      <c r="B1559" s="192"/>
      <c r="C1559" s="192"/>
      <c r="D1559" s="186" t="str">
        <f t="shared" si="24"/>
        <v/>
      </c>
    </row>
    <row r="1560" spans="1:4">
      <c r="A1560" s="11">
        <v>1552</v>
      </c>
      <c r="B1560" s="192"/>
      <c r="C1560" s="192"/>
      <c r="D1560" s="186" t="str">
        <f t="shared" si="24"/>
        <v/>
      </c>
    </row>
    <row r="1561" spans="1:4">
      <c r="A1561" s="11">
        <v>1553</v>
      </c>
      <c r="B1561" s="192"/>
      <c r="C1561" s="192"/>
      <c r="D1561" s="186" t="str">
        <f t="shared" si="24"/>
        <v/>
      </c>
    </row>
    <row r="1562" spans="1:4">
      <c r="A1562" s="11">
        <v>1554</v>
      </c>
      <c r="B1562" s="192"/>
      <c r="C1562" s="192"/>
      <c r="D1562" s="186" t="str">
        <f t="shared" si="24"/>
        <v/>
      </c>
    </row>
    <row r="1563" spans="1:4">
      <c r="A1563" s="11">
        <v>1555</v>
      </c>
      <c r="B1563" s="192"/>
      <c r="C1563" s="192"/>
      <c r="D1563" s="186" t="str">
        <f t="shared" si="24"/>
        <v/>
      </c>
    </row>
    <row r="1564" spans="1:4">
      <c r="A1564" s="11">
        <v>1556</v>
      </c>
      <c r="B1564" s="192"/>
      <c r="C1564" s="192"/>
      <c r="D1564" s="186" t="str">
        <f t="shared" si="24"/>
        <v/>
      </c>
    </row>
    <row r="1565" spans="1:4">
      <c r="A1565" s="11">
        <v>1557</v>
      </c>
      <c r="B1565" s="192"/>
      <c r="C1565" s="192"/>
      <c r="D1565" s="186" t="str">
        <f t="shared" si="24"/>
        <v/>
      </c>
    </row>
    <row r="1566" spans="1:4">
      <c r="A1566" s="11">
        <v>1558</v>
      </c>
      <c r="B1566" s="192"/>
      <c r="C1566" s="192"/>
      <c r="D1566" s="186" t="str">
        <f t="shared" si="24"/>
        <v/>
      </c>
    </row>
    <row r="1567" spans="1:4">
      <c r="A1567" s="11">
        <v>1559</v>
      </c>
      <c r="B1567" s="192"/>
      <c r="C1567" s="192"/>
      <c r="D1567" s="186" t="str">
        <f t="shared" si="24"/>
        <v/>
      </c>
    </row>
    <row r="1568" spans="1:4">
      <c r="A1568" s="11">
        <v>1560</v>
      </c>
      <c r="B1568" s="192"/>
      <c r="C1568" s="192"/>
      <c r="D1568" s="186" t="str">
        <f t="shared" si="24"/>
        <v/>
      </c>
    </row>
    <row r="1569" spans="1:4">
      <c r="A1569" s="11">
        <v>1561</v>
      </c>
      <c r="B1569" s="192"/>
      <c r="C1569" s="192"/>
      <c r="D1569" s="186" t="str">
        <f t="shared" si="24"/>
        <v/>
      </c>
    </row>
    <row r="1570" spans="1:4">
      <c r="A1570" s="11">
        <v>1562</v>
      </c>
      <c r="B1570" s="192"/>
      <c r="C1570" s="192"/>
      <c r="D1570" s="186" t="str">
        <f t="shared" si="24"/>
        <v/>
      </c>
    </row>
    <row r="1571" spans="1:4">
      <c r="A1571" s="11">
        <v>1563</v>
      </c>
      <c r="B1571" s="192"/>
      <c r="C1571" s="192"/>
      <c r="D1571" s="186" t="str">
        <f t="shared" si="24"/>
        <v/>
      </c>
    </row>
    <row r="1572" spans="1:4">
      <c r="A1572" s="11">
        <v>1564</v>
      </c>
      <c r="B1572" s="192"/>
      <c r="C1572" s="192"/>
      <c r="D1572" s="186" t="str">
        <f t="shared" si="24"/>
        <v/>
      </c>
    </row>
    <row r="1573" spans="1:4">
      <c r="A1573" s="11">
        <v>1565</v>
      </c>
      <c r="B1573" s="192"/>
      <c r="C1573" s="192"/>
      <c r="D1573" s="186" t="str">
        <f t="shared" si="24"/>
        <v/>
      </c>
    </row>
    <row r="1574" spans="1:4">
      <c r="A1574" s="11">
        <v>1566</v>
      </c>
      <c r="B1574" s="192"/>
      <c r="C1574" s="192"/>
      <c r="D1574" s="186" t="str">
        <f t="shared" si="24"/>
        <v/>
      </c>
    </row>
    <row r="1575" spans="1:4">
      <c r="A1575" s="11">
        <v>1567</v>
      </c>
      <c r="B1575" s="192"/>
      <c r="C1575" s="192"/>
      <c r="D1575" s="186" t="str">
        <f t="shared" si="24"/>
        <v/>
      </c>
    </row>
    <row r="1576" spans="1:4">
      <c r="A1576" s="11">
        <v>1568</v>
      </c>
      <c r="B1576" s="192"/>
      <c r="C1576" s="192"/>
      <c r="D1576" s="186" t="str">
        <f t="shared" si="24"/>
        <v/>
      </c>
    </row>
    <row r="1577" spans="1:4">
      <c r="A1577" s="11">
        <v>1569</v>
      </c>
      <c r="B1577" s="192"/>
      <c r="C1577" s="192"/>
      <c r="D1577" s="186" t="str">
        <f t="shared" si="24"/>
        <v/>
      </c>
    </row>
    <row r="1578" spans="1:4">
      <c r="A1578" s="11">
        <v>1570</v>
      </c>
      <c r="B1578" s="192"/>
      <c r="C1578" s="192"/>
      <c r="D1578" s="186" t="str">
        <f t="shared" si="24"/>
        <v/>
      </c>
    </row>
    <row r="1579" spans="1:4">
      <c r="A1579" s="11">
        <v>1571</v>
      </c>
      <c r="B1579" s="192"/>
      <c r="C1579" s="192"/>
      <c r="D1579" s="186" t="str">
        <f t="shared" si="24"/>
        <v/>
      </c>
    </row>
    <row r="1580" spans="1:4">
      <c r="A1580" s="11">
        <v>1572</v>
      </c>
      <c r="B1580" s="192"/>
      <c r="C1580" s="192"/>
      <c r="D1580" s="186" t="str">
        <f t="shared" si="24"/>
        <v/>
      </c>
    </row>
    <row r="1581" spans="1:4">
      <c r="A1581" s="11">
        <v>1573</v>
      </c>
      <c r="B1581" s="192"/>
      <c r="C1581" s="192"/>
      <c r="D1581" s="186" t="str">
        <f t="shared" si="24"/>
        <v/>
      </c>
    </row>
    <row r="1582" spans="1:4">
      <c r="A1582" s="11">
        <v>1574</v>
      </c>
      <c r="B1582" s="192"/>
      <c r="C1582" s="192"/>
      <c r="D1582" s="186" t="str">
        <f t="shared" si="24"/>
        <v/>
      </c>
    </row>
    <row r="1583" spans="1:4">
      <c r="A1583" s="11">
        <v>1575</v>
      </c>
      <c r="B1583" s="192"/>
      <c r="C1583" s="192"/>
      <c r="D1583" s="186" t="str">
        <f t="shared" si="24"/>
        <v/>
      </c>
    </row>
    <row r="1584" spans="1:4">
      <c r="A1584" s="11">
        <v>1576</v>
      </c>
      <c r="B1584" s="192"/>
      <c r="C1584" s="192"/>
      <c r="D1584" s="186" t="str">
        <f t="shared" si="24"/>
        <v/>
      </c>
    </row>
    <row r="1585" spans="1:4">
      <c r="A1585" s="11">
        <v>1577</v>
      </c>
      <c r="B1585" s="192"/>
      <c r="C1585" s="192"/>
      <c r="D1585" s="186" t="str">
        <f t="shared" si="24"/>
        <v/>
      </c>
    </row>
    <row r="1586" spans="1:4">
      <c r="A1586" s="11">
        <v>1578</v>
      </c>
      <c r="B1586" s="192"/>
      <c r="C1586" s="192"/>
      <c r="D1586" s="186" t="str">
        <f t="shared" si="24"/>
        <v/>
      </c>
    </row>
    <row r="1587" spans="1:4">
      <c r="A1587" s="11">
        <v>1579</v>
      </c>
      <c r="B1587" s="192"/>
      <c r="C1587" s="192"/>
      <c r="D1587" s="186" t="str">
        <f t="shared" si="24"/>
        <v/>
      </c>
    </row>
    <row r="1588" spans="1:4">
      <c r="A1588" s="11">
        <v>1580</v>
      </c>
      <c r="B1588" s="192"/>
      <c r="C1588" s="192"/>
      <c r="D1588" s="186" t="str">
        <f t="shared" si="24"/>
        <v/>
      </c>
    </row>
    <row r="1589" spans="1:4">
      <c r="A1589" s="11">
        <v>1581</v>
      </c>
      <c r="B1589" s="192"/>
      <c r="C1589" s="192"/>
      <c r="D1589" s="186" t="str">
        <f t="shared" si="24"/>
        <v/>
      </c>
    </row>
    <row r="1590" spans="1:4">
      <c r="A1590" s="11">
        <v>1582</v>
      </c>
      <c r="B1590" s="192"/>
      <c r="C1590" s="192"/>
      <c r="D1590" s="186" t="str">
        <f t="shared" si="24"/>
        <v/>
      </c>
    </row>
    <row r="1591" spans="1:4">
      <c r="A1591" s="11">
        <v>1583</v>
      </c>
      <c r="B1591" s="192"/>
      <c r="C1591" s="192"/>
      <c r="D1591" s="186" t="str">
        <f t="shared" si="24"/>
        <v/>
      </c>
    </row>
    <row r="1592" spans="1:4">
      <c r="A1592" s="11">
        <v>1584</v>
      </c>
      <c r="B1592" s="192"/>
      <c r="C1592" s="192"/>
      <c r="D1592" s="186" t="str">
        <f t="shared" si="24"/>
        <v/>
      </c>
    </row>
    <row r="1593" spans="1:4">
      <c r="A1593" s="11">
        <v>1585</v>
      </c>
      <c r="B1593" s="192"/>
      <c r="C1593" s="192"/>
      <c r="D1593" s="186" t="str">
        <f t="shared" si="24"/>
        <v/>
      </c>
    </row>
    <row r="1594" spans="1:4">
      <c r="A1594" s="11">
        <v>1586</v>
      </c>
      <c r="B1594" s="192"/>
      <c r="C1594" s="192"/>
      <c r="D1594" s="186" t="str">
        <f t="shared" si="24"/>
        <v/>
      </c>
    </row>
    <row r="1595" spans="1:4">
      <c r="A1595" s="11">
        <v>1587</v>
      </c>
      <c r="B1595" s="192"/>
      <c r="C1595" s="192"/>
      <c r="D1595" s="186" t="str">
        <f t="shared" si="24"/>
        <v/>
      </c>
    </row>
    <row r="1596" spans="1:4">
      <c r="A1596" s="11">
        <v>1588</v>
      </c>
      <c r="B1596" s="192"/>
      <c r="C1596" s="192"/>
      <c r="D1596" s="186" t="str">
        <f t="shared" si="24"/>
        <v/>
      </c>
    </row>
    <row r="1597" spans="1:4">
      <c r="A1597" s="11">
        <v>1589</v>
      </c>
      <c r="B1597" s="192"/>
      <c r="C1597" s="192"/>
      <c r="D1597" s="186" t="str">
        <f t="shared" si="24"/>
        <v/>
      </c>
    </row>
    <row r="1598" spans="1:4">
      <c r="A1598" s="11">
        <v>1590</v>
      </c>
      <c r="B1598" s="192"/>
      <c r="C1598" s="192"/>
      <c r="D1598" s="186" t="str">
        <f t="shared" si="24"/>
        <v/>
      </c>
    </row>
    <row r="1599" spans="1:4">
      <c r="A1599" s="11">
        <v>1591</v>
      </c>
      <c r="B1599" s="192"/>
      <c r="C1599" s="192"/>
      <c r="D1599" s="186" t="str">
        <f t="shared" si="24"/>
        <v/>
      </c>
    </row>
    <row r="1600" spans="1:4">
      <c r="A1600" s="11">
        <v>1592</v>
      </c>
      <c r="B1600" s="192"/>
      <c r="C1600" s="192"/>
      <c r="D1600" s="186" t="str">
        <f t="shared" si="24"/>
        <v/>
      </c>
    </row>
    <row r="1601" spans="1:4">
      <c r="A1601" s="11">
        <v>1593</v>
      </c>
      <c r="B1601" s="192"/>
      <c r="C1601" s="192"/>
      <c r="D1601" s="186" t="str">
        <f t="shared" si="24"/>
        <v/>
      </c>
    </row>
    <row r="1602" spans="1:4">
      <c r="A1602" s="11">
        <v>1594</v>
      </c>
      <c r="B1602" s="192"/>
      <c r="C1602" s="192"/>
      <c r="D1602" s="186" t="str">
        <f t="shared" si="24"/>
        <v/>
      </c>
    </row>
    <row r="1603" spans="1:4">
      <c r="A1603" s="11">
        <v>1595</v>
      </c>
      <c r="B1603" s="192"/>
      <c r="C1603" s="192"/>
      <c r="D1603" s="186" t="str">
        <f t="shared" si="24"/>
        <v/>
      </c>
    </row>
    <row r="1604" spans="1:4">
      <c r="A1604" s="11">
        <v>1596</v>
      </c>
      <c r="B1604" s="192"/>
      <c r="C1604" s="192"/>
      <c r="D1604" s="186" t="str">
        <f t="shared" si="24"/>
        <v/>
      </c>
    </row>
    <row r="1605" spans="1:4">
      <c r="A1605" s="11">
        <v>1597</v>
      </c>
      <c r="B1605" s="192"/>
      <c r="C1605" s="192"/>
      <c r="D1605" s="186" t="str">
        <f t="shared" si="24"/>
        <v/>
      </c>
    </row>
    <row r="1606" spans="1:4">
      <c r="A1606" s="11">
        <v>1598</v>
      </c>
      <c r="B1606" s="192"/>
      <c r="C1606" s="192"/>
      <c r="D1606" s="186" t="str">
        <f t="shared" si="24"/>
        <v/>
      </c>
    </row>
    <row r="1607" spans="1:4">
      <c r="A1607" s="11">
        <v>1599</v>
      </c>
      <c r="B1607" s="192"/>
      <c r="C1607" s="192"/>
      <c r="D1607" s="186" t="str">
        <f t="shared" si="24"/>
        <v/>
      </c>
    </row>
    <row r="1608" spans="1:4">
      <c r="A1608" s="11">
        <v>1600</v>
      </c>
      <c r="B1608" s="192"/>
      <c r="C1608" s="192"/>
      <c r="D1608" s="186" t="str">
        <f t="shared" si="24"/>
        <v/>
      </c>
    </row>
    <row r="1609" spans="1:4">
      <c r="A1609" s="11">
        <v>1601</v>
      </c>
      <c r="B1609" s="192"/>
      <c r="C1609" s="192"/>
      <c r="D1609" s="186" t="str">
        <f t="shared" si="24"/>
        <v/>
      </c>
    </row>
    <row r="1610" spans="1:4">
      <c r="A1610" s="11">
        <v>1602</v>
      </c>
      <c r="B1610" s="192"/>
      <c r="C1610" s="192"/>
      <c r="D1610" s="186" t="str">
        <f t="shared" ref="D1610:D1673" si="25">IF(B1610="","",C1610-B1610)</f>
        <v/>
      </c>
    </row>
    <row r="1611" spans="1:4">
      <c r="A1611" s="11">
        <v>1603</v>
      </c>
      <c r="B1611" s="192"/>
      <c r="C1611" s="192"/>
      <c r="D1611" s="186" t="str">
        <f t="shared" si="25"/>
        <v/>
      </c>
    </row>
    <row r="1612" spans="1:4">
      <c r="A1612" s="11">
        <v>1604</v>
      </c>
      <c r="B1612" s="192"/>
      <c r="C1612" s="192"/>
      <c r="D1612" s="186" t="str">
        <f t="shared" si="25"/>
        <v/>
      </c>
    </row>
    <row r="1613" spans="1:4">
      <c r="A1613" s="11">
        <v>1605</v>
      </c>
      <c r="B1613" s="192"/>
      <c r="C1613" s="192"/>
      <c r="D1613" s="186" t="str">
        <f t="shared" si="25"/>
        <v/>
      </c>
    </row>
    <row r="1614" spans="1:4">
      <c r="A1614" s="11">
        <v>1606</v>
      </c>
      <c r="B1614" s="192"/>
      <c r="C1614" s="192"/>
      <c r="D1614" s="186" t="str">
        <f t="shared" si="25"/>
        <v/>
      </c>
    </row>
    <row r="1615" spans="1:4">
      <c r="A1615" s="11">
        <v>1607</v>
      </c>
      <c r="B1615" s="192"/>
      <c r="C1615" s="192"/>
      <c r="D1615" s="186" t="str">
        <f t="shared" si="25"/>
        <v/>
      </c>
    </row>
    <row r="1616" spans="1:4">
      <c r="A1616" s="11">
        <v>1608</v>
      </c>
      <c r="B1616" s="192"/>
      <c r="C1616" s="192"/>
      <c r="D1616" s="186" t="str">
        <f t="shared" si="25"/>
        <v/>
      </c>
    </row>
    <row r="1617" spans="1:4">
      <c r="A1617" s="11">
        <v>1609</v>
      </c>
      <c r="B1617" s="192"/>
      <c r="C1617" s="192"/>
      <c r="D1617" s="186" t="str">
        <f t="shared" si="25"/>
        <v/>
      </c>
    </row>
    <row r="1618" spans="1:4">
      <c r="A1618" s="11">
        <v>1610</v>
      </c>
      <c r="B1618" s="192"/>
      <c r="C1618" s="192"/>
      <c r="D1618" s="186" t="str">
        <f t="shared" si="25"/>
        <v/>
      </c>
    </row>
    <row r="1619" spans="1:4">
      <c r="A1619" s="11">
        <v>1611</v>
      </c>
      <c r="B1619" s="192"/>
      <c r="C1619" s="192"/>
      <c r="D1619" s="186" t="str">
        <f t="shared" si="25"/>
        <v/>
      </c>
    </row>
    <row r="1620" spans="1:4">
      <c r="A1620" s="11">
        <v>1612</v>
      </c>
      <c r="B1620" s="192"/>
      <c r="C1620" s="192"/>
      <c r="D1620" s="186" t="str">
        <f t="shared" si="25"/>
        <v/>
      </c>
    </row>
    <row r="1621" spans="1:4">
      <c r="A1621" s="11">
        <v>1613</v>
      </c>
      <c r="B1621" s="192"/>
      <c r="C1621" s="192"/>
      <c r="D1621" s="186" t="str">
        <f t="shared" si="25"/>
        <v/>
      </c>
    </row>
    <row r="1622" spans="1:4">
      <c r="A1622" s="11">
        <v>1614</v>
      </c>
      <c r="B1622" s="192"/>
      <c r="C1622" s="192"/>
      <c r="D1622" s="186" t="str">
        <f t="shared" si="25"/>
        <v/>
      </c>
    </row>
    <row r="1623" spans="1:4">
      <c r="A1623" s="11">
        <v>1615</v>
      </c>
      <c r="B1623" s="192"/>
      <c r="C1623" s="192"/>
      <c r="D1623" s="186" t="str">
        <f t="shared" si="25"/>
        <v/>
      </c>
    </row>
    <row r="1624" spans="1:4">
      <c r="A1624" s="11">
        <v>1616</v>
      </c>
      <c r="B1624" s="192"/>
      <c r="C1624" s="192"/>
      <c r="D1624" s="186" t="str">
        <f t="shared" si="25"/>
        <v/>
      </c>
    </row>
    <row r="1625" spans="1:4">
      <c r="A1625" s="11">
        <v>1617</v>
      </c>
      <c r="B1625" s="192"/>
      <c r="C1625" s="192"/>
      <c r="D1625" s="186" t="str">
        <f t="shared" si="25"/>
        <v/>
      </c>
    </row>
    <row r="1626" spans="1:4">
      <c r="A1626" s="11">
        <v>1618</v>
      </c>
      <c r="B1626" s="192"/>
      <c r="C1626" s="192"/>
      <c r="D1626" s="186" t="str">
        <f t="shared" si="25"/>
        <v/>
      </c>
    </row>
    <row r="1627" spans="1:4">
      <c r="A1627" s="11">
        <v>1619</v>
      </c>
      <c r="B1627" s="192"/>
      <c r="C1627" s="192"/>
      <c r="D1627" s="186" t="str">
        <f t="shared" si="25"/>
        <v/>
      </c>
    </row>
    <row r="1628" spans="1:4">
      <c r="A1628" s="11">
        <v>1620</v>
      </c>
      <c r="B1628" s="192"/>
      <c r="C1628" s="192"/>
      <c r="D1628" s="186" t="str">
        <f t="shared" si="25"/>
        <v/>
      </c>
    </row>
    <row r="1629" spans="1:4">
      <c r="A1629" s="11">
        <v>1621</v>
      </c>
      <c r="B1629" s="192"/>
      <c r="C1629" s="192"/>
      <c r="D1629" s="186" t="str">
        <f t="shared" si="25"/>
        <v/>
      </c>
    </row>
    <row r="1630" spans="1:4">
      <c r="A1630" s="11">
        <v>1622</v>
      </c>
      <c r="B1630" s="192"/>
      <c r="C1630" s="192"/>
      <c r="D1630" s="186" t="str">
        <f t="shared" si="25"/>
        <v/>
      </c>
    </row>
    <row r="1631" spans="1:4">
      <c r="A1631" s="11">
        <v>1623</v>
      </c>
      <c r="B1631" s="192"/>
      <c r="C1631" s="192"/>
      <c r="D1631" s="186" t="str">
        <f t="shared" si="25"/>
        <v/>
      </c>
    </row>
    <row r="1632" spans="1:4">
      <c r="A1632" s="11">
        <v>1624</v>
      </c>
      <c r="B1632" s="192"/>
      <c r="C1632" s="192"/>
      <c r="D1632" s="186" t="str">
        <f t="shared" si="25"/>
        <v/>
      </c>
    </row>
    <row r="1633" spans="1:4">
      <c r="A1633" s="11">
        <v>1625</v>
      </c>
      <c r="B1633" s="192"/>
      <c r="C1633" s="192"/>
      <c r="D1633" s="186" t="str">
        <f t="shared" si="25"/>
        <v/>
      </c>
    </row>
    <row r="1634" spans="1:4">
      <c r="A1634" s="11">
        <v>1626</v>
      </c>
      <c r="B1634" s="192"/>
      <c r="C1634" s="192"/>
      <c r="D1634" s="186" t="str">
        <f t="shared" si="25"/>
        <v/>
      </c>
    </row>
    <row r="1635" spans="1:4">
      <c r="A1635" s="11">
        <v>1627</v>
      </c>
      <c r="B1635" s="192"/>
      <c r="C1635" s="192"/>
      <c r="D1635" s="186" t="str">
        <f t="shared" si="25"/>
        <v/>
      </c>
    </row>
    <row r="1636" spans="1:4">
      <c r="A1636" s="11">
        <v>1628</v>
      </c>
      <c r="B1636" s="192"/>
      <c r="C1636" s="192"/>
      <c r="D1636" s="186" t="str">
        <f t="shared" si="25"/>
        <v/>
      </c>
    </row>
    <row r="1637" spans="1:4">
      <c r="A1637" s="11">
        <v>1629</v>
      </c>
      <c r="B1637" s="192"/>
      <c r="C1637" s="192"/>
      <c r="D1637" s="186" t="str">
        <f t="shared" si="25"/>
        <v/>
      </c>
    </row>
    <row r="1638" spans="1:4">
      <c r="A1638" s="11">
        <v>1630</v>
      </c>
      <c r="B1638" s="192"/>
      <c r="C1638" s="192"/>
      <c r="D1638" s="186" t="str">
        <f t="shared" si="25"/>
        <v/>
      </c>
    </row>
    <row r="1639" spans="1:4">
      <c r="A1639" s="11">
        <v>1631</v>
      </c>
      <c r="B1639" s="192"/>
      <c r="C1639" s="192"/>
      <c r="D1639" s="186" t="str">
        <f t="shared" si="25"/>
        <v/>
      </c>
    </row>
    <row r="1640" spans="1:4">
      <c r="A1640" s="11">
        <v>1632</v>
      </c>
      <c r="B1640" s="192"/>
      <c r="C1640" s="192"/>
      <c r="D1640" s="186" t="str">
        <f t="shared" si="25"/>
        <v/>
      </c>
    </row>
    <row r="1641" spans="1:4">
      <c r="A1641" s="11">
        <v>1633</v>
      </c>
      <c r="B1641" s="192"/>
      <c r="C1641" s="192"/>
      <c r="D1641" s="186" t="str">
        <f t="shared" si="25"/>
        <v/>
      </c>
    </row>
    <row r="1642" spans="1:4">
      <c r="A1642" s="11">
        <v>1634</v>
      </c>
      <c r="B1642" s="192"/>
      <c r="C1642" s="192"/>
      <c r="D1642" s="186" t="str">
        <f t="shared" si="25"/>
        <v/>
      </c>
    </row>
    <row r="1643" spans="1:4">
      <c r="A1643" s="11">
        <v>1635</v>
      </c>
      <c r="B1643" s="192"/>
      <c r="C1643" s="192"/>
      <c r="D1643" s="186" t="str">
        <f t="shared" si="25"/>
        <v/>
      </c>
    </row>
    <row r="1644" spans="1:4">
      <c r="A1644" s="11">
        <v>1636</v>
      </c>
      <c r="B1644" s="192"/>
      <c r="C1644" s="192"/>
      <c r="D1644" s="186" t="str">
        <f t="shared" si="25"/>
        <v/>
      </c>
    </row>
    <row r="1645" spans="1:4">
      <c r="A1645" s="11">
        <v>1637</v>
      </c>
      <c r="B1645" s="192"/>
      <c r="C1645" s="192"/>
      <c r="D1645" s="186" t="str">
        <f t="shared" si="25"/>
        <v/>
      </c>
    </row>
    <row r="1646" spans="1:4">
      <c r="A1646" s="11">
        <v>1638</v>
      </c>
      <c r="B1646" s="192"/>
      <c r="C1646" s="192"/>
      <c r="D1646" s="186" t="str">
        <f t="shared" si="25"/>
        <v/>
      </c>
    </row>
    <row r="1647" spans="1:4">
      <c r="A1647" s="11">
        <v>1639</v>
      </c>
      <c r="B1647" s="192"/>
      <c r="C1647" s="192"/>
      <c r="D1647" s="186" t="str">
        <f t="shared" si="25"/>
        <v/>
      </c>
    </row>
    <row r="1648" spans="1:4">
      <c r="A1648" s="11">
        <v>1640</v>
      </c>
      <c r="B1648" s="192"/>
      <c r="C1648" s="192"/>
      <c r="D1648" s="186" t="str">
        <f t="shared" si="25"/>
        <v/>
      </c>
    </row>
    <row r="1649" spans="1:4">
      <c r="A1649" s="11">
        <v>1641</v>
      </c>
      <c r="B1649" s="192"/>
      <c r="C1649" s="192"/>
      <c r="D1649" s="186" t="str">
        <f t="shared" si="25"/>
        <v/>
      </c>
    </row>
    <row r="1650" spans="1:4">
      <c r="A1650" s="11">
        <v>1642</v>
      </c>
      <c r="B1650" s="192"/>
      <c r="C1650" s="192"/>
      <c r="D1650" s="186" t="str">
        <f t="shared" si="25"/>
        <v/>
      </c>
    </row>
    <row r="1651" spans="1:4">
      <c r="A1651" s="11">
        <v>1643</v>
      </c>
      <c r="B1651" s="192"/>
      <c r="C1651" s="192"/>
      <c r="D1651" s="186" t="str">
        <f t="shared" si="25"/>
        <v/>
      </c>
    </row>
    <row r="1652" spans="1:4">
      <c r="A1652" s="11">
        <v>1644</v>
      </c>
      <c r="B1652" s="192"/>
      <c r="C1652" s="192"/>
      <c r="D1652" s="186" t="str">
        <f t="shared" si="25"/>
        <v/>
      </c>
    </row>
    <row r="1653" spans="1:4">
      <c r="A1653" s="11">
        <v>1645</v>
      </c>
      <c r="B1653" s="192"/>
      <c r="C1653" s="192"/>
      <c r="D1653" s="186" t="str">
        <f t="shared" si="25"/>
        <v/>
      </c>
    </row>
    <row r="1654" spans="1:4">
      <c r="A1654" s="11">
        <v>1646</v>
      </c>
      <c r="B1654" s="192"/>
      <c r="C1654" s="192"/>
      <c r="D1654" s="186" t="str">
        <f t="shared" si="25"/>
        <v/>
      </c>
    </row>
    <row r="1655" spans="1:4">
      <c r="A1655" s="11">
        <v>1647</v>
      </c>
      <c r="B1655" s="192"/>
      <c r="C1655" s="192"/>
      <c r="D1655" s="186" t="str">
        <f t="shared" si="25"/>
        <v/>
      </c>
    </row>
    <row r="1656" spans="1:4">
      <c r="A1656" s="11">
        <v>1648</v>
      </c>
      <c r="B1656" s="192"/>
      <c r="C1656" s="192"/>
      <c r="D1656" s="186" t="str">
        <f t="shared" si="25"/>
        <v/>
      </c>
    </row>
    <row r="1657" spans="1:4">
      <c r="A1657" s="11">
        <v>1649</v>
      </c>
      <c r="B1657" s="192"/>
      <c r="C1657" s="192"/>
      <c r="D1657" s="186" t="str">
        <f t="shared" si="25"/>
        <v/>
      </c>
    </row>
    <row r="1658" spans="1:4">
      <c r="A1658" s="11">
        <v>1650</v>
      </c>
      <c r="B1658" s="192"/>
      <c r="C1658" s="192"/>
      <c r="D1658" s="186" t="str">
        <f t="shared" si="25"/>
        <v/>
      </c>
    </row>
    <row r="1659" spans="1:4">
      <c r="A1659" s="11">
        <v>1651</v>
      </c>
      <c r="B1659" s="192"/>
      <c r="C1659" s="192"/>
      <c r="D1659" s="186" t="str">
        <f t="shared" si="25"/>
        <v/>
      </c>
    </row>
    <row r="1660" spans="1:4">
      <c r="A1660" s="11">
        <v>1652</v>
      </c>
      <c r="B1660" s="192"/>
      <c r="C1660" s="192"/>
      <c r="D1660" s="186" t="str">
        <f t="shared" si="25"/>
        <v/>
      </c>
    </row>
    <row r="1661" spans="1:4">
      <c r="A1661" s="11">
        <v>1653</v>
      </c>
      <c r="B1661" s="192"/>
      <c r="C1661" s="192"/>
      <c r="D1661" s="186" t="str">
        <f t="shared" si="25"/>
        <v/>
      </c>
    </row>
    <row r="1662" spans="1:4">
      <c r="A1662" s="11">
        <v>1654</v>
      </c>
      <c r="B1662" s="192"/>
      <c r="C1662" s="192"/>
      <c r="D1662" s="186" t="str">
        <f t="shared" si="25"/>
        <v/>
      </c>
    </row>
    <row r="1663" spans="1:4">
      <c r="A1663" s="11">
        <v>1655</v>
      </c>
      <c r="B1663" s="192"/>
      <c r="C1663" s="192"/>
      <c r="D1663" s="186" t="str">
        <f t="shared" si="25"/>
        <v/>
      </c>
    </row>
    <row r="1664" spans="1:4">
      <c r="A1664" s="11">
        <v>1656</v>
      </c>
      <c r="B1664" s="192"/>
      <c r="C1664" s="192"/>
      <c r="D1664" s="186" t="str">
        <f t="shared" si="25"/>
        <v/>
      </c>
    </row>
    <row r="1665" spans="1:4">
      <c r="A1665" s="11">
        <v>1657</v>
      </c>
      <c r="B1665" s="192"/>
      <c r="C1665" s="192"/>
      <c r="D1665" s="186" t="str">
        <f t="shared" si="25"/>
        <v/>
      </c>
    </row>
    <row r="1666" spans="1:4">
      <c r="A1666" s="11">
        <v>1658</v>
      </c>
      <c r="B1666" s="192"/>
      <c r="C1666" s="192"/>
      <c r="D1666" s="186" t="str">
        <f t="shared" si="25"/>
        <v/>
      </c>
    </row>
    <row r="1667" spans="1:4">
      <c r="A1667" s="11">
        <v>1659</v>
      </c>
      <c r="B1667" s="192"/>
      <c r="C1667" s="192"/>
      <c r="D1667" s="186" t="str">
        <f t="shared" si="25"/>
        <v/>
      </c>
    </row>
    <row r="1668" spans="1:4">
      <c r="A1668" s="11">
        <v>1660</v>
      </c>
      <c r="B1668" s="192"/>
      <c r="C1668" s="192"/>
      <c r="D1668" s="186" t="str">
        <f t="shared" si="25"/>
        <v/>
      </c>
    </row>
    <row r="1669" spans="1:4">
      <c r="A1669" s="11">
        <v>1661</v>
      </c>
      <c r="B1669" s="192"/>
      <c r="C1669" s="192"/>
      <c r="D1669" s="186" t="str">
        <f t="shared" si="25"/>
        <v/>
      </c>
    </row>
    <row r="1670" spans="1:4">
      <c r="A1670" s="11">
        <v>1662</v>
      </c>
      <c r="B1670" s="192"/>
      <c r="C1670" s="192"/>
      <c r="D1670" s="186" t="str">
        <f t="shared" si="25"/>
        <v/>
      </c>
    </row>
    <row r="1671" spans="1:4">
      <c r="A1671" s="11">
        <v>1663</v>
      </c>
      <c r="B1671" s="192"/>
      <c r="C1671" s="192"/>
      <c r="D1671" s="186" t="str">
        <f t="shared" si="25"/>
        <v/>
      </c>
    </row>
    <row r="1672" spans="1:4">
      <c r="A1672" s="11">
        <v>1664</v>
      </c>
      <c r="B1672" s="192"/>
      <c r="C1672" s="192"/>
      <c r="D1672" s="186" t="str">
        <f t="shared" si="25"/>
        <v/>
      </c>
    </row>
    <row r="1673" spans="1:4">
      <c r="A1673" s="11">
        <v>1665</v>
      </c>
      <c r="B1673" s="192"/>
      <c r="C1673" s="192"/>
      <c r="D1673" s="186" t="str">
        <f t="shared" si="25"/>
        <v/>
      </c>
    </row>
    <row r="1674" spans="1:4">
      <c r="A1674" s="11">
        <v>1666</v>
      </c>
      <c r="B1674" s="192"/>
      <c r="C1674" s="192"/>
      <c r="D1674" s="186" t="str">
        <f t="shared" ref="D1674:D1737" si="26">IF(B1674="","",C1674-B1674)</f>
        <v/>
      </c>
    </row>
    <row r="1675" spans="1:4">
      <c r="A1675" s="11">
        <v>1667</v>
      </c>
      <c r="B1675" s="192"/>
      <c r="C1675" s="192"/>
      <c r="D1675" s="186" t="str">
        <f t="shared" si="26"/>
        <v/>
      </c>
    </row>
    <row r="1676" spans="1:4">
      <c r="A1676" s="11">
        <v>1668</v>
      </c>
      <c r="B1676" s="192"/>
      <c r="C1676" s="192"/>
      <c r="D1676" s="186" t="str">
        <f t="shared" si="26"/>
        <v/>
      </c>
    </row>
    <row r="1677" spans="1:4">
      <c r="A1677" s="11">
        <v>1669</v>
      </c>
      <c r="B1677" s="192"/>
      <c r="C1677" s="192"/>
      <c r="D1677" s="186" t="str">
        <f t="shared" si="26"/>
        <v/>
      </c>
    </row>
    <row r="1678" spans="1:4">
      <c r="A1678" s="11">
        <v>1670</v>
      </c>
      <c r="B1678" s="192"/>
      <c r="C1678" s="192"/>
      <c r="D1678" s="186" t="str">
        <f t="shared" si="26"/>
        <v/>
      </c>
    </row>
    <row r="1679" spans="1:4">
      <c r="A1679" s="11">
        <v>1671</v>
      </c>
      <c r="B1679" s="192"/>
      <c r="C1679" s="192"/>
      <c r="D1679" s="186" t="str">
        <f t="shared" si="26"/>
        <v/>
      </c>
    </row>
    <row r="1680" spans="1:4">
      <c r="A1680" s="11">
        <v>1672</v>
      </c>
      <c r="B1680" s="192"/>
      <c r="C1680" s="192"/>
      <c r="D1680" s="186" t="str">
        <f t="shared" si="26"/>
        <v/>
      </c>
    </row>
    <row r="1681" spans="1:4">
      <c r="A1681" s="11">
        <v>1673</v>
      </c>
      <c r="B1681" s="192"/>
      <c r="C1681" s="192"/>
      <c r="D1681" s="186" t="str">
        <f t="shared" si="26"/>
        <v/>
      </c>
    </row>
    <row r="1682" spans="1:4">
      <c r="A1682" s="11">
        <v>1674</v>
      </c>
      <c r="B1682" s="192"/>
      <c r="C1682" s="192"/>
      <c r="D1682" s="186" t="str">
        <f t="shared" si="26"/>
        <v/>
      </c>
    </row>
    <row r="1683" spans="1:4">
      <c r="A1683" s="11">
        <v>1675</v>
      </c>
      <c r="B1683" s="192"/>
      <c r="C1683" s="192"/>
      <c r="D1683" s="186" t="str">
        <f t="shared" si="26"/>
        <v/>
      </c>
    </row>
    <row r="1684" spans="1:4">
      <c r="A1684" s="11">
        <v>1676</v>
      </c>
      <c r="B1684" s="192"/>
      <c r="C1684" s="192"/>
      <c r="D1684" s="186" t="str">
        <f t="shared" si="26"/>
        <v/>
      </c>
    </row>
    <row r="1685" spans="1:4">
      <c r="A1685" s="11">
        <v>1677</v>
      </c>
      <c r="B1685" s="192"/>
      <c r="C1685" s="192"/>
      <c r="D1685" s="186" t="str">
        <f t="shared" si="26"/>
        <v/>
      </c>
    </row>
    <row r="1686" spans="1:4">
      <c r="A1686" s="11">
        <v>1678</v>
      </c>
      <c r="B1686" s="192"/>
      <c r="C1686" s="192"/>
      <c r="D1686" s="186" t="str">
        <f t="shared" si="26"/>
        <v/>
      </c>
    </row>
    <row r="1687" spans="1:4">
      <c r="A1687" s="11">
        <v>1679</v>
      </c>
      <c r="B1687" s="192"/>
      <c r="C1687" s="192"/>
      <c r="D1687" s="186" t="str">
        <f t="shared" si="26"/>
        <v/>
      </c>
    </row>
    <row r="1688" spans="1:4">
      <c r="A1688" s="11">
        <v>1680</v>
      </c>
      <c r="B1688" s="192"/>
      <c r="C1688" s="192"/>
      <c r="D1688" s="186" t="str">
        <f t="shared" si="26"/>
        <v/>
      </c>
    </row>
    <row r="1689" spans="1:4">
      <c r="A1689" s="11">
        <v>1681</v>
      </c>
      <c r="B1689" s="192"/>
      <c r="C1689" s="192"/>
      <c r="D1689" s="186" t="str">
        <f t="shared" si="26"/>
        <v/>
      </c>
    </row>
    <row r="1690" spans="1:4">
      <c r="A1690" s="11">
        <v>1682</v>
      </c>
      <c r="B1690" s="192"/>
      <c r="C1690" s="192"/>
      <c r="D1690" s="186" t="str">
        <f t="shared" si="26"/>
        <v/>
      </c>
    </row>
    <row r="1691" spans="1:4">
      <c r="A1691" s="11">
        <v>1683</v>
      </c>
      <c r="B1691" s="192"/>
      <c r="C1691" s="192"/>
      <c r="D1691" s="186" t="str">
        <f t="shared" si="26"/>
        <v/>
      </c>
    </row>
    <row r="1692" spans="1:4">
      <c r="A1692" s="11">
        <v>1684</v>
      </c>
      <c r="B1692" s="192"/>
      <c r="C1692" s="192"/>
      <c r="D1692" s="186" t="str">
        <f t="shared" si="26"/>
        <v/>
      </c>
    </row>
    <row r="1693" spans="1:4">
      <c r="A1693" s="11">
        <v>1685</v>
      </c>
      <c r="B1693" s="192"/>
      <c r="C1693" s="192"/>
      <c r="D1693" s="186" t="str">
        <f t="shared" si="26"/>
        <v/>
      </c>
    </row>
    <row r="1694" spans="1:4">
      <c r="A1694" s="11">
        <v>1686</v>
      </c>
      <c r="B1694" s="192"/>
      <c r="C1694" s="192"/>
      <c r="D1694" s="186" t="str">
        <f t="shared" si="26"/>
        <v/>
      </c>
    </row>
    <row r="1695" spans="1:4">
      <c r="A1695" s="11">
        <v>1687</v>
      </c>
      <c r="B1695" s="192"/>
      <c r="C1695" s="192"/>
      <c r="D1695" s="186" t="str">
        <f t="shared" si="26"/>
        <v/>
      </c>
    </row>
    <row r="1696" spans="1:4">
      <c r="A1696" s="11">
        <v>1688</v>
      </c>
      <c r="B1696" s="192"/>
      <c r="C1696" s="192"/>
      <c r="D1696" s="186" t="str">
        <f t="shared" si="26"/>
        <v/>
      </c>
    </row>
    <row r="1697" spans="1:4">
      <c r="A1697" s="11">
        <v>1689</v>
      </c>
      <c r="B1697" s="192"/>
      <c r="C1697" s="192"/>
      <c r="D1697" s="186" t="str">
        <f t="shared" si="26"/>
        <v/>
      </c>
    </row>
    <row r="1698" spans="1:4">
      <c r="A1698" s="11">
        <v>1690</v>
      </c>
      <c r="B1698" s="192"/>
      <c r="C1698" s="192"/>
      <c r="D1698" s="186" t="str">
        <f t="shared" si="26"/>
        <v/>
      </c>
    </row>
    <row r="1699" spans="1:4">
      <c r="A1699" s="11">
        <v>1691</v>
      </c>
      <c r="B1699" s="192"/>
      <c r="C1699" s="192"/>
      <c r="D1699" s="186" t="str">
        <f t="shared" si="26"/>
        <v/>
      </c>
    </row>
    <row r="1700" spans="1:4">
      <c r="A1700" s="11">
        <v>1692</v>
      </c>
      <c r="B1700" s="192"/>
      <c r="C1700" s="192"/>
      <c r="D1700" s="186" t="str">
        <f t="shared" si="26"/>
        <v/>
      </c>
    </row>
    <row r="1701" spans="1:4">
      <c r="A1701" s="11">
        <v>1693</v>
      </c>
      <c r="B1701" s="192"/>
      <c r="C1701" s="192"/>
      <c r="D1701" s="186" t="str">
        <f t="shared" si="26"/>
        <v/>
      </c>
    </row>
    <row r="1702" spans="1:4">
      <c r="A1702" s="11">
        <v>1694</v>
      </c>
      <c r="B1702" s="192"/>
      <c r="C1702" s="192"/>
      <c r="D1702" s="186" t="str">
        <f t="shared" si="26"/>
        <v/>
      </c>
    </row>
    <row r="1703" spans="1:4">
      <c r="A1703" s="11">
        <v>1695</v>
      </c>
      <c r="B1703" s="192"/>
      <c r="C1703" s="192"/>
      <c r="D1703" s="186" t="str">
        <f t="shared" si="26"/>
        <v/>
      </c>
    </row>
    <row r="1704" spans="1:4">
      <c r="A1704" s="11">
        <v>1696</v>
      </c>
      <c r="B1704" s="192"/>
      <c r="C1704" s="192"/>
      <c r="D1704" s="186" t="str">
        <f t="shared" si="26"/>
        <v/>
      </c>
    </row>
    <row r="1705" spans="1:4">
      <c r="A1705" s="11">
        <v>1697</v>
      </c>
      <c r="B1705" s="192"/>
      <c r="C1705" s="192"/>
      <c r="D1705" s="186" t="str">
        <f t="shared" si="26"/>
        <v/>
      </c>
    </row>
    <row r="1706" spans="1:4">
      <c r="A1706" s="11">
        <v>1698</v>
      </c>
      <c r="B1706" s="192"/>
      <c r="C1706" s="192"/>
      <c r="D1706" s="186" t="str">
        <f t="shared" si="26"/>
        <v/>
      </c>
    </row>
    <row r="1707" spans="1:4">
      <c r="A1707" s="11">
        <v>1699</v>
      </c>
      <c r="B1707" s="192"/>
      <c r="C1707" s="192"/>
      <c r="D1707" s="186" t="str">
        <f t="shared" si="26"/>
        <v/>
      </c>
    </row>
    <row r="1708" spans="1:4">
      <c r="A1708" s="11">
        <v>1700</v>
      </c>
      <c r="B1708" s="192"/>
      <c r="C1708" s="192"/>
      <c r="D1708" s="186" t="str">
        <f t="shared" si="26"/>
        <v/>
      </c>
    </row>
    <row r="1709" spans="1:4">
      <c r="A1709" s="11">
        <v>1701</v>
      </c>
      <c r="B1709" s="192"/>
      <c r="C1709" s="192"/>
      <c r="D1709" s="186" t="str">
        <f t="shared" si="26"/>
        <v/>
      </c>
    </row>
    <row r="1710" spans="1:4">
      <c r="A1710" s="11">
        <v>1702</v>
      </c>
      <c r="B1710" s="192"/>
      <c r="C1710" s="192"/>
      <c r="D1710" s="186" t="str">
        <f t="shared" si="26"/>
        <v/>
      </c>
    </row>
    <row r="1711" spans="1:4">
      <c r="A1711" s="11">
        <v>1703</v>
      </c>
      <c r="B1711" s="192"/>
      <c r="C1711" s="192"/>
      <c r="D1711" s="186" t="str">
        <f t="shared" si="26"/>
        <v/>
      </c>
    </row>
    <row r="1712" spans="1:4">
      <c r="A1712" s="11">
        <v>1704</v>
      </c>
      <c r="B1712" s="192"/>
      <c r="C1712" s="192"/>
      <c r="D1712" s="186" t="str">
        <f t="shared" si="26"/>
        <v/>
      </c>
    </row>
    <row r="1713" spans="1:4">
      <c r="A1713" s="11">
        <v>1705</v>
      </c>
      <c r="B1713" s="192"/>
      <c r="C1713" s="192"/>
      <c r="D1713" s="186" t="str">
        <f t="shared" si="26"/>
        <v/>
      </c>
    </row>
    <row r="1714" spans="1:4">
      <c r="A1714" s="11">
        <v>1706</v>
      </c>
      <c r="B1714" s="192"/>
      <c r="C1714" s="192"/>
      <c r="D1714" s="186" t="str">
        <f t="shared" si="26"/>
        <v/>
      </c>
    </row>
    <row r="1715" spans="1:4">
      <c r="A1715" s="11">
        <v>1707</v>
      </c>
      <c r="B1715" s="192"/>
      <c r="C1715" s="192"/>
      <c r="D1715" s="186" t="str">
        <f t="shared" si="26"/>
        <v/>
      </c>
    </row>
    <row r="1716" spans="1:4">
      <c r="A1716" s="11">
        <v>1708</v>
      </c>
      <c r="B1716" s="192"/>
      <c r="C1716" s="192"/>
      <c r="D1716" s="186" t="str">
        <f t="shared" si="26"/>
        <v/>
      </c>
    </row>
    <row r="1717" spans="1:4">
      <c r="A1717" s="11">
        <v>1709</v>
      </c>
      <c r="B1717" s="192"/>
      <c r="C1717" s="192"/>
      <c r="D1717" s="186" t="str">
        <f t="shared" si="26"/>
        <v/>
      </c>
    </row>
    <row r="1718" spans="1:4">
      <c r="A1718" s="11">
        <v>1710</v>
      </c>
      <c r="B1718" s="192"/>
      <c r="C1718" s="192"/>
      <c r="D1718" s="186" t="str">
        <f t="shared" si="26"/>
        <v/>
      </c>
    </row>
    <row r="1719" spans="1:4">
      <c r="A1719" s="11">
        <v>1711</v>
      </c>
      <c r="B1719" s="192"/>
      <c r="C1719" s="192"/>
      <c r="D1719" s="186" t="str">
        <f t="shared" si="26"/>
        <v/>
      </c>
    </row>
    <row r="1720" spans="1:4">
      <c r="A1720" s="11">
        <v>1712</v>
      </c>
      <c r="B1720" s="192"/>
      <c r="C1720" s="192"/>
      <c r="D1720" s="186" t="str">
        <f t="shared" si="26"/>
        <v/>
      </c>
    </row>
    <row r="1721" spans="1:4">
      <c r="A1721" s="11">
        <v>1713</v>
      </c>
      <c r="B1721" s="192"/>
      <c r="C1721" s="192"/>
      <c r="D1721" s="186" t="str">
        <f t="shared" si="26"/>
        <v/>
      </c>
    </row>
    <row r="1722" spans="1:4">
      <c r="A1722" s="11">
        <v>1714</v>
      </c>
      <c r="B1722" s="192"/>
      <c r="C1722" s="192"/>
      <c r="D1722" s="186" t="str">
        <f t="shared" si="26"/>
        <v/>
      </c>
    </row>
    <row r="1723" spans="1:4">
      <c r="A1723" s="11">
        <v>1715</v>
      </c>
      <c r="B1723" s="192"/>
      <c r="C1723" s="192"/>
      <c r="D1723" s="186" t="str">
        <f t="shared" si="26"/>
        <v/>
      </c>
    </row>
    <row r="1724" spans="1:4">
      <c r="A1724" s="11">
        <v>1716</v>
      </c>
      <c r="B1724" s="192"/>
      <c r="C1724" s="192"/>
      <c r="D1724" s="186" t="str">
        <f t="shared" si="26"/>
        <v/>
      </c>
    </row>
    <row r="1725" spans="1:4">
      <c r="A1725" s="11">
        <v>1717</v>
      </c>
      <c r="B1725" s="192"/>
      <c r="C1725" s="192"/>
      <c r="D1725" s="186" t="str">
        <f t="shared" si="26"/>
        <v/>
      </c>
    </row>
    <row r="1726" spans="1:4">
      <c r="A1726" s="11">
        <v>1718</v>
      </c>
      <c r="B1726" s="192"/>
      <c r="C1726" s="192"/>
      <c r="D1726" s="186" t="str">
        <f t="shared" si="26"/>
        <v/>
      </c>
    </row>
    <row r="1727" spans="1:4">
      <c r="A1727" s="11">
        <v>1719</v>
      </c>
      <c r="B1727" s="192"/>
      <c r="C1727" s="192"/>
      <c r="D1727" s="186" t="str">
        <f t="shared" si="26"/>
        <v/>
      </c>
    </row>
    <row r="1728" spans="1:4">
      <c r="A1728" s="11">
        <v>1720</v>
      </c>
      <c r="B1728" s="192"/>
      <c r="C1728" s="192"/>
      <c r="D1728" s="186" t="str">
        <f t="shared" si="26"/>
        <v/>
      </c>
    </row>
    <row r="1729" spans="1:4">
      <c r="A1729" s="11">
        <v>1721</v>
      </c>
      <c r="B1729" s="192"/>
      <c r="C1729" s="192"/>
      <c r="D1729" s="186" t="str">
        <f t="shared" si="26"/>
        <v/>
      </c>
    </row>
    <row r="1730" spans="1:4">
      <c r="A1730" s="11">
        <v>1722</v>
      </c>
      <c r="B1730" s="192"/>
      <c r="C1730" s="192"/>
      <c r="D1730" s="186" t="str">
        <f t="shared" si="26"/>
        <v/>
      </c>
    </row>
    <row r="1731" spans="1:4">
      <c r="A1731" s="11">
        <v>1723</v>
      </c>
      <c r="B1731" s="192"/>
      <c r="C1731" s="192"/>
      <c r="D1731" s="186" t="str">
        <f t="shared" si="26"/>
        <v/>
      </c>
    </row>
    <row r="1732" spans="1:4">
      <c r="A1732" s="11">
        <v>1724</v>
      </c>
      <c r="B1732" s="192"/>
      <c r="C1732" s="192"/>
      <c r="D1732" s="186" t="str">
        <f t="shared" si="26"/>
        <v/>
      </c>
    </row>
    <row r="1733" spans="1:4">
      <c r="A1733" s="11">
        <v>1725</v>
      </c>
      <c r="B1733" s="192"/>
      <c r="C1733" s="192"/>
      <c r="D1733" s="186" t="str">
        <f t="shared" si="26"/>
        <v/>
      </c>
    </row>
    <row r="1734" spans="1:4">
      <c r="A1734" s="11">
        <v>1726</v>
      </c>
      <c r="B1734" s="192"/>
      <c r="C1734" s="192"/>
      <c r="D1734" s="186" t="str">
        <f t="shared" si="26"/>
        <v/>
      </c>
    </row>
    <row r="1735" spans="1:4">
      <c r="A1735" s="11">
        <v>1727</v>
      </c>
      <c r="B1735" s="192"/>
      <c r="C1735" s="192"/>
      <c r="D1735" s="186" t="str">
        <f t="shared" si="26"/>
        <v/>
      </c>
    </row>
    <row r="1736" spans="1:4">
      <c r="A1736" s="11">
        <v>1728</v>
      </c>
      <c r="B1736" s="192"/>
      <c r="C1736" s="192"/>
      <c r="D1736" s="186" t="str">
        <f t="shared" si="26"/>
        <v/>
      </c>
    </row>
    <row r="1737" spans="1:4">
      <c r="A1737" s="11">
        <v>1729</v>
      </c>
      <c r="B1737" s="192"/>
      <c r="C1737" s="192"/>
      <c r="D1737" s="186" t="str">
        <f t="shared" si="26"/>
        <v/>
      </c>
    </row>
    <row r="1738" spans="1:4">
      <c r="A1738" s="11">
        <v>1730</v>
      </c>
      <c r="B1738" s="192"/>
      <c r="C1738" s="192"/>
      <c r="D1738" s="186" t="str">
        <f t="shared" ref="D1738:D1801" si="27">IF(B1738="","",C1738-B1738)</f>
        <v/>
      </c>
    </row>
    <row r="1739" spans="1:4">
      <c r="A1739" s="11">
        <v>1731</v>
      </c>
      <c r="B1739" s="192"/>
      <c r="C1739" s="192"/>
      <c r="D1739" s="186" t="str">
        <f t="shared" si="27"/>
        <v/>
      </c>
    </row>
    <row r="1740" spans="1:4">
      <c r="A1740" s="11">
        <v>1732</v>
      </c>
      <c r="B1740" s="192"/>
      <c r="C1740" s="192"/>
      <c r="D1740" s="186" t="str">
        <f t="shared" si="27"/>
        <v/>
      </c>
    </row>
    <row r="1741" spans="1:4">
      <c r="A1741" s="11">
        <v>1733</v>
      </c>
      <c r="B1741" s="192"/>
      <c r="C1741" s="192"/>
      <c r="D1741" s="186" t="str">
        <f t="shared" si="27"/>
        <v/>
      </c>
    </row>
    <row r="1742" spans="1:4">
      <c r="A1742" s="11">
        <v>1734</v>
      </c>
      <c r="B1742" s="192"/>
      <c r="C1742" s="192"/>
      <c r="D1742" s="186" t="str">
        <f t="shared" si="27"/>
        <v/>
      </c>
    </row>
    <row r="1743" spans="1:4">
      <c r="A1743" s="11">
        <v>1735</v>
      </c>
      <c r="B1743" s="192"/>
      <c r="C1743" s="192"/>
      <c r="D1743" s="186" t="str">
        <f t="shared" si="27"/>
        <v/>
      </c>
    </row>
    <row r="1744" spans="1:4">
      <c r="A1744" s="11">
        <v>1736</v>
      </c>
      <c r="B1744" s="192"/>
      <c r="C1744" s="192"/>
      <c r="D1744" s="186" t="str">
        <f t="shared" si="27"/>
        <v/>
      </c>
    </row>
    <row r="1745" spans="1:4">
      <c r="A1745" s="11">
        <v>1737</v>
      </c>
      <c r="B1745" s="192"/>
      <c r="C1745" s="192"/>
      <c r="D1745" s="186" t="str">
        <f t="shared" si="27"/>
        <v/>
      </c>
    </row>
    <row r="1746" spans="1:4">
      <c r="A1746" s="11">
        <v>1738</v>
      </c>
      <c r="B1746" s="192"/>
      <c r="C1746" s="192"/>
      <c r="D1746" s="186" t="str">
        <f t="shared" si="27"/>
        <v/>
      </c>
    </row>
    <row r="1747" spans="1:4">
      <c r="A1747" s="11">
        <v>1739</v>
      </c>
      <c r="B1747" s="192"/>
      <c r="C1747" s="192"/>
      <c r="D1747" s="186" t="str">
        <f t="shared" si="27"/>
        <v/>
      </c>
    </row>
    <row r="1748" spans="1:4">
      <c r="A1748" s="11">
        <v>1740</v>
      </c>
      <c r="B1748" s="192"/>
      <c r="C1748" s="192"/>
      <c r="D1748" s="186" t="str">
        <f t="shared" si="27"/>
        <v/>
      </c>
    </row>
    <row r="1749" spans="1:4">
      <c r="A1749" s="11">
        <v>1741</v>
      </c>
      <c r="B1749" s="192"/>
      <c r="C1749" s="192"/>
      <c r="D1749" s="186" t="str">
        <f t="shared" si="27"/>
        <v/>
      </c>
    </row>
    <row r="1750" spans="1:4">
      <c r="A1750" s="11">
        <v>1742</v>
      </c>
      <c r="B1750" s="192"/>
      <c r="C1750" s="192"/>
      <c r="D1750" s="186" t="str">
        <f t="shared" si="27"/>
        <v/>
      </c>
    </row>
    <row r="1751" spans="1:4">
      <c r="A1751" s="11">
        <v>1743</v>
      </c>
      <c r="B1751" s="192"/>
      <c r="C1751" s="192"/>
      <c r="D1751" s="186" t="str">
        <f t="shared" si="27"/>
        <v/>
      </c>
    </row>
    <row r="1752" spans="1:4">
      <c r="A1752" s="11">
        <v>1744</v>
      </c>
      <c r="B1752" s="192"/>
      <c r="C1752" s="192"/>
      <c r="D1752" s="186" t="str">
        <f t="shared" si="27"/>
        <v/>
      </c>
    </row>
    <row r="1753" spans="1:4">
      <c r="A1753" s="11">
        <v>1745</v>
      </c>
      <c r="B1753" s="192"/>
      <c r="C1753" s="192"/>
      <c r="D1753" s="186" t="str">
        <f t="shared" si="27"/>
        <v/>
      </c>
    </row>
    <row r="1754" spans="1:4">
      <c r="A1754" s="11">
        <v>1746</v>
      </c>
      <c r="B1754" s="192"/>
      <c r="C1754" s="192"/>
      <c r="D1754" s="186" t="str">
        <f t="shared" si="27"/>
        <v/>
      </c>
    </row>
    <row r="1755" spans="1:4">
      <c r="A1755" s="11">
        <v>1747</v>
      </c>
      <c r="B1755" s="192"/>
      <c r="C1755" s="192"/>
      <c r="D1755" s="186" t="str">
        <f t="shared" si="27"/>
        <v/>
      </c>
    </row>
    <row r="1756" spans="1:4">
      <c r="A1756" s="11">
        <v>1748</v>
      </c>
      <c r="B1756" s="192"/>
      <c r="C1756" s="192"/>
      <c r="D1756" s="186" t="str">
        <f t="shared" si="27"/>
        <v/>
      </c>
    </row>
    <row r="1757" spans="1:4">
      <c r="A1757" s="11">
        <v>1749</v>
      </c>
      <c r="B1757" s="192"/>
      <c r="C1757" s="192"/>
      <c r="D1757" s="186" t="str">
        <f t="shared" si="27"/>
        <v/>
      </c>
    </row>
    <row r="1758" spans="1:4">
      <c r="A1758" s="11">
        <v>1750</v>
      </c>
      <c r="B1758" s="192"/>
      <c r="C1758" s="192"/>
      <c r="D1758" s="186" t="str">
        <f t="shared" si="27"/>
        <v/>
      </c>
    </row>
    <row r="1759" spans="1:4">
      <c r="A1759" s="11">
        <v>1751</v>
      </c>
      <c r="B1759" s="192"/>
      <c r="C1759" s="192"/>
      <c r="D1759" s="186" t="str">
        <f t="shared" si="27"/>
        <v/>
      </c>
    </row>
    <row r="1760" spans="1:4">
      <c r="A1760" s="11">
        <v>1752</v>
      </c>
      <c r="B1760" s="192"/>
      <c r="C1760" s="192"/>
      <c r="D1760" s="186" t="str">
        <f t="shared" si="27"/>
        <v/>
      </c>
    </row>
    <row r="1761" spans="1:4">
      <c r="A1761" s="11">
        <v>1753</v>
      </c>
      <c r="B1761" s="192"/>
      <c r="C1761" s="192"/>
      <c r="D1761" s="186" t="str">
        <f t="shared" si="27"/>
        <v/>
      </c>
    </row>
    <row r="1762" spans="1:4">
      <c r="A1762" s="11">
        <v>1754</v>
      </c>
      <c r="B1762" s="192"/>
      <c r="C1762" s="192"/>
      <c r="D1762" s="186" t="str">
        <f t="shared" si="27"/>
        <v/>
      </c>
    </row>
    <row r="1763" spans="1:4">
      <c r="A1763" s="11">
        <v>1755</v>
      </c>
      <c r="B1763" s="192"/>
      <c r="C1763" s="192"/>
      <c r="D1763" s="186" t="str">
        <f t="shared" si="27"/>
        <v/>
      </c>
    </row>
    <row r="1764" spans="1:4">
      <c r="A1764" s="11">
        <v>1756</v>
      </c>
      <c r="B1764" s="192"/>
      <c r="C1764" s="192"/>
      <c r="D1764" s="186" t="str">
        <f t="shared" si="27"/>
        <v/>
      </c>
    </row>
    <row r="1765" spans="1:4">
      <c r="A1765" s="11">
        <v>1757</v>
      </c>
      <c r="B1765" s="192"/>
      <c r="C1765" s="192"/>
      <c r="D1765" s="186" t="str">
        <f t="shared" si="27"/>
        <v/>
      </c>
    </row>
    <row r="1766" spans="1:4">
      <c r="A1766" s="11">
        <v>1758</v>
      </c>
      <c r="B1766" s="192"/>
      <c r="C1766" s="192"/>
      <c r="D1766" s="186" t="str">
        <f t="shared" si="27"/>
        <v/>
      </c>
    </row>
    <row r="1767" spans="1:4">
      <c r="A1767" s="11">
        <v>1759</v>
      </c>
      <c r="B1767" s="192"/>
      <c r="C1767" s="192"/>
      <c r="D1767" s="186" t="str">
        <f t="shared" si="27"/>
        <v/>
      </c>
    </row>
    <row r="1768" spans="1:4">
      <c r="A1768" s="11">
        <v>1760</v>
      </c>
      <c r="B1768" s="192"/>
      <c r="C1768" s="192"/>
      <c r="D1768" s="186" t="str">
        <f t="shared" si="27"/>
        <v/>
      </c>
    </row>
    <row r="1769" spans="1:4">
      <c r="A1769" s="11">
        <v>1761</v>
      </c>
      <c r="B1769" s="192"/>
      <c r="C1769" s="192"/>
      <c r="D1769" s="186" t="str">
        <f t="shared" si="27"/>
        <v/>
      </c>
    </row>
    <row r="1770" spans="1:4">
      <c r="A1770" s="11">
        <v>1762</v>
      </c>
      <c r="B1770" s="192"/>
      <c r="C1770" s="192"/>
      <c r="D1770" s="186" t="str">
        <f t="shared" si="27"/>
        <v/>
      </c>
    </row>
    <row r="1771" spans="1:4">
      <c r="A1771" s="11">
        <v>1763</v>
      </c>
      <c r="B1771" s="192"/>
      <c r="C1771" s="192"/>
      <c r="D1771" s="186" t="str">
        <f t="shared" si="27"/>
        <v/>
      </c>
    </row>
    <row r="1772" spans="1:4">
      <c r="A1772" s="11">
        <v>1764</v>
      </c>
      <c r="B1772" s="192"/>
      <c r="C1772" s="192"/>
      <c r="D1772" s="186" t="str">
        <f t="shared" si="27"/>
        <v/>
      </c>
    </row>
    <row r="1773" spans="1:4">
      <c r="A1773" s="11">
        <v>1765</v>
      </c>
      <c r="B1773" s="192"/>
      <c r="C1773" s="192"/>
      <c r="D1773" s="186" t="str">
        <f t="shared" si="27"/>
        <v/>
      </c>
    </row>
    <row r="1774" spans="1:4">
      <c r="A1774" s="11">
        <v>1766</v>
      </c>
      <c r="B1774" s="192"/>
      <c r="C1774" s="192"/>
      <c r="D1774" s="186" t="str">
        <f t="shared" si="27"/>
        <v/>
      </c>
    </row>
    <row r="1775" spans="1:4">
      <c r="A1775" s="11">
        <v>1767</v>
      </c>
      <c r="B1775" s="192"/>
      <c r="C1775" s="192"/>
      <c r="D1775" s="186" t="str">
        <f t="shared" si="27"/>
        <v/>
      </c>
    </row>
    <row r="1776" spans="1:4">
      <c r="A1776" s="11">
        <v>1768</v>
      </c>
      <c r="B1776" s="192"/>
      <c r="C1776" s="192"/>
      <c r="D1776" s="186" t="str">
        <f t="shared" si="27"/>
        <v/>
      </c>
    </row>
    <row r="1777" spans="1:4">
      <c r="A1777" s="11">
        <v>1769</v>
      </c>
      <c r="B1777" s="192"/>
      <c r="C1777" s="192"/>
      <c r="D1777" s="186" t="str">
        <f t="shared" si="27"/>
        <v/>
      </c>
    </row>
    <row r="1778" spans="1:4">
      <c r="A1778" s="11">
        <v>1770</v>
      </c>
      <c r="B1778" s="192"/>
      <c r="C1778" s="192"/>
      <c r="D1778" s="186" t="str">
        <f t="shared" si="27"/>
        <v/>
      </c>
    </row>
    <row r="1779" spans="1:4">
      <c r="A1779" s="11">
        <v>1771</v>
      </c>
      <c r="B1779" s="192"/>
      <c r="C1779" s="192"/>
      <c r="D1779" s="186" t="str">
        <f t="shared" si="27"/>
        <v/>
      </c>
    </row>
    <row r="1780" spans="1:4">
      <c r="A1780" s="11">
        <v>1772</v>
      </c>
      <c r="B1780" s="192"/>
      <c r="C1780" s="192"/>
      <c r="D1780" s="186" t="str">
        <f t="shared" si="27"/>
        <v/>
      </c>
    </row>
    <row r="1781" spans="1:4">
      <c r="A1781" s="11">
        <v>1773</v>
      </c>
      <c r="B1781" s="192"/>
      <c r="C1781" s="192"/>
      <c r="D1781" s="186" t="str">
        <f t="shared" si="27"/>
        <v/>
      </c>
    </row>
    <row r="1782" spans="1:4">
      <c r="A1782" s="11">
        <v>1774</v>
      </c>
      <c r="B1782" s="192"/>
      <c r="C1782" s="192"/>
      <c r="D1782" s="186" t="str">
        <f t="shared" si="27"/>
        <v/>
      </c>
    </row>
    <row r="1783" spans="1:4">
      <c r="A1783" s="11">
        <v>1775</v>
      </c>
      <c r="B1783" s="192"/>
      <c r="C1783" s="192"/>
      <c r="D1783" s="186" t="str">
        <f t="shared" si="27"/>
        <v/>
      </c>
    </row>
    <row r="1784" spans="1:4">
      <c r="A1784" s="11">
        <v>1776</v>
      </c>
      <c r="B1784" s="192"/>
      <c r="C1784" s="192"/>
      <c r="D1784" s="186" t="str">
        <f t="shared" si="27"/>
        <v/>
      </c>
    </row>
    <row r="1785" spans="1:4">
      <c r="A1785" s="11">
        <v>1777</v>
      </c>
      <c r="B1785" s="192"/>
      <c r="C1785" s="192"/>
      <c r="D1785" s="186" t="str">
        <f t="shared" si="27"/>
        <v/>
      </c>
    </row>
    <row r="1786" spans="1:4">
      <c r="A1786" s="11">
        <v>1778</v>
      </c>
      <c r="B1786" s="192"/>
      <c r="C1786" s="192"/>
      <c r="D1786" s="186" t="str">
        <f t="shared" si="27"/>
        <v/>
      </c>
    </row>
    <row r="1787" spans="1:4">
      <c r="A1787" s="11">
        <v>1779</v>
      </c>
      <c r="B1787" s="192"/>
      <c r="C1787" s="192"/>
      <c r="D1787" s="186" t="str">
        <f t="shared" si="27"/>
        <v/>
      </c>
    </row>
    <row r="1788" spans="1:4">
      <c r="A1788" s="11">
        <v>1780</v>
      </c>
      <c r="B1788" s="192"/>
      <c r="C1788" s="192"/>
      <c r="D1788" s="186" t="str">
        <f t="shared" si="27"/>
        <v/>
      </c>
    </row>
    <row r="1789" spans="1:4">
      <c r="A1789" s="11">
        <v>1781</v>
      </c>
      <c r="B1789" s="192"/>
      <c r="C1789" s="192"/>
      <c r="D1789" s="186" t="str">
        <f t="shared" si="27"/>
        <v/>
      </c>
    </row>
    <row r="1790" spans="1:4">
      <c r="A1790" s="11">
        <v>1782</v>
      </c>
      <c r="B1790" s="192"/>
      <c r="C1790" s="192"/>
      <c r="D1790" s="186" t="str">
        <f t="shared" si="27"/>
        <v/>
      </c>
    </row>
    <row r="1791" spans="1:4">
      <c r="A1791" s="11">
        <v>1783</v>
      </c>
      <c r="B1791" s="192"/>
      <c r="C1791" s="192"/>
      <c r="D1791" s="186" t="str">
        <f t="shared" si="27"/>
        <v/>
      </c>
    </row>
    <row r="1792" spans="1:4">
      <c r="A1792" s="11">
        <v>1784</v>
      </c>
      <c r="B1792" s="192"/>
      <c r="C1792" s="192"/>
      <c r="D1792" s="186" t="str">
        <f t="shared" si="27"/>
        <v/>
      </c>
    </row>
    <row r="1793" spans="1:4">
      <c r="A1793" s="11">
        <v>1785</v>
      </c>
      <c r="B1793" s="192"/>
      <c r="C1793" s="192"/>
      <c r="D1793" s="186" t="str">
        <f t="shared" si="27"/>
        <v/>
      </c>
    </row>
    <row r="1794" spans="1:4">
      <c r="A1794" s="11">
        <v>1786</v>
      </c>
      <c r="B1794" s="192"/>
      <c r="C1794" s="192"/>
      <c r="D1794" s="186" t="str">
        <f t="shared" si="27"/>
        <v/>
      </c>
    </row>
    <row r="1795" spans="1:4">
      <c r="A1795" s="11">
        <v>1787</v>
      </c>
      <c r="B1795" s="192"/>
      <c r="C1795" s="192"/>
      <c r="D1795" s="186" t="str">
        <f t="shared" si="27"/>
        <v/>
      </c>
    </row>
    <row r="1796" spans="1:4">
      <c r="A1796" s="11">
        <v>1788</v>
      </c>
      <c r="B1796" s="192"/>
      <c r="C1796" s="192"/>
      <c r="D1796" s="186" t="str">
        <f t="shared" si="27"/>
        <v/>
      </c>
    </row>
    <row r="1797" spans="1:4">
      <c r="A1797" s="11">
        <v>1789</v>
      </c>
      <c r="B1797" s="192"/>
      <c r="C1797" s="192"/>
      <c r="D1797" s="186" t="str">
        <f t="shared" si="27"/>
        <v/>
      </c>
    </row>
    <row r="1798" spans="1:4">
      <c r="A1798" s="11">
        <v>1790</v>
      </c>
      <c r="B1798" s="192"/>
      <c r="C1798" s="192"/>
      <c r="D1798" s="186" t="str">
        <f t="shared" si="27"/>
        <v/>
      </c>
    </row>
    <row r="1799" spans="1:4">
      <c r="A1799" s="11">
        <v>1791</v>
      </c>
      <c r="B1799" s="192"/>
      <c r="C1799" s="192"/>
      <c r="D1799" s="186" t="str">
        <f t="shared" si="27"/>
        <v/>
      </c>
    </row>
    <row r="1800" spans="1:4">
      <c r="A1800" s="11">
        <v>1792</v>
      </c>
      <c r="B1800" s="192"/>
      <c r="C1800" s="192"/>
      <c r="D1800" s="186" t="str">
        <f t="shared" si="27"/>
        <v/>
      </c>
    </row>
    <row r="1801" spans="1:4">
      <c r="A1801" s="11">
        <v>1793</v>
      </c>
      <c r="B1801" s="192"/>
      <c r="C1801" s="192"/>
      <c r="D1801" s="186" t="str">
        <f t="shared" si="27"/>
        <v/>
      </c>
    </row>
    <row r="1802" spans="1:4">
      <c r="A1802" s="11">
        <v>1794</v>
      </c>
      <c r="B1802" s="192"/>
      <c r="C1802" s="192"/>
      <c r="D1802" s="186" t="str">
        <f t="shared" ref="D1802:D1865" si="28">IF(B1802="","",C1802-B1802)</f>
        <v/>
      </c>
    </row>
    <row r="1803" spans="1:4">
      <c r="A1803" s="11">
        <v>1795</v>
      </c>
      <c r="B1803" s="192"/>
      <c r="C1803" s="192"/>
      <c r="D1803" s="186" t="str">
        <f t="shared" si="28"/>
        <v/>
      </c>
    </row>
    <row r="1804" spans="1:4">
      <c r="A1804" s="11">
        <v>1796</v>
      </c>
      <c r="B1804" s="192"/>
      <c r="C1804" s="192"/>
      <c r="D1804" s="186" t="str">
        <f t="shared" si="28"/>
        <v/>
      </c>
    </row>
    <row r="1805" spans="1:4">
      <c r="A1805" s="11">
        <v>1797</v>
      </c>
      <c r="B1805" s="192"/>
      <c r="C1805" s="192"/>
      <c r="D1805" s="186" t="str">
        <f t="shared" si="28"/>
        <v/>
      </c>
    </row>
    <row r="1806" spans="1:4">
      <c r="A1806" s="11">
        <v>1798</v>
      </c>
      <c r="B1806" s="192"/>
      <c r="C1806" s="192"/>
      <c r="D1806" s="186" t="str">
        <f t="shared" si="28"/>
        <v/>
      </c>
    </row>
    <row r="1807" spans="1:4">
      <c r="A1807" s="11">
        <v>1799</v>
      </c>
      <c r="B1807" s="192"/>
      <c r="C1807" s="192"/>
      <c r="D1807" s="186" t="str">
        <f t="shared" si="28"/>
        <v/>
      </c>
    </row>
    <row r="1808" spans="1:4">
      <c r="A1808" s="11">
        <v>1800</v>
      </c>
      <c r="B1808" s="192"/>
      <c r="C1808" s="192"/>
      <c r="D1808" s="186" t="str">
        <f t="shared" si="28"/>
        <v/>
      </c>
    </row>
    <row r="1809" spans="1:4">
      <c r="A1809" s="11">
        <v>1801</v>
      </c>
      <c r="B1809" s="192"/>
      <c r="C1809" s="192"/>
      <c r="D1809" s="186" t="str">
        <f t="shared" si="28"/>
        <v/>
      </c>
    </row>
    <row r="1810" spans="1:4">
      <c r="A1810" s="11">
        <v>1802</v>
      </c>
      <c r="B1810" s="192"/>
      <c r="C1810" s="192"/>
      <c r="D1810" s="186" t="str">
        <f t="shared" si="28"/>
        <v/>
      </c>
    </row>
    <row r="1811" spans="1:4">
      <c r="A1811" s="11">
        <v>1803</v>
      </c>
      <c r="B1811" s="192"/>
      <c r="C1811" s="192"/>
      <c r="D1811" s="186" t="str">
        <f t="shared" si="28"/>
        <v/>
      </c>
    </row>
    <row r="1812" spans="1:4">
      <c r="A1812" s="11">
        <v>1804</v>
      </c>
      <c r="B1812" s="192"/>
      <c r="C1812" s="192"/>
      <c r="D1812" s="186" t="str">
        <f t="shared" si="28"/>
        <v/>
      </c>
    </row>
    <row r="1813" spans="1:4">
      <c r="A1813" s="11">
        <v>1805</v>
      </c>
      <c r="B1813" s="192"/>
      <c r="C1813" s="192"/>
      <c r="D1813" s="186" t="str">
        <f t="shared" si="28"/>
        <v/>
      </c>
    </row>
    <row r="1814" spans="1:4">
      <c r="A1814" s="11">
        <v>1806</v>
      </c>
      <c r="B1814" s="192"/>
      <c r="C1814" s="192"/>
      <c r="D1814" s="186" t="str">
        <f t="shared" si="28"/>
        <v/>
      </c>
    </row>
    <row r="1815" spans="1:4">
      <c r="A1815" s="11">
        <v>1807</v>
      </c>
      <c r="B1815" s="192"/>
      <c r="C1815" s="192"/>
      <c r="D1815" s="186" t="str">
        <f t="shared" si="28"/>
        <v/>
      </c>
    </row>
    <row r="1816" spans="1:4">
      <c r="A1816" s="11">
        <v>1808</v>
      </c>
      <c r="B1816" s="192"/>
      <c r="C1816" s="192"/>
      <c r="D1816" s="186" t="str">
        <f t="shared" si="28"/>
        <v/>
      </c>
    </row>
    <row r="1817" spans="1:4">
      <c r="A1817" s="11">
        <v>1809</v>
      </c>
      <c r="B1817" s="192"/>
      <c r="C1817" s="192"/>
      <c r="D1817" s="186" t="str">
        <f t="shared" si="28"/>
        <v/>
      </c>
    </row>
    <row r="1818" spans="1:4">
      <c r="A1818" s="11">
        <v>1810</v>
      </c>
      <c r="B1818" s="192"/>
      <c r="C1818" s="192"/>
      <c r="D1818" s="186" t="str">
        <f t="shared" si="28"/>
        <v/>
      </c>
    </row>
    <row r="1819" spans="1:4">
      <c r="A1819" s="11">
        <v>1811</v>
      </c>
      <c r="B1819" s="192"/>
      <c r="C1819" s="192"/>
      <c r="D1819" s="186" t="str">
        <f t="shared" si="28"/>
        <v/>
      </c>
    </row>
    <row r="1820" spans="1:4">
      <c r="A1820" s="11">
        <v>1812</v>
      </c>
      <c r="B1820" s="192"/>
      <c r="C1820" s="192"/>
      <c r="D1820" s="186" t="str">
        <f t="shared" si="28"/>
        <v/>
      </c>
    </row>
    <row r="1821" spans="1:4">
      <c r="A1821" s="11">
        <v>1813</v>
      </c>
      <c r="B1821" s="192"/>
      <c r="C1821" s="192"/>
      <c r="D1821" s="186" t="str">
        <f t="shared" si="28"/>
        <v/>
      </c>
    </row>
    <row r="1822" spans="1:4">
      <c r="A1822" s="11">
        <v>1814</v>
      </c>
      <c r="B1822" s="192"/>
      <c r="C1822" s="192"/>
      <c r="D1822" s="186" t="str">
        <f t="shared" si="28"/>
        <v/>
      </c>
    </row>
    <row r="1823" spans="1:4">
      <c r="A1823" s="11">
        <v>1815</v>
      </c>
      <c r="B1823" s="192"/>
      <c r="C1823" s="192"/>
      <c r="D1823" s="186" t="str">
        <f t="shared" si="28"/>
        <v/>
      </c>
    </row>
    <row r="1824" spans="1:4">
      <c r="A1824" s="11">
        <v>1816</v>
      </c>
      <c r="B1824" s="192"/>
      <c r="C1824" s="192"/>
      <c r="D1824" s="186" t="str">
        <f t="shared" si="28"/>
        <v/>
      </c>
    </row>
    <row r="1825" spans="1:4">
      <c r="A1825" s="11">
        <v>1817</v>
      </c>
      <c r="B1825" s="192"/>
      <c r="C1825" s="192"/>
      <c r="D1825" s="186" t="str">
        <f t="shared" si="28"/>
        <v/>
      </c>
    </row>
    <row r="1826" spans="1:4">
      <c r="A1826" s="11">
        <v>1818</v>
      </c>
      <c r="B1826" s="192"/>
      <c r="C1826" s="192"/>
      <c r="D1826" s="186" t="str">
        <f t="shared" si="28"/>
        <v/>
      </c>
    </row>
    <row r="1827" spans="1:4">
      <c r="A1827" s="11">
        <v>1819</v>
      </c>
      <c r="B1827" s="192"/>
      <c r="C1827" s="192"/>
      <c r="D1827" s="186" t="str">
        <f t="shared" si="28"/>
        <v/>
      </c>
    </row>
    <row r="1828" spans="1:4">
      <c r="A1828" s="11">
        <v>1820</v>
      </c>
      <c r="B1828" s="192"/>
      <c r="C1828" s="192"/>
      <c r="D1828" s="186" t="str">
        <f t="shared" si="28"/>
        <v/>
      </c>
    </row>
    <row r="1829" spans="1:4">
      <c r="A1829" s="11">
        <v>1821</v>
      </c>
      <c r="B1829" s="192"/>
      <c r="C1829" s="192"/>
      <c r="D1829" s="186" t="str">
        <f t="shared" si="28"/>
        <v/>
      </c>
    </row>
    <row r="1830" spans="1:4">
      <c r="A1830" s="11">
        <v>1822</v>
      </c>
      <c r="B1830" s="192"/>
      <c r="C1830" s="192"/>
      <c r="D1830" s="186" t="str">
        <f t="shared" si="28"/>
        <v/>
      </c>
    </row>
    <row r="1831" spans="1:4">
      <c r="A1831" s="11">
        <v>1823</v>
      </c>
      <c r="B1831" s="192"/>
      <c r="C1831" s="192"/>
      <c r="D1831" s="186" t="str">
        <f t="shared" si="28"/>
        <v/>
      </c>
    </row>
    <row r="1832" spans="1:4">
      <c r="A1832" s="11">
        <v>1824</v>
      </c>
      <c r="B1832" s="192"/>
      <c r="C1832" s="192"/>
      <c r="D1832" s="186" t="str">
        <f t="shared" si="28"/>
        <v/>
      </c>
    </row>
    <row r="1833" spans="1:4">
      <c r="A1833" s="11">
        <v>1825</v>
      </c>
      <c r="B1833" s="192"/>
      <c r="C1833" s="192"/>
      <c r="D1833" s="186" t="str">
        <f t="shared" si="28"/>
        <v/>
      </c>
    </row>
    <row r="1834" spans="1:4">
      <c r="A1834" s="11">
        <v>1826</v>
      </c>
      <c r="B1834" s="192"/>
      <c r="C1834" s="192"/>
      <c r="D1834" s="186" t="str">
        <f t="shared" si="28"/>
        <v/>
      </c>
    </row>
    <row r="1835" spans="1:4">
      <c r="A1835" s="11">
        <v>1827</v>
      </c>
      <c r="B1835" s="192"/>
      <c r="C1835" s="192"/>
      <c r="D1835" s="186" t="str">
        <f t="shared" si="28"/>
        <v/>
      </c>
    </row>
    <row r="1836" spans="1:4">
      <c r="A1836" s="11">
        <v>1828</v>
      </c>
      <c r="B1836" s="192"/>
      <c r="C1836" s="192"/>
      <c r="D1836" s="186" t="str">
        <f t="shared" si="28"/>
        <v/>
      </c>
    </row>
    <row r="1837" spans="1:4">
      <c r="A1837" s="11">
        <v>1829</v>
      </c>
      <c r="B1837" s="192"/>
      <c r="C1837" s="192"/>
      <c r="D1837" s="186" t="str">
        <f t="shared" si="28"/>
        <v/>
      </c>
    </row>
    <row r="1838" spans="1:4">
      <c r="A1838" s="11">
        <v>1830</v>
      </c>
      <c r="B1838" s="192"/>
      <c r="C1838" s="192"/>
      <c r="D1838" s="186" t="str">
        <f t="shared" si="28"/>
        <v/>
      </c>
    </row>
    <row r="1839" spans="1:4">
      <c r="A1839" s="11">
        <v>1831</v>
      </c>
      <c r="B1839" s="192"/>
      <c r="C1839" s="192"/>
      <c r="D1839" s="186" t="str">
        <f t="shared" si="28"/>
        <v/>
      </c>
    </row>
    <row r="1840" spans="1:4">
      <c r="A1840" s="11">
        <v>1832</v>
      </c>
      <c r="B1840" s="192"/>
      <c r="C1840" s="192"/>
      <c r="D1840" s="186" t="str">
        <f t="shared" si="28"/>
        <v/>
      </c>
    </row>
    <row r="1841" spans="1:4">
      <c r="A1841" s="11">
        <v>1833</v>
      </c>
      <c r="B1841" s="192"/>
      <c r="C1841" s="192"/>
      <c r="D1841" s="186" t="str">
        <f t="shared" si="28"/>
        <v/>
      </c>
    </row>
    <row r="1842" spans="1:4">
      <c r="A1842" s="11">
        <v>1834</v>
      </c>
      <c r="B1842" s="192"/>
      <c r="C1842" s="192"/>
      <c r="D1842" s="186" t="str">
        <f t="shared" si="28"/>
        <v/>
      </c>
    </row>
    <row r="1843" spans="1:4">
      <c r="A1843" s="11">
        <v>1835</v>
      </c>
      <c r="B1843" s="192"/>
      <c r="C1843" s="192"/>
      <c r="D1843" s="186" t="str">
        <f t="shared" si="28"/>
        <v/>
      </c>
    </row>
    <row r="1844" spans="1:4">
      <c r="A1844" s="11">
        <v>1836</v>
      </c>
      <c r="B1844" s="192"/>
      <c r="C1844" s="192"/>
      <c r="D1844" s="186" t="str">
        <f t="shared" si="28"/>
        <v/>
      </c>
    </row>
    <row r="1845" spans="1:4">
      <c r="A1845" s="11">
        <v>1837</v>
      </c>
      <c r="B1845" s="192"/>
      <c r="C1845" s="192"/>
      <c r="D1845" s="186" t="str">
        <f t="shared" si="28"/>
        <v/>
      </c>
    </row>
    <row r="1846" spans="1:4">
      <c r="A1846" s="11">
        <v>1838</v>
      </c>
      <c r="B1846" s="192"/>
      <c r="C1846" s="192"/>
      <c r="D1846" s="186" t="str">
        <f t="shared" si="28"/>
        <v/>
      </c>
    </row>
    <row r="1847" spans="1:4">
      <c r="A1847" s="11">
        <v>1839</v>
      </c>
      <c r="B1847" s="192"/>
      <c r="C1847" s="192"/>
      <c r="D1847" s="186" t="str">
        <f t="shared" si="28"/>
        <v/>
      </c>
    </row>
    <row r="1848" spans="1:4">
      <c r="A1848" s="11">
        <v>1840</v>
      </c>
      <c r="B1848" s="192"/>
      <c r="C1848" s="192"/>
      <c r="D1848" s="186" t="str">
        <f t="shared" si="28"/>
        <v/>
      </c>
    </row>
    <row r="1849" spans="1:4">
      <c r="A1849" s="11">
        <v>1841</v>
      </c>
      <c r="B1849" s="192"/>
      <c r="C1849" s="192"/>
      <c r="D1849" s="186" t="str">
        <f t="shared" si="28"/>
        <v/>
      </c>
    </row>
    <row r="1850" spans="1:4">
      <c r="A1850" s="11">
        <v>1842</v>
      </c>
      <c r="B1850" s="192"/>
      <c r="C1850" s="192"/>
      <c r="D1850" s="186" t="str">
        <f t="shared" si="28"/>
        <v/>
      </c>
    </row>
    <row r="1851" spans="1:4">
      <c r="A1851" s="11">
        <v>1843</v>
      </c>
      <c r="B1851" s="192"/>
      <c r="C1851" s="192"/>
      <c r="D1851" s="186" t="str">
        <f t="shared" si="28"/>
        <v/>
      </c>
    </row>
    <row r="1852" spans="1:4">
      <c r="A1852" s="11">
        <v>1844</v>
      </c>
      <c r="B1852" s="192"/>
      <c r="C1852" s="192"/>
      <c r="D1852" s="186" t="str">
        <f t="shared" si="28"/>
        <v/>
      </c>
    </row>
    <row r="1853" spans="1:4">
      <c r="A1853" s="11">
        <v>1845</v>
      </c>
      <c r="B1853" s="192"/>
      <c r="C1853" s="192"/>
      <c r="D1853" s="186" t="str">
        <f t="shared" si="28"/>
        <v/>
      </c>
    </row>
    <row r="1854" spans="1:4">
      <c r="A1854" s="11">
        <v>1846</v>
      </c>
      <c r="B1854" s="192"/>
      <c r="C1854" s="192"/>
      <c r="D1854" s="186" t="str">
        <f t="shared" si="28"/>
        <v/>
      </c>
    </row>
    <row r="1855" spans="1:4">
      <c r="A1855" s="11">
        <v>1847</v>
      </c>
      <c r="B1855" s="192"/>
      <c r="C1855" s="192"/>
      <c r="D1855" s="186" t="str">
        <f t="shared" si="28"/>
        <v/>
      </c>
    </row>
    <row r="1856" spans="1:4">
      <c r="A1856" s="11">
        <v>1848</v>
      </c>
      <c r="B1856" s="192"/>
      <c r="C1856" s="192"/>
      <c r="D1856" s="186" t="str">
        <f t="shared" si="28"/>
        <v/>
      </c>
    </row>
    <row r="1857" spans="1:4">
      <c r="A1857" s="11">
        <v>1849</v>
      </c>
      <c r="B1857" s="192"/>
      <c r="C1857" s="192"/>
      <c r="D1857" s="186" t="str">
        <f t="shared" si="28"/>
        <v/>
      </c>
    </row>
    <row r="1858" spans="1:4">
      <c r="A1858" s="11">
        <v>1850</v>
      </c>
      <c r="B1858" s="192"/>
      <c r="C1858" s="192"/>
      <c r="D1858" s="186" t="str">
        <f t="shared" si="28"/>
        <v/>
      </c>
    </row>
    <row r="1859" spans="1:4">
      <c r="A1859" s="11">
        <v>1851</v>
      </c>
      <c r="B1859" s="192"/>
      <c r="C1859" s="192"/>
      <c r="D1859" s="186" t="str">
        <f t="shared" si="28"/>
        <v/>
      </c>
    </row>
    <row r="1860" spans="1:4">
      <c r="A1860" s="11">
        <v>1852</v>
      </c>
      <c r="B1860" s="192"/>
      <c r="C1860" s="192"/>
      <c r="D1860" s="186" t="str">
        <f t="shared" si="28"/>
        <v/>
      </c>
    </row>
    <row r="1861" spans="1:4">
      <c r="A1861" s="11">
        <v>1853</v>
      </c>
      <c r="B1861" s="192"/>
      <c r="C1861" s="192"/>
      <c r="D1861" s="186" t="str">
        <f t="shared" si="28"/>
        <v/>
      </c>
    </row>
    <row r="1862" spans="1:4">
      <c r="A1862" s="11">
        <v>1854</v>
      </c>
      <c r="B1862" s="192"/>
      <c r="C1862" s="192"/>
      <c r="D1862" s="186" t="str">
        <f t="shared" si="28"/>
        <v/>
      </c>
    </row>
    <row r="1863" spans="1:4">
      <c r="A1863" s="11">
        <v>1855</v>
      </c>
      <c r="B1863" s="192"/>
      <c r="C1863" s="192"/>
      <c r="D1863" s="186" t="str">
        <f t="shared" si="28"/>
        <v/>
      </c>
    </row>
    <row r="1864" spans="1:4">
      <c r="A1864" s="11">
        <v>1856</v>
      </c>
      <c r="B1864" s="192"/>
      <c r="C1864" s="192"/>
      <c r="D1864" s="186" t="str">
        <f t="shared" si="28"/>
        <v/>
      </c>
    </row>
    <row r="1865" spans="1:4">
      <c r="A1865" s="11">
        <v>1857</v>
      </c>
      <c r="B1865" s="192"/>
      <c r="C1865" s="192"/>
      <c r="D1865" s="186" t="str">
        <f t="shared" si="28"/>
        <v/>
      </c>
    </row>
    <row r="1866" spans="1:4">
      <c r="A1866" s="11">
        <v>1858</v>
      </c>
      <c r="B1866" s="192"/>
      <c r="C1866" s="192"/>
      <c r="D1866" s="186" t="str">
        <f t="shared" ref="D1866:D1929" si="29">IF(B1866="","",C1866-B1866)</f>
        <v/>
      </c>
    </row>
    <row r="1867" spans="1:4">
      <c r="A1867" s="11">
        <v>1859</v>
      </c>
      <c r="B1867" s="192"/>
      <c r="C1867" s="192"/>
      <c r="D1867" s="186" t="str">
        <f t="shared" si="29"/>
        <v/>
      </c>
    </row>
    <row r="1868" spans="1:4">
      <c r="A1868" s="11">
        <v>1860</v>
      </c>
      <c r="B1868" s="192"/>
      <c r="C1868" s="192"/>
      <c r="D1868" s="186" t="str">
        <f t="shared" si="29"/>
        <v/>
      </c>
    </row>
    <row r="1869" spans="1:4">
      <c r="A1869" s="11">
        <v>1861</v>
      </c>
      <c r="B1869" s="192"/>
      <c r="C1869" s="192"/>
      <c r="D1869" s="186" t="str">
        <f t="shared" si="29"/>
        <v/>
      </c>
    </row>
    <row r="1870" spans="1:4">
      <c r="A1870" s="11">
        <v>1862</v>
      </c>
      <c r="B1870" s="192"/>
      <c r="C1870" s="192"/>
      <c r="D1870" s="186" t="str">
        <f t="shared" si="29"/>
        <v/>
      </c>
    </row>
    <row r="1871" spans="1:4">
      <c r="A1871" s="11">
        <v>1863</v>
      </c>
      <c r="B1871" s="192"/>
      <c r="C1871" s="192"/>
      <c r="D1871" s="186" t="str">
        <f t="shared" si="29"/>
        <v/>
      </c>
    </row>
    <row r="1872" spans="1:4">
      <c r="A1872" s="11">
        <v>1864</v>
      </c>
      <c r="B1872" s="192"/>
      <c r="C1872" s="192"/>
      <c r="D1872" s="186" t="str">
        <f t="shared" si="29"/>
        <v/>
      </c>
    </row>
    <row r="1873" spans="1:4">
      <c r="A1873" s="11">
        <v>1865</v>
      </c>
      <c r="B1873" s="192"/>
      <c r="C1873" s="192"/>
      <c r="D1873" s="186" t="str">
        <f t="shared" si="29"/>
        <v/>
      </c>
    </row>
    <row r="1874" spans="1:4">
      <c r="A1874" s="11">
        <v>1866</v>
      </c>
      <c r="B1874" s="192"/>
      <c r="C1874" s="192"/>
      <c r="D1874" s="186" t="str">
        <f t="shared" si="29"/>
        <v/>
      </c>
    </row>
    <row r="1875" spans="1:4">
      <c r="A1875" s="11">
        <v>1867</v>
      </c>
      <c r="B1875" s="192"/>
      <c r="C1875" s="192"/>
      <c r="D1875" s="186" t="str">
        <f t="shared" si="29"/>
        <v/>
      </c>
    </row>
    <row r="1876" spans="1:4">
      <c r="A1876" s="11">
        <v>1868</v>
      </c>
      <c r="B1876" s="192"/>
      <c r="C1876" s="192"/>
      <c r="D1876" s="186" t="str">
        <f t="shared" si="29"/>
        <v/>
      </c>
    </row>
    <row r="1877" spans="1:4">
      <c r="A1877" s="11">
        <v>1869</v>
      </c>
      <c r="B1877" s="192"/>
      <c r="C1877" s="192"/>
      <c r="D1877" s="186" t="str">
        <f t="shared" si="29"/>
        <v/>
      </c>
    </row>
    <row r="1878" spans="1:4">
      <c r="A1878" s="11">
        <v>1870</v>
      </c>
      <c r="B1878" s="192"/>
      <c r="C1878" s="192"/>
      <c r="D1878" s="186" t="str">
        <f t="shared" si="29"/>
        <v/>
      </c>
    </row>
    <row r="1879" spans="1:4">
      <c r="A1879" s="11">
        <v>1871</v>
      </c>
      <c r="B1879" s="192"/>
      <c r="C1879" s="192"/>
      <c r="D1879" s="186" t="str">
        <f t="shared" si="29"/>
        <v/>
      </c>
    </row>
    <row r="1880" spans="1:4">
      <c r="A1880" s="11">
        <v>1872</v>
      </c>
      <c r="B1880" s="192"/>
      <c r="C1880" s="192"/>
      <c r="D1880" s="186" t="str">
        <f t="shared" si="29"/>
        <v/>
      </c>
    </row>
    <row r="1881" spans="1:4">
      <c r="A1881" s="11">
        <v>1873</v>
      </c>
      <c r="B1881" s="192"/>
      <c r="C1881" s="192"/>
      <c r="D1881" s="186" t="str">
        <f t="shared" si="29"/>
        <v/>
      </c>
    </row>
    <row r="1882" spans="1:4">
      <c r="A1882" s="11">
        <v>1874</v>
      </c>
      <c r="B1882" s="192"/>
      <c r="C1882" s="192"/>
      <c r="D1882" s="186" t="str">
        <f t="shared" si="29"/>
        <v/>
      </c>
    </row>
    <row r="1883" spans="1:4">
      <c r="A1883" s="11">
        <v>1875</v>
      </c>
      <c r="B1883" s="192"/>
      <c r="C1883" s="192"/>
      <c r="D1883" s="186" t="str">
        <f t="shared" si="29"/>
        <v/>
      </c>
    </row>
    <row r="1884" spans="1:4">
      <c r="A1884" s="11">
        <v>1876</v>
      </c>
      <c r="B1884" s="192"/>
      <c r="C1884" s="192"/>
      <c r="D1884" s="186" t="str">
        <f t="shared" si="29"/>
        <v/>
      </c>
    </row>
    <row r="1885" spans="1:4">
      <c r="A1885" s="11">
        <v>1877</v>
      </c>
      <c r="B1885" s="192"/>
      <c r="C1885" s="192"/>
      <c r="D1885" s="186" t="str">
        <f t="shared" si="29"/>
        <v/>
      </c>
    </row>
    <row r="1886" spans="1:4">
      <c r="A1886" s="11">
        <v>1878</v>
      </c>
      <c r="B1886" s="192"/>
      <c r="C1886" s="192"/>
      <c r="D1886" s="186" t="str">
        <f t="shared" si="29"/>
        <v/>
      </c>
    </row>
    <row r="1887" spans="1:4">
      <c r="A1887" s="11">
        <v>1879</v>
      </c>
      <c r="B1887" s="192"/>
      <c r="C1887" s="192"/>
      <c r="D1887" s="186" t="str">
        <f t="shared" si="29"/>
        <v/>
      </c>
    </row>
    <row r="1888" spans="1:4">
      <c r="A1888" s="11">
        <v>1880</v>
      </c>
      <c r="B1888" s="192"/>
      <c r="C1888" s="192"/>
      <c r="D1888" s="186" t="str">
        <f t="shared" si="29"/>
        <v/>
      </c>
    </row>
    <row r="1889" spans="1:4">
      <c r="A1889" s="11">
        <v>1881</v>
      </c>
      <c r="B1889" s="192"/>
      <c r="C1889" s="192"/>
      <c r="D1889" s="186" t="str">
        <f t="shared" si="29"/>
        <v/>
      </c>
    </row>
    <row r="1890" spans="1:4">
      <c r="A1890" s="11">
        <v>1882</v>
      </c>
      <c r="B1890" s="192"/>
      <c r="C1890" s="192"/>
      <c r="D1890" s="186" t="str">
        <f t="shared" si="29"/>
        <v/>
      </c>
    </row>
    <row r="1891" spans="1:4">
      <c r="A1891" s="11">
        <v>1883</v>
      </c>
      <c r="B1891" s="192"/>
      <c r="C1891" s="192"/>
      <c r="D1891" s="186" t="str">
        <f t="shared" si="29"/>
        <v/>
      </c>
    </row>
    <row r="1892" spans="1:4">
      <c r="A1892" s="11">
        <v>1884</v>
      </c>
      <c r="B1892" s="192"/>
      <c r="C1892" s="192"/>
      <c r="D1892" s="186" t="str">
        <f t="shared" si="29"/>
        <v/>
      </c>
    </row>
    <row r="1893" spans="1:4">
      <c r="A1893" s="11">
        <v>1885</v>
      </c>
      <c r="B1893" s="192"/>
      <c r="C1893" s="192"/>
      <c r="D1893" s="186" t="str">
        <f t="shared" si="29"/>
        <v/>
      </c>
    </row>
    <row r="1894" spans="1:4">
      <c r="A1894" s="11">
        <v>1886</v>
      </c>
      <c r="B1894" s="192"/>
      <c r="C1894" s="192"/>
      <c r="D1894" s="186" t="str">
        <f t="shared" si="29"/>
        <v/>
      </c>
    </row>
    <row r="1895" spans="1:4">
      <c r="A1895" s="11">
        <v>1887</v>
      </c>
      <c r="B1895" s="192"/>
      <c r="C1895" s="192"/>
      <c r="D1895" s="186" t="str">
        <f t="shared" si="29"/>
        <v/>
      </c>
    </row>
    <row r="1896" spans="1:4">
      <c r="A1896" s="11">
        <v>1888</v>
      </c>
      <c r="B1896" s="192"/>
      <c r="C1896" s="192"/>
      <c r="D1896" s="186" t="str">
        <f t="shared" si="29"/>
        <v/>
      </c>
    </row>
    <row r="1897" spans="1:4">
      <c r="A1897" s="11">
        <v>1889</v>
      </c>
      <c r="B1897" s="192"/>
      <c r="C1897" s="192"/>
      <c r="D1897" s="186" t="str">
        <f t="shared" si="29"/>
        <v/>
      </c>
    </row>
    <row r="1898" spans="1:4">
      <c r="A1898" s="11">
        <v>1890</v>
      </c>
      <c r="B1898" s="192"/>
      <c r="C1898" s="192"/>
      <c r="D1898" s="186" t="str">
        <f t="shared" si="29"/>
        <v/>
      </c>
    </row>
    <row r="1899" spans="1:4">
      <c r="A1899" s="11">
        <v>1891</v>
      </c>
      <c r="B1899" s="192"/>
      <c r="C1899" s="192"/>
      <c r="D1899" s="186" t="str">
        <f t="shared" si="29"/>
        <v/>
      </c>
    </row>
    <row r="1900" spans="1:4">
      <c r="A1900" s="11">
        <v>1892</v>
      </c>
      <c r="B1900" s="192"/>
      <c r="C1900" s="192"/>
      <c r="D1900" s="186" t="str">
        <f t="shared" si="29"/>
        <v/>
      </c>
    </row>
    <row r="1901" spans="1:4">
      <c r="A1901" s="11">
        <v>1893</v>
      </c>
      <c r="B1901" s="192"/>
      <c r="C1901" s="192"/>
      <c r="D1901" s="186" t="str">
        <f t="shared" si="29"/>
        <v/>
      </c>
    </row>
    <row r="1902" spans="1:4">
      <c r="A1902" s="11">
        <v>1894</v>
      </c>
      <c r="B1902" s="192"/>
      <c r="C1902" s="192"/>
      <c r="D1902" s="186" t="str">
        <f t="shared" si="29"/>
        <v/>
      </c>
    </row>
    <row r="1903" spans="1:4">
      <c r="A1903" s="11">
        <v>1895</v>
      </c>
      <c r="B1903" s="192"/>
      <c r="C1903" s="192"/>
      <c r="D1903" s="186" t="str">
        <f t="shared" si="29"/>
        <v/>
      </c>
    </row>
    <row r="1904" spans="1:4">
      <c r="A1904" s="11">
        <v>1896</v>
      </c>
      <c r="B1904" s="192"/>
      <c r="C1904" s="192"/>
      <c r="D1904" s="186" t="str">
        <f t="shared" si="29"/>
        <v/>
      </c>
    </row>
    <row r="1905" spans="1:4">
      <c r="A1905" s="11">
        <v>1897</v>
      </c>
      <c r="B1905" s="192"/>
      <c r="C1905" s="192"/>
      <c r="D1905" s="186" t="str">
        <f t="shared" si="29"/>
        <v/>
      </c>
    </row>
    <row r="1906" spans="1:4">
      <c r="A1906" s="11">
        <v>1898</v>
      </c>
      <c r="B1906" s="192"/>
      <c r="C1906" s="192"/>
      <c r="D1906" s="186" t="str">
        <f t="shared" si="29"/>
        <v/>
      </c>
    </row>
    <row r="1907" spans="1:4">
      <c r="A1907" s="11">
        <v>1899</v>
      </c>
      <c r="B1907" s="192"/>
      <c r="C1907" s="192"/>
      <c r="D1907" s="186" t="str">
        <f t="shared" si="29"/>
        <v/>
      </c>
    </row>
    <row r="1908" spans="1:4">
      <c r="A1908" s="11">
        <v>1900</v>
      </c>
      <c r="B1908" s="192"/>
      <c r="C1908" s="192"/>
      <c r="D1908" s="186" t="str">
        <f t="shared" si="29"/>
        <v/>
      </c>
    </row>
    <row r="1909" spans="1:4">
      <c r="A1909" s="11">
        <v>1901</v>
      </c>
      <c r="B1909" s="192"/>
      <c r="C1909" s="192"/>
      <c r="D1909" s="186" t="str">
        <f t="shared" si="29"/>
        <v/>
      </c>
    </row>
    <row r="1910" spans="1:4">
      <c r="A1910" s="11">
        <v>1902</v>
      </c>
      <c r="B1910" s="192"/>
      <c r="C1910" s="192"/>
      <c r="D1910" s="186" t="str">
        <f t="shared" si="29"/>
        <v/>
      </c>
    </row>
    <row r="1911" spans="1:4">
      <c r="A1911" s="11">
        <v>1903</v>
      </c>
      <c r="B1911" s="192"/>
      <c r="C1911" s="192"/>
      <c r="D1911" s="186" t="str">
        <f t="shared" si="29"/>
        <v/>
      </c>
    </row>
    <row r="1912" spans="1:4">
      <c r="A1912" s="11">
        <v>1904</v>
      </c>
      <c r="B1912" s="192"/>
      <c r="C1912" s="192"/>
      <c r="D1912" s="186" t="str">
        <f t="shared" si="29"/>
        <v/>
      </c>
    </row>
    <row r="1913" spans="1:4">
      <c r="A1913" s="11">
        <v>1905</v>
      </c>
      <c r="B1913" s="192"/>
      <c r="C1913" s="192"/>
      <c r="D1913" s="186" t="str">
        <f t="shared" si="29"/>
        <v/>
      </c>
    </row>
    <row r="1914" spans="1:4">
      <c r="A1914" s="11">
        <v>1906</v>
      </c>
      <c r="B1914" s="192"/>
      <c r="C1914" s="192"/>
      <c r="D1914" s="186" t="str">
        <f t="shared" si="29"/>
        <v/>
      </c>
    </row>
    <row r="1915" spans="1:4">
      <c r="A1915" s="11">
        <v>1907</v>
      </c>
      <c r="B1915" s="192"/>
      <c r="C1915" s="192"/>
      <c r="D1915" s="186" t="str">
        <f t="shared" si="29"/>
        <v/>
      </c>
    </row>
    <row r="1916" spans="1:4">
      <c r="A1916" s="11">
        <v>1908</v>
      </c>
      <c r="B1916" s="192"/>
      <c r="C1916" s="192"/>
      <c r="D1916" s="186" t="str">
        <f t="shared" si="29"/>
        <v/>
      </c>
    </row>
    <row r="1917" spans="1:4">
      <c r="A1917" s="11">
        <v>1909</v>
      </c>
      <c r="B1917" s="192"/>
      <c r="C1917" s="192"/>
      <c r="D1917" s="186" t="str">
        <f t="shared" si="29"/>
        <v/>
      </c>
    </row>
    <row r="1918" spans="1:4">
      <c r="A1918" s="11">
        <v>1910</v>
      </c>
      <c r="B1918" s="192"/>
      <c r="C1918" s="192"/>
      <c r="D1918" s="186" t="str">
        <f t="shared" si="29"/>
        <v/>
      </c>
    </row>
    <row r="1919" spans="1:4">
      <c r="A1919" s="11">
        <v>1911</v>
      </c>
      <c r="B1919" s="192"/>
      <c r="C1919" s="192"/>
      <c r="D1919" s="186" t="str">
        <f t="shared" si="29"/>
        <v/>
      </c>
    </row>
    <row r="1920" spans="1:4">
      <c r="A1920" s="11">
        <v>1912</v>
      </c>
      <c r="B1920" s="192"/>
      <c r="C1920" s="192"/>
      <c r="D1920" s="186" t="str">
        <f t="shared" si="29"/>
        <v/>
      </c>
    </row>
    <row r="1921" spans="1:4">
      <c r="A1921" s="11">
        <v>1913</v>
      </c>
      <c r="B1921" s="192"/>
      <c r="C1921" s="192"/>
      <c r="D1921" s="186" t="str">
        <f t="shared" si="29"/>
        <v/>
      </c>
    </row>
    <row r="1922" spans="1:4">
      <c r="A1922" s="11">
        <v>1914</v>
      </c>
      <c r="B1922" s="192"/>
      <c r="C1922" s="192"/>
      <c r="D1922" s="186" t="str">
        <f t="shared" si="29"/>
        <v/>
      </c>
    </row>
    <row r="1923" spans="1:4">
      <c r="A1923" s="11">
        <v>1915</v>
      </c>
      <c r="B1923" s="192"/>
      <c r="C1923" s="192"/>
      <c r="D1923" s="186" t="str">
        <f t="shared" si="29"/>
        <v/>
      </c>
    </row>
    <row r="1924" spans="1:4">
      <c r="A1924" s="11">
        <v>1916</v>
      </c>
      <c r="B1924" s="192"/>
      <c r="C1924" s="192"/>
      <c r="D1924" s="186" t="str">
        <f t="shared" si="29"/>
        <v/>
      </c>
    </row>
    <row r="1925" spans="1:4">
      <c r="A1925" s="11">
        <v>1917</v>
      </c>
      <c r="B1925" s="192"/>
      <c r="C1925" s="192"/>
      <c r="D1925" s="186" t="str">
        <f t="shared" si="29"/>
        <v/>
      </c>
    </row>
    <row r="1926" spans="1:4">
      <c r="A1926" s="11">
        <v>1918</v>
      </c>
      <c r="B1926" s="192"/>
      <c r="C1926" s="192"/>
      <c r="D1926" s="186" t="str">
        <f t="shared" si="29"/>
        <v/>
      </c>
    </row>
    <row r="1927" spans="1:4">
      <c r="A1927" s="11">
        <v>1919</v>
      </c>
      <c r="B1927" s="192"/>
      <c r="C1927" s="192"/>
      <c r="D1927" s="186" t="str">
        <f t="shared" si="29"/>
        <v/>
      </c>
    </row>
    <row r="1928" spans="1:4">
      <c r="A1928" s="11">
        <v>1920</v>
      </c>
      <c r="B1928" s="192"/>
      <c r="C1928" s="192"/>
      <c r="D1928" s="186" t="str">
        <f t="shared" si="29"/>
        <v/>
      </c>
    </row>
    <row r="1929" spans="1:4">
      <c r="A1929" s="11">
        <v>1921</v>
      </c>
      <c r="B1929" s="192"/>
      <c r="C1929" s="192"/>
      <c r="D1929" s="186" t="str">
        <f t="shared" si="29"/>
        <v/>
      </c>
    </row>
    <row r="1930" spans="1:4">
      <c r="A1930" s="11">
        <v>1922</v>
      </c>
      <c r="B1930" s="192"/>
      <c r="C1930" s="192"/>
      <c r="D1930" s="186" t="str">
        <f t="shared" ref="D1930:D1993" si="30">IF(B1930="","",C1930-B1930)</f>
        <v/>
      </c>
    </row>
    <row r="1931" spans="1:4">
      <c r="A1931" s="11">
        <v>1923</v>
      </c>
      <c r="B1931" s="192"/>
      <c r="C1931" s="192"/>
      <c r="D1931" s="186" t="str">
        <f t="shared" si="30"/>
        <v/>
      </c>
    </row>
    <row r="1932" spans="1:4">
      <c r="A1932" s="11">
        <v>1924</v>
      </c>
      <c r="B1932" s="192"/>
      <c r="C1932" s="192"/>
      <c r="D1932" s="186" t="str">
        <f t="shared" si="30"/>
        <v/>
      </c>
    </row>
    <row r="1933" spans="1:4">
      <c r="A1933" s="11">
        <v>1925</v>
      </c>
      <c r="B1933" s="192"/>
      <c r="C1933" s="192"/>
      <c r="D1933" s="186" t="str">
        <f t="shared" si="30"/>
        <v/>
      </c>
    </row>
    <row r="1934" spans="1:4">
      <c r="A1934" s="11">
        <v>1926</v>
      </c>
      <c r="B1934" s="192"/>
      <c r="C1934" s="192"/>
      <c r="D1934" s="186" t="str">
        <f t="shared" si="30"/>
        <v/>
      </c>
    </row>
    <row r="1935" spans="1:4">
      <c r="A1935" s="11">
        <v>1927</v>
      </c>
      <c r="B1935" s="192"/>
      <c r="C1935" s="192"/>
      <c r="D1935" s="186" t="str">
        <f t="shared" si="30"/>
        <v/>
      </c>
    </row>
    <row r="1936" spans="1:4">
      <c r="A1936" s="11">
        <v>1928</v>
      </c>
      <c r="B1936" s="192"/>
      <c r="C1936" s="192"/>
      <c r="D1936" s="186" t="str">
        <f t="shared" si="30"/>
        <v/>
      </c>
    </row>
    <row r="1937" spans="1:4">
      <c r="A1937" s="11">
        <v>1929</v>
      </c>
      <c r="B1937" s="192"/>
      <c r="C1937" s="192"/>
      <c r="D1937" s="186" t="str">
        <f t="shared" si="30"/>
        <v/>
      </c>
    </row>
    <row r="1938" spans="1:4">
      <c r="A1938" s="11">
        <v>1930</v>
      </c>
      <c r="B1938" s="192"/>
      <c r="C1938" s="192"/>
      <c r="D1938" s="186" t="str">
        <f t="shared" si="30"/>
        <v/>
      </c>
    </row>
    <row r="1939" spans="1:4">
      <c r="A1939" s="11">
        <v>1931</v>
      </c>
      <c r="B1939" s="192"/>
      <c r="C1939" s="192"/>
      <c r="D1939" s="186" t="str">
        <f t="shared" si="30"/>
        <v/>
      </c>
    </row>
    <row r="1940" spans="1:4">
      <c r="A1940" s="11">
        <v>1932</v>
      </c>
      <c r="B1940" s="192"/>
      <c r="C1940" s="192"/>
      <c r="D1940" s="186" t="str">
        <f t="shared" si="30"/>
        <v/>
      </c>
    </row>
    <row r="1941" spans="1:4">
      <c r="A1941" s="11">
        <v>1933</v>
      </c>
      <c r="B1941" s="192"/>
      <c r="C1941" s="192"/>
      <c r="D1941" s="186" t="str">
        <f t="shared" si="30"/>
        <v/>
      </c>
    </row>
    <row r="1942" spans="1:4">
      <c r="A1942" s="11">
        <v>1934</v>
      </c>
      <c r="B1942" s="192"/>
      <c r="C1942" s="192"/>
      <c r="D1942" s="186" t="str">
        <f t="shared" si="30"/>
        <v/>
      </c>
    </row>
    <row r="1943" spans="1:4">
      <c r="A1943" s="11">
        <v>1935</v>
      </c>
      <c r="B1943" s="192"/>
      <c r="C1943" s="192"/>
      <c r="D1943" s="186" t="str">
        <f t="shared" si="30"/>
        <v/>
      </c>
    </row>
    <row r="1944" spans="1:4">
      <c r="A1944" s="11">
        <v>1936</v>
      </c>
      <c r="B1944" s="192"/>
      <c r="C1944" s="192"/>
      <c r="D1944" s="186" t="str">
        <f t="shared" si="30"/>
        <v/>
      </c>
    </row>
    <row r="1945" spans="1:4">
      <c r="A1945" s="11">
        <v>1937</v>
      </c>
      <c r="B1945" s="192"/>
      <c r="C1945" s="192"/>
      <c r="D1945" s="186" t="str">
        <f t="shared" si="30"/>
        <v/>
      </c>
    </row>
    <row r="1946" spans="1:4">
      <c r="A1946" s="11">
        <v>1938</v>
      </c>
      <c r="B1946" s="192"/>
      <c r="C1946" s="192"/>
      <c r="D1946" s="186" t="str">
        <f t="shared" si="30"/>
        <v/>
      </c>
    </row>
    <row r="1947" spans="1:4">
      <c r="A1947" s="11">
        <v>1939</v>
      </c>
      <c r="B1947" s="192"/>
      <c r="C1947" s="192"/>
      <c r="D1947" s="186" t="str">
        <f t="shared" si="30"/>
        <v/>
      </c>
    </row>
    <row r="1948" spans="1:4">
      <c r="A1948" s="11">
        <v>1940</v>
      </c>
      <c r="B1948" s="192"/>
      <c r="C1948" s="192"/>
      <c r="D1948" s="186" t="str">
        <f t="shared" si="30"/>
        <v/>
      </c>
    </row>
    <row r="1949" spans="1:4">
      <c r="A1949" s="11">
        <v>1941</v>
      </c>
      <c r="B1949" s="192"/>
      <c r="C1949" s="192"/>
      <c r="D1949" s="186" t="str">
        <f t="shared" si="30"/>
        <v/>
      </c>
    </row>
    <row r="1950" spans="1:4">
      <c r="A1950" s="11">
        <v>1942</v>
      </c>
      <c r="B1950" s="192"/>
      <c r="C1950" s="192"/>
      <c r="D1950" s="186" t="str">
        <f t="shared" si="30"/>
        <v/>
      </c>
    </row>
    <row r="1951" spans="1:4">
      <c r="A1951" s="11">
        <v>1943</v>
      </c>
      <c r="B1951" s="192"/>
      <c r="C1951" s="192"/>
      <c r="D1951" s="186" t="str">
        <f t="shared" si="30"/>
        <v/>
      </c>
    </row>
    <row r="1952" spans="1:4">
      <c r="A1952" s="11">
        <v>1944</v>
      </c>
      <c r="B1952" s="192"/>
      <c r="C1952" s="192"/>
      <c r="D1952" s="186" t="str">
        <f t="shared" si="30"/>
        <v/>
      </c>
    </row>
    <row r="1953" spans="1:4">
      <c r="A1953" s="11">
        <v>1945</v>
      </c>
      <c r="B1953" s="192"/>
      <c r="C1953" s="192"/>
      <c r="D1953" s="186" t="str">
        <f t="shared" si="30"/>
        <v/>
      </c>
    </row>
    <row r="1954" spans="1:4">
      <c r="A1954" s="11">
        <v>1946</v>
      </c>
      <c r="B1954" s="192"/>
      <c r="C1954" s="192"/>
      <c r="D1954" s="186" t="str">
        <f t="shared" si="30"/>
        <v/>
      </c>
    </row>
    <row r="1955" spans="1:4">
      <c r="A1955" s="11">
        <v>1947</v>
      </c>
      <c r="B1955" s="192"/>
      <c r="C1955" s="192"/>
      <c r="D1955" s="186" t="str">
        <f t="shared" si="30"/>
        <v/>
      </c>
    </row>
    <row r="1956" spans="1:4">
      <c r="A1956" s="11">
        <v>1948</v>
      </c>
      <c r="B1956" s="192"/>
      <c r="C1956" s="192"/>
      <c r="D1956" s="186" t="str">
        <f t="shared" si="30"/>
        <v/>
      </c>
    </row>
    <row r="1957" spans="1:4">
      <c r="A1957" s="11">
        <v>1949</v>
      </c>
      <c r="B1957" s="192"/>
      <c r="C1957" s="192"/>
      <c r="D1957" s="186" t="str">
        <f t="shared" si="30"/>
        <v/>
      </c>
    </row>
    <row r="1958" spans="1:4">
      <c r="A1958" s="11">
        <v>1950</v>
      </c>
      <c r="B1958" s="192"/>
      <c r="C1958" s="192"/>
      <c r="D1958" s="186" t="str">
        <f t="shared" si="30"/>
        <v/>
      </c>
    </row>
    <row r="1959" spans="1:4">
      <c r="A1959" s="11">
        <v>1951</v>
      </c>
      <c r="B1959" s="192"/>
      <c r="C1959" s="192"/>
      <c r="D1959" s="186" t="str">
        <f t="shared" si="30"/>
        <v/>
      </c>
    </row>
    <row r="1960" spans="1:4">
      <c r="A1960" s="11">
        <v>1952</v>
      </c>
      <c r="B1960" s="192"/>
      <c r="C1960" s="192"/>
      <c r="D1960" s="186" t="str">
        <f t="shared" si="30"/>
        <v/>
      </c>
    </row>
    <row r="1961" spans="1:4">
      <c r="A1961" s="11">
        <v>1953</v>
      </c>
      <c r="B1961" s="192"/>
      <c r="C1961" s="192"/>
      <c r="D1961" s="186" t="str">
        <f t="shared" si="30"/>
        <v/>
      </c>
    </row>
    <row r="1962" spans="1:4">
      <c r="A1962" s="11">
        <v>1954</v>
      </c>
      <c r="B1962" s="192"/>
      <c r="C1962" s="192"/>
      <c r="D1962" s="186" t="str">
        <f t="shared" si="30"/>
        <v/>
      </c>
    </row>
    <row r="1963" spans="1:4">
      <c r="A1963" s="11">
        <v>1955</v>
      </c>
      <c r="B1963" s="192"/>
      <c r="C1963" s="192"/>
      <c r="D1963" s="186" t="str">
        <f t="shared" si="30"/>
        <v/>
      </c>
    </row>
    <row r="1964" spans="1:4">
      <c r="A1964" s="11">
        <v>1956</v>
      </c>
      <c r="B1964" s="192"/>
      <c r="C1964" s="192"/>
      <c r="D1964" s="186" t="str">
        <f t="shared" si="30"/>
        <v/>
      </c>
    </row>
    <row r="1965" spans="1:4">
      <c r="A1965" s="11">
        <v>1957</v>
      </c>
      <c r="B1965" s="192"/>
      <c r="C1965" s="192"/>
      <c r="D1965" s="186" t="str">
        <f t="shared" si="30"/>
        <v/>
      </c>
    </row>
    <row r="1966" spans="1:4">
      <c r="A1966" s="11">
        <v>1958</v>
      </c>
      <c r="B1966" s="192"/>
      <c r="C1966" s="192"/>
      <c r="D1966" s="186" t="str">
        <f t="shared" si="30"/>
        <v/>
      </c>
    </row>
    <row r="1967" spans="1:4">
      <c r="A1967" s="11">
        <v>1959</v>
      </c>
      <c r="B1967" s="192"/>
      <c r="C1967" s="192"/>
      <c r="D1967" s="186" t="str">
        <f t="shared" si="30"/>
        <v/>
      </c>
    </row>
    <row r="1968" spans="1:4">
      <c r="A1968" s="11">
        <v>1960</v>
      </c>
      <c r="B1968" s="192"/>
      <c r="C1968" s="192"/>
      <c r="D1968" s="186" t="str">
        <f t="shared" si="30"/>
        <v/>
      </c>
    </row>
    <row r="1969" spans="1:4">
      <c r="A1969" s="11">
        <v>1961</v>
      </c>
      <c r="B1969" s="192"/>
      <c r="C1969" s="192"/>
      <c r="D1969" s="186" t="str">
        <f t="shared" si="30"/>
        <v/>
      </c>
    </row>
    <row r="1970" spans="1:4">
      <c r="A1970" s="11">
        <v>1962</v>
      </c>
      <c r="B1970" s="192"/>
      <c r="C1970" s="192"/>
      <c r="D1970" s="186" t="str">
        <f t="shared" si="30"/>
        <v/>
      </c>
    </row>
    <row r="1971" spans="1:4">
      <c r="A1971" s="11">
        <v>1963</v>
      </c>
      <c r="B1971" s="192"/>
      <c r="C1971" s="192"/>
      <c r="D1971" s="186" t="str">
        <f t="shared" si="30"/>
        <v/>
      </c>
    </row>
    <row r="1972" spans="1:4">
      <c r="A1972" s="11">
        <v>1964</v>
      </c>
      <c r="B1972" s="192"/>
      <c r="C1972" s="192"/>
      <c r="D1972" s="186" t="str">
        <f t="shared" si="30"/>
        <v/>
      </c>
    </row>
    <row r="1973" spans="1:4">
      <c r="A1973" s="11">
        <v>1965</v>
      </c>
      <c r="B1973" s="192"/>
      <c r="C1973" s="192"/>
      <c r="D1973" s="186" t="str">
        <f t="shared" si="30"/>
        <v/>
      </c>
    </row>
    <row r="1974" spans="1:4">
      <c r="A1974" s="11">
        <v>1966</v>
      </c>
      <c r="B1974" s="192"/>
      <c r="C1974" s="192"/>
      <c r="D1974" s="186" t="str">
        <f t="shared" si="30"/>
        <v/>
      </c>
    </row>
    <row r="1975" spans="1:4">
      <c r="A1975" s="11">
        <v>1967</v>
      </c>
      <c r="B1975" s="192"/>
      <c r="C1975" s="192"/>
      <c r="D1975" s="186" t="str">
        <f t="shared" si="30"/>
        <v/>
      </c>
    </row>
    <row r="1976" spans="1:4">
      <c r="A1976" s="11">
        <v>1968</v>
      </c>
      <c r="B1976" s="192"/>
      <c r="C1976" s="192"/>
      <c r="D1976" s="186" t="str">
        <f t="shared" si="30"/>
        <v/>
      </c>
    </row>
    <row r="1977" spans="1:4">
      <c r="A1977" s="11">
        <v>1969</v>
      </c>
      <c r="B1977" s="192"/>
      <c r="C1977" s="192"/>
      <c r="D1977" s="186" t="str">
        <f t="shared" si="30"/>
        <v/>
      </c>
    </row>
    <row r="1978" spans="1:4">
      <c r="A1978" s="11">
        <v>1970</v>
      </c>
      <c r="B1978" s="192"/>
      <c r="C1978" s="192"/>
      <c r="D1978" s="186" t="str">
        <f t="shared" si="30"/>
        <v/>
      </c>
    </row>
    <row r="1979" spans="1:4">
      <c r="A1979" s="11">
        <v>1971</v>
      </c>
      <c r="B1979" s="192"/>
      <c r="C1979" s="192"/>
      <c r="D1979" s="186" t="str">
        <f t="shared" si="30"/>
        <v/>
      </c>
    </row>
    <row r="1980" spans="1:4">
      <c r="A1980" s="11">
        <v>1972</v>
      </c>
      <c r="B1980" s="192"/>
      <c r="C1980" s="192"/>
      <c r="D1980" s="186" t="str">
        <f t="shared" si="30"/>
        <v/>
      </c>
    </row>
    <row r="1981" spans="1:4">
      <c r="A1981" s="11">
        <v>1973</v>
      </c>
      <c r="B1981" s="192"/>
      <c r="C1981" s="192"/>
      <c r="D1981" s="186" t="str">
        <f t="shared" si="30"/>
        <v/>
      </c>
    </row>
    <row r="1982" spans="1:4">
      <c r="A1982" s="11">
        <v>1974</v>
      </c>
      <c r="B1982" s="192"/>
      <c r="C1982" s="192"/>
      <c r="D1982" s="186" t="str">
        <f t="shared" si="30"/>
        <v/>
      </c>
    </row>
    <row r="1983" spans="1:4">
      <c r="A1983" s="11">
        <v>1975</v>
      </c>
      <c r="B1983" s="192"/>
      <c r="C1983" s="192"/>
      <c r="D1983" s="186" t="str">
        <f t="shared" si="30"/>
        <v/>
      </c>
    </row>
    <row r="1984" spans="1:4">
      <c r="A1984" s="11">
        <v>1976</v>
      </c>
      <c r="B1984" s="192"/>
      <c r="C1984" s="192"/>
      <c r="D1984" s="186" t="str">
        <f t="shared" si="30"/>
        <v/>
      </c>
    </row>
    <row r="1985" spans="1:4">
      <c r="A1985" s="11">
        <v>1977</v>
      </c>
      <c r="B1985" s="192"/>
      <c r="C1985" s="192"/>
      <c r="D1985" s="186" t="str">
        <f t="shared" si="30"/>
        <v/>
      </c>
    </row>
    <row r="1986" spans="1:4">
      <c r="A1986" s="11">
        <v>1978</v>
      </c>
      <c r="B1986" s="192"/>
      <c r="C1986" s="192"/>
      <c r="D1986" s="186" t="str">
        <f t="shared" si="30"/>
        <v/>
      </c>
    </row>
    <row r="1987" spans="1:4">
      <c r="A1987" s="11">
        <v>1979</v>
      </c>
      <c r="B1987" s="192"/>
      <c r="C1987" s="192"/>
      <c r="D1987" s="186" t="str">
        <f t="shared" si="30"/>
        <v/>
      </c>
    </row>
    <row r="1988" spans="1:4">
      <c r="A1988" s="11">
        <v>1980</v>
      </c>
      <c r="B1988" s="192"/>
      <c r="C1988" s="192"/>
      <c r="D1988" s="186" t="str">
        <f t="shared" si="30"/>
        <v/>
      </c>
    </row>
    <row r="1989" spans="1:4">
      <c r="A1989" s="11">
        <v>1981</v>
      </c>
      <c r="B1989" s="192"/>
      <c r="C1989" s="192"/>
      <c r="D1989" s="186" t="str">
        <f t="shared" si="30"/>
        <v/>
      </c>
    </row>
    <row r="1990" spans="1:4">
      <c r="A1990" s="11">
        <v>1982</v>
      </c>
      <c r="B1990" s="192"/>
      <c r="C1990" s="192"/>
      <c r="D1990" s="186" t="str">
        <f t="shared" si="30"/>
        <v/>
      </c>
    </row>
    <row r="1991" spans="1:4">
      <c r="A1991" s="11">
        <v>1983</v>
      </c>
      <c r="B1991" s="192"/>
      <c r="C1991" s="192"/>
      <c r="D1991" s="186" t="str">
        <f t="shared" si="30"/>
        <v/>
      </c>
    </row>
    <row r="1992" spans="1:4">
      <c r="A1992" s="11">
        <v>1984</v>
      </c>
      <c r="B1992" s="192"/>
      <c r="C1992" s="192"/>
      <c r="D1992" s="186" t="str">
        <f t="shared" si="30"/>
        <v/>
      </c>
    </row>
    <row r="1993" spans="1:4">
      <c r="A1993" s="11">
        <v>1985</v>
      </c>
      <c r="B1993" s="192"/>
      <c r="C1993" s="192"/>
      <c r="D1993" s="186" t="str">
        <f t="shared" si="30"/>
        <v/>
      </c>
    </row>
    <row r="1994" spans="1:4">
      <c r="A1994" s="11">
        <v>1986</v>
      </c>
      <c r="B1994" s="192"/>
      <c r="C1994" s="192"/>
      <c r="D1994" s="186" t="str">
        <f t="shared" ref="D1994:D2057" si="31">IF(B1994="","",C1994-B1994)</f>
        <v/>
      </c>
    </row>
    <row r="1995" spans="1:4">
      <c r="A1995" s="11">
        <v>1987</v>
      </c>
      <c r="B1995" s="192"/>
      <c r="C1995" s="192"/>
      <c r="D1995" s="186" t="str">
        <f t="shared" si="31"/>
        <v/>
      </c>
    </row>
    <row r="1996" spans="1:4">
      <c r="A1996" s="11">
        <v>1988</v>
      </c>
      <c r="B1996" s="192"/>
      <c r="C1996" s="192"/>
      <c r="D1996" s="186" t="str">
        <f t="shared" si="31"/>
        <v/>
      </c>
    </row>
    <row r="1997" spans="1:4">
      <c r="A1997" s="11">
        <v>1989</v>
      </c>
      <c r="B1997" s="192"/>
      <c r="C1997" s="192"/>
      <c r="D1997" s="186" t="str">
        <f t="shared" si="31"/>
        <v/>
      </c>
    </row>
    <row r="1998" spans="1:4">
      <c r="A1998" s="11">
        <v>1990</v>
      </c>
      <c r="B1998" s="192"/>
      <c r="C1998" s="192"/>
      <c r="D1998" s="186" t="str">
        <f t="shared" si="31"/>
        <v/>
      </c>
    </row>
    <row r="1999" spans="1:4">
      <c r="A1999" s="11">
        <v>1991</v>
      </c>
      <c r="B1999" s="192"/>
      <c r="C1999" s="192"/>
      <c r="D1999" s="186" t="str">
        <f t="shared" si="31"/>
        <v/>
      </c>
    </row>
    <row r="2000" spans="1:4">
      <c r="A2000" s="11">
        <v>1992</v>
      </c>
      <c r="B2000" s="192"/>
      <c r="C2000" s="192"/>
      <c r="D2000" s="186" t="str">
        <f t="shared" si="31"/>
        <v/>
      </c>
    </row>
    <row r="2001" spans="1:4">
      <c r="A2001" s="11">
        <v>1993</v>
      </c>
      <c r="B2001" s="192"/>
      <c r="C2001" s="192"/>
      <c r="D2001" s="186" t="str">
        <f t="shared" si="31"/>
        <v/>
      </c>
    </row>
    <row r="2002" spans="1:4">
      <c r="A2002" s="11">
        <v>1994</v>
      </c>
      <c r="B2002" s="192"/>
      <c r="C2002" s="192"/>
      <c r="D2002" s="186" t="str">
        <f t="shared" si="31"/>
        <v/>
      </c>
    </row>
    <row r="2003" spans="1:4">
      <c r="A2003" s="11">
        <v>1995</v>
      </c>
      <c r="B2003" s="192"/>
      <c r="C2003" s="192"/>
      <c r="D2003" s="186" t="str">
        <f t="shared" si="31"/>
        <v/>
      </c>
    </row>
    <row r="2004" spans="1:4">
      <c r="A2004" s="11">
        <v>1996</v>
      </c>
      <c r="B2004" s="192"/>
      <c r="C2004" s="192"/>
      <c r="D2004" s="186" t="str">
        <f t="shared" si="31"/>
        <v/>
      </c>
    </row>
    <row r="2005" spans="1:4">
      <c r="A2005" s="11">
        <v>1997</v>
      </c>
      <c r="B2005" s="192"/>
      <c r="C2005" s="192"/>
      <c r="D2005" s="186" t="str">
        <f t="shared" si="31"/>
        <v/>
      </c>
    </row>
    <row r="2006" spans="1:4">
      <c r="A2006" s="11">
        <v>1998</v>
      </c>
      <c r="B2006" s="192"/>
      <c r="C2006" s="192"/>
      <c r="D2006" s="186" t="str">
        <f t="shared" si="31"/>
        <v/>
      </c>
    </row>
    <row r="2007" spans="1:4">
      <c r="A2007" s="11">
        <v>1999</v>
      </c>
      <c r="B2007" s="192"/>
      <c r="C2007" s="192"/>
      <c r="D2007" s="186" t="str">
        <f t="shared" si="31"/>
        <v/>
      </c>
    </row>
    <row r="2008" spans="1:4">
      <c r="A2008" s="11">
        <v>2000</v>
      </c>
      <c r="B2008" s="192"/>
      <c r="C2008" s="192"/>
      <c r="D2008" s="186" t="str">
        <f t="shared" si="31"/>
        <v/>
      </c>
    </row>
    <row r="2009" spans="1:4">
      <c r="A2009" s="11">
        <v>2001</v>
      </c>
      <c r="B2009" s="192"/>
      <c r="C2009" s="192"/>
      <c r="D2009" s="186" t="str">
        <f t="shared" si="31"/>
        <v/>
      </c>
    </row>
    <row r="2010" spans="1:4">
      <c r="A2010" s="11">
        <v>2002</v>
      </c>
      <c r="B2010" s="192"/>
      <c r="C2010" s="192"/>
      <c r="D2010" s="186" t="str">
        <f t="shared" si="31"/>
        <v/>
      </c>
    </row>
    <row r="2011" spans="1:4">
      <c r="A2011" s="11">
        <v>2003</v>
      </c>
      <c r="B2011" s="192"/>
      <c r="C2011" s="192"/>
      <c r="D2011" s="186" t="str">
        <f t="shared" si="31"/>
        <v/>
      </c>
    </row>
    <row r="2012" spans="1:4">
      <c r="A2012" s="11">
        <v>2004</v>
      </c>
      <c r="B2012" s="192"/>
      <c r="C2012" s="192"/>
      <c r="D2012" s="186" t="str">
        <f t="shared" si="31"/>
        <v/>
      </c>
    </row>
    <row r="2013" spans="1:4">
      <c r="A2013" s="11">
        <v>2005</v>
      </c>
      <c r="B2013" s="192"/>
      <c r="C2013" s="192"/>
      <c r="D2013" s="186" t="str">
        <f t="shared" si="31"/>
        <v/>
      </c>
    </row>
    <row r="2014" spans="1:4">
      <c r="A2014" s="11">
        <v>2006</v>
      </c>
      <c r="B2014" s="192"/>
      <c r="C2014" s="192"/>
      <c r="D2014" s="186" t="str">
        <f t="shared" si="31"/>
        <v/>
      </c>
    </row>
    <row r="2015" spans="1:4">
      <c r="A2015" s="11">
        <v>2007</v>
      </c>
      <c r="B2015" s="192"/>
      <c r="C2015" s="192"/>
      <c r="D2015" s="186" t="str">
        <f t="shared" si="31"/>
        <v/>
      </c>
    </row>
    <row r="2016" spans="1:4">
      <c r="A2016" s="11">
        <v>2008</v>
      </c>
      <c r="B2016" s="192"/>
      <c r="C2016" s="192"/>
      <c r="D2016" s="186" t="str">
        <f t="shared" si="31"/>
        <v/>
      </c>
    </row>
    <row r="2017" spans="1:4">
      <c r="A2017" s="11">
        <v>2009</v>
      </c>
      <c r="B2017" s="192"/>
      <c r="C2017" s="192"/>
      <c r="D2017" s="186" t="str">
        <f t="shared" si="31"/>
        <v/>
      </c>
    </row>
    <row r="2018" spans="1:4">
      <c r="A2018" s="11">
        <v>2010</v>
      </c>
      <c r="B2018" s="192"/>
      <c r="C2018" s="192"/>
      <c r="D2018" s="186" t="str">
        <f t="shared" si="31"/>
        <v/>
      </c>
    </row>
    <row r="2019" spans="1:4">
      <c r="A2019" s="11">
        <v>2011</v>
      </c>
      <c r="B2019" s="192"/>
      <c r="C2019" s="192"/>
      <c r="D2019" s="186" t="str">
        <f t="shared" si="31"/>
        <v/>
      </c>
    </row>
    <row r="2020" spans="1:4">
      <c r="A2020" s="11">
        <v>2012</v>
      </c>
      <c r="B2020" s="192"/>
      <c r="C2020" s="192"/>
      <c r="D2020" s="186" t="str">
        <f t="shared" si="31"/>
        <v/>
      </c>
    </row>
    <row r="2021" spans="1:4">
      <c r="A2021" s="11">
        <v>2013</v>
      </c>
      <c r="B2021" s="192"/>
      <c r="C2021" s="192"/>
      <c r="D2021" s="186" t="str">
        <f t="shared" si="31"/>
        <v/>
      </c>
    </row>
    <row r="2022" spans="1:4">
      <c r="A2022" s="11">
        <v>2014</v>
      </c>
      <c r="B2022" s="192"/>
      <c r="C2022" s="192"/>
      <c r="D2022" s="186" t="str">
        <f t="shared" si="31"/>
        <v/>
      </c>
    </row>
    <row r="2023" spans="1:4">
      <c r="A2023" s="11">
        <v>2015</v>
      </c>
      <c r="B2023" s="192"/>
      <c r="C2023" s="192"/>
      <c r="D2023" s="186" t="str">
        <f t="shared" si="31"/>
        <v/>
      </c>
    </row>
    <row r="2024" spans="1:4">
      <c r="A2024" s="11">
        <v>2016</v>
      </c>
      <c r="B2024" s="192"/>
      <c r="C2024" s="192"/>
      <c r="D2024" s="186" t="str">
        <f t="shared" si="31"/>
        <v/>
      </c>
    </row>
    <row r="2025" spans="1:4">
      <c r="A2025" s="11">
        <v>2017</v>
      </c>
      <c r="B2025" s="192"/>
      <c r="C2025" s="192"/>
      <c r="D2025" s="186" t="str">
        <f t="shared" si="31"/>
        <v/>
      </c>
    </row>
    <row r="2026" spans="1:4">
      <c r="A2026" s="11">
        <v>2018</v>
      </c>
      <c r="B2026" s="192"/>
      <c r="C2026" s="192"/>
      <c r="D2026" s="186" t="str">
        <f t="shared" si="31"/>
        <v/>
      </c>
    </row>
    <row r="2027" spans="1:4">
      <c r="A2027" s="11">
        <v>2019</v>
      </c>
      <c r="B2027" s="192"/>
      <c r="C2027" s="192"/>
      <c r="D2027" s="186" t="str">
        <f t="shared" si="31"/>
        <v/>
      </c>
    </row>
    <row r="2028" spans="1:4">
      <c r="A2028" s="11">
        <v>2020</v>
      </c>
      <c r="B2028" s="192"/>
      <c r="C2028" s="192"/>
      <c r="D2028" s="186" t="str">
        <f t="shared" si="31"/>
        <v/>
      </c>
    </row>
    <row r="2029" spans="1:4">
      <c r="A2029" s="11">
        <v>2021</v>
      </c>
      <c r="B2029" s="192"/>
      <c r="C2029" s="192"/>
      <c r="D2029" s="186" t="str">
        <f t="shared" si="31"/>
        <v/>
      </c>
    </row>
    <row r="2030" spans="1:4">
      <c r="A2030" s="11">
        <v>2022</v>
      </c>
      <c r="B2030" s="192"/>
      <c r="C2030" s="192"/>
      <c r="D2030" s="186" t="str">
        <f t="shared" si="31"/>
        <v/>
      </c>
    </row>
    <row r="2031" spans="1:4">
      <c r="A2031" s="11">
        <v>2023</v>
      </c>
      <c r="B2031" s="192"/>
      <c r="C2031" s="192"/>
      <c r="D2031" s="186" t="str">
        <f t="shared" si="31"/>
        <v/>
      </c>
    </row>
    <row r="2032" spans="1:4">
      <c r="A2032" s="11">
        <v>2024</v>
      </c>
      <c r="B2032" s="192"/>
      <c r="C2032" s="192"/>
      <c r="D2032" s="186" t="str">
        <f t="shared" si="31"/>
        <v/>
      </c>
    </row>
    <row r="2033" spans="1:4">
      <c r="A2033" s="11">
        <v>2025</v>
      </c>
      <c r="B2033" s="192"/>
      <c r="C2033" s="192"/>
      <c r="D2033" s="186" t="str">
        <f t="shared" si="31"/>
        <v/>
      </c>
    </row>
    <row r="2034" spans="1:4">
      <c r="A2034" s="11">
        <v>2026</v>
      </c>
      <c r="B2034" s="192"/>
      <c r="C2034" s="192"/>
      <c r="D2034" s="186" t="str">
        <f t="shared" si="31"/>
        <v/>
      </c>
    </row>
    <row r="2035" spans="1:4">
      <c r="A2035" s="11">
        <v>2027</v>
      </c>
      <c r="B2035" s="192"/>
      <c r="C2035" s="192"/>
      <c r="D2035" s="186" t="str">
        <f t="shared" si="31"/>
        <v/>
      </c>
    </row>
    <row r="2036" spans="1:4">
      <c r="A2036" s="11">
        <v>2028</v>
      </c>
      <c r="B2036" s="192"/>
      <c r="C2036" s="192"/>
      <c r="D2036" s="186" t="str">
        <f t="shared" si="31"/>
        <v/>
      </c>
    </row>
    <row r="2037" spans="1:4">
      <c r="A2037" s="11">
        <v>2029</v>
      </c>
      <c r="B2037" s="192"/>
      <c r="C2037" s="192"/>
      <c r="D2037" s="186" t="str">
        <f t="shared" si="31"/>
        <v/>
      </c>
    </row>
    <row r="2038" spans="1:4">
      <c r="A2038" s="11">
        <v>2030</v>
      </c>
      <c r="B2038" s="192"/>
      <c r="C2038" s="192"/>
      <c r="D2038" s="186" t="str">
        <f t="shared" si="31"/>
        <v/>
      </c>
    </row>
    <row r="2039" spans="1:4">
      <c r="A2039" s="11">
        <v>2031</v>
      </c>
      <c r="B2039" s="192"/>
      <c r="C2039" s="192"/>
      <c r="D2039" s="186" t="str">
        <f t="shared" si="31"/>
        <v/>
      </c>
    </row>
    <row r="2040" spans="1:4">
      <c r="A2040" s="11">
        <v>2032</v>
      </c>
      <c r="B2040" s="192"/>
      <c r="C2040" s="192"/>
      <c r="D2040" s="186" t="str">
        <f t="shared" si="31"/>
        <v/>
      </c>
    </row>
    <row r="2041" spans="1:4">
      <c r="A2041" s="11">
        <v>2033</v>
      </c>
      <c r="B2041" s="192"/>
      <c r="C2041" s="192"/>
      <c r="D2041" s="186" t="str">
        <f t="shared" si="31"/>
        <v/>
      </c>
    </row>
    <row r="2042" spans="1:4">
      <c r="A2042" s="11">
        <v>2034</v>
      </c>
      <c r="B2042" s="192"/>
      <c r="C2042" s="192"/>
      <c r="D2042" s="186" t="str">
        <f t="shared" si="31"/>
        <v/>
      </c>
    </row>
    <row r="2043" spans="1:4">
      <c r="A2043" s="11">
        <v>2035</v>
      </c>
      <c r="B2043" s="192"/>
      <c r="C2043" s="192"/>
      <c r="D2043" s="186" t="str">
        <f t="shared" si="31"/>
        <v/>
      </c>
    </row>
    <row r="2044" spans="1:4">
      <c r="A2044" s="11">
        <v>2036</v>
      </c>
      <c r="B2044" s="192"/>
      <c r="C2044" s="192"/>
      <c r="D2044" s="186" t="str">
        <f t="shared" si="31"/>
        <v/>
      </c>
    </row>
    <row r="2045" spans="1:4">
      <c r="A2045" s="11">
        <v>2037</v>
      </c>
      <c r="B2045" s="192"/>
      <c r="C2045" s="192"/>
      <c r="D2045" s="186" t="str">
        <f t="shared" si="31"/>
        <v/>
      </c>
    </row>
    <row r="2046" spans="1:4">
      <c r="A2046" s="11">
        <v>2038</v>
      </c>
      <c r="B2046" s="192"/>
      <c r="C2046" s="192"/>
      <c r="D2046" s="186" t="str">
        <f t="shared" si="31"/>
        <v/>
      </c>
    </row>
    <row r="2047" spans="1:4">
      <c r="A2047" s="11">
        <v>2039</v>
      </c>
      <c r="B2047" s="192"/>
      <c r="C2047" s="192"/>
      <c r="D2047" s="186" t="str">
        <f t="shared" si="31"/>
        <v/>
      </c>
    </row>
    <row r="2048" spans="1:4">
      <c r="A2048" s="11">
        <v>2040</v>
      </c>
      <c r="B2048" s="192"/>
      <c r="C2048" s="192"/>
      <c r="D2048" s="186" t="str">
        <f t="shared" si="31"/>
        <v/>
      </c>
    </row>
    <row r="2049" spans="1:4">
      <c r="A2049" s="11">
        <v>2041</v>
      </c>
      <c r="B2049" s="192"/>
      <c r="C2049" s="192"/>
      <c r="D2049" s="186" t="str">
        <f t="shared" si="31"/>
        <v/>
      </c>
    </row>
    <row r="2050" spans="1:4">
      <c r="A2050" s="11">
        <v>2042</v>
      </c>
      <c r="B2050" s="192"/>
      <c r="C2050" s="192"/>
      <c r="D2050" s="186" t="str">
        <f t="shared" si="31"/>
        <v/>
      </c>
    </row>
    <row r="2051" spans="1:4">
      <c r="A2051" s="11">
        <v>2043</v>
      </c>
      <c r="B2051" s="192"/>
      <c r="C2051" s="192"/>
      <c r="D2051" s="186" t="str">
        <f t="shared" si="31"/>
        <v/>
      </c>
    </row>
    <row r="2052" spans="1:4">
      <c r="A2052" s="11">
        <v>2044</v>
      </c>
      <c r="B2052" s="192"/>
      <c r="C2052" s="192"/>
      <c r="D2052" s="186" t="str">
        <f t="shared" si="31"/>
        <v/>
      </c>
    </row>
    <row r="2053" spans="1:4">
      <c r="A2053" s="11">
        <v>2045</v>
      </c>
      <c r="B2053" s="192"/>
      <c r="C2053" s="192"/>
      <c r="D2053" s="186" t="str">
        <f t="shared" si="31"/>
        <v/>
      </c>
    </row>
    <row r="2054" spans="1:4">
      <c r="A2054" s="11">
        <v>2046</v>
      </c>
      <c r="B2054" s="192"/>
      <c r="C2054" s="192"/>
      <c r="D2054" s="186" t="str">
        <f t="shared" si="31"/>
        <v/>
      </c>
    </row>
    <row r="2055" spans="1:4">
      <c r="A2055" s="11">
        <v>2047</v>
      </c>
      <c r="B2055" s="192"/>
      <c r="C2055" s="192"/>
      <c r="D2055" s="186" t="str">
        <f t="shared" si="31"/>
        <v/>
      </c>
    </row>
    <row r="2056" spans="1:4">
      <c r="A2056" s="11">
        <v>2048</v>
      </c>
      <c r="B2056" s="192"/>
      <c r="C2056" s="192"/>
      <c r="D2056" s="186" t="str">
        <f t="shared" si="31"/>
        <v/>
      </c>
    </row>
    <row r="2057" spans="1:4">
      <c r="A2057" s="11">
        <v>2049</v>
      </c>
      <c r="B2057" s="192"/>
      <c r="C2057" s="192"/>
      <c r="D2057" s="186" t="str">
        <f t="shared" si="31"/>
        <v/>
      </c>
    </row>
    <row r="2058" spans="1:4">
      <c r="A2058" s="11">
        <v>2050</v>
      </c>
      <c r="B2058" s="192"/>
      <c r="C2058" s="192"/>
      <c r="D2058" s="186" t="str">
        <f t="shared" ref="D2058:D2121" si="32">IF(B2058="","",C2058-B2058)</f>
        <v/>
      </c>
    </row>
    <row r="2059" spans="1:4">
      <c r="A2059" s="11">
        <v>2051</v>
      </c>
      <c r="B2059" s="192"/>
      <c r="C2059" s="192"/>
      <c r="D2059" s="186" t="str">
        <f t="shared" si="32"/>
        <v/>
      </c>
    </row>
    <row r="2060" spans="1:4">
      <c r="A2060" s="11">
        <v>2052</v>
      </c>
      <c r="B2060" s="192"/>
      <c r="C2060" s="192"/>
      <c r="D2060" s="186" t="str">
        <f t="shared" si="32"/>
        <v/>
      </c>
    </row>
    <row r="2061" spans="1:4">
      <c r="A2061" s="11">
        <v>2053</v>
      </c>
      <c r="B2061" s="192"/>
      <c r="C2061" s="192"/>
      <c r="D2061" s="186" t="str">
        <f t="shared" si="32"/>
        <v/>
      </c>
    </row>
    <row r="2062" spans="1:4">
      <c r="A2062" s="11">
        <v>2054</v>
      </c>
      <c r="B2062" s="192"/>
      <c r="C2062" s="192"/>
      <c r="D2062" s="186" t="str">
        <f t="shared" si="32"/>
        <v/>
      </c>
    </row>
    <row r="2063" spans="1:4">
      <c r="A2063" s="11">
        <v>2055</v>
      </c>
      <c r="B2063" s="192"/>
      <c r="C2063" s="192"/>
      <c r="D2063" s="186" t="str">
        <f t="shared" si="32"/>
        <v/>
      </c>
    </row>
    <row r="2064" spans="1:4">
      <c r="A2064" s="11">
        <v>2056</v>
      </c>
      <c r="B2064" s="192"/>
      <c r="C2064" s="192"/>
      <c r="D2064" s="186" t="str">
        <f t="shared" si="32"/>
        <v/>
      </c>
    </row>
    <row r="2065" spans="1:4">
      <c r="A2065" s="11">
        <v>2057</v>
      </c>
      <c r="B2065" s="192"/>
      <c r="C2065" s="192"/>
      <c r="D2065" s="186" t="str">
        <f t="shared" si="32"/>
        <v/>
      </c>
    </row>
    <row r="2066" spans="1:4">
      <c r="A2066" s="11">
        <v>2058</v>
      </c>
      <c r="B2066" s="192"/>
      <c r="C2066" s="192"/>
      <c r="D2066" s="186" t="str">
        <f t="shared" si="32"/>
        <v/>
      </c>
    </row>
    <row r="2067" spans="1:4">
      <c r="A2067" s="11">
        <v>2059</v>
      </c>
      <c r="B2067" s="192"/>
      <c r="C2067" s="192"/>
      <c r="D2067" s="186" t="str">
        <f t="shared" si="32"/>
        <v/>
      </c>
    </row>
    <row r="2068" spans="1:4">
      <c r="A2068" s="11">
        <v>2060</v>
      </c>
      <c r="B2068" s="192"/>
      <c r="C2068" s="192"/>
      <c r="D2068" s="186" t="str">
        <f t="shared" si="32"/>
        <v/>
      </c>
    </row>
    <row r="2069" spans="1:4">
      <c r="A2069" s="11">
        <v>2061</v>
      </c>
      <c r="B2069" s="192"/>
      <c r="C2069" s="192"/>
      <c r="D2069" s="186" t="str">
        <f t="shared" si="32"/>
        <v/>
      </c>
    </row>
    <row r="2070" spans="1:4">
      <c r="A2070" s="11">
        <v>2062</v>
      </c>
      <c r="B2070" s="192"/>
      <c r="C2070" s="192"/>
      <c r="D2070" s="186" t="str">
        <f t="shared" si="32"/>
        <v/>
      </c>
    </row>
    <row r="2071" spans="1:4">
      <c r="A2071" s="11">
        <v>2063</v>
      </c>
      <c r="B2071" s="192"/>
      <c r="C2071" s="192"/>
      <c r="D2071" s="186" t="str">
        <f t="shared" si="32"/>
        <v/>
      </c>
    </row>
    <row r="2072" spans="1:4">
      <c r="A2072" s="11">
        <v>2064</v>
      </c>
      <c r="B2072" s="192"/>
      <c r="C2072" s="192"/>
      <c r="D2072" s="186" t="str">
        <f t="shared" si="32"/>
        <v/>
      </c>
    </row>
    <row r="2073" spans="1:4">
      <c r="A2073" s="11">
        <v>2065</v>
      </c>
      <c r="B2073" s="192"/>
      <c r="C2073" s="192"/>
      <c r="D2073" s="186" t="str">
        <f t="shared" si="32"/>
        <v/>
      </c>
    </row>
    <row r="2074" spans="1:4">
      <c r="A2074" s="11">
        <v>2066</v>
      </c>
      <c r="B2074" s="192"/>
      <c r="C2074" s="192"/>
      <c r="D2074" s="186" t="str">
        <f t="shared" si="32"/>
        <v/>
      </c>
    </row>
    <row r="2075" spans="1:4">
      <c r="A2075" s="11">
        <v>2067</v>
      </c>
      <c r="B2075" s="192"/>
      <c r="C2075" s="192"/>
      <c r="D2075" s="186" t="str">
        <f t="shared" si="32"/>
        <v/>
      </c>
    </row>
    <row r="2076" spans="1:4">
      <c r="A2076" s="11">
        <v>2068</v>
      </c>
      <c r="B2076" s="192"/>
      <c r="C2076" s="192"/>
      <c r="D2076" s="186" t="str">
        <f t="shared" si="32"/>
        <v/>
      </c>
    </row>
    <row r="2077" spans="1:4">
      <c r="A2077" s="11">
        <v>2069</v>
      </c>
      <c r="B2077" s="192"/>
      <c r="C2077" s="192"/>
      <c r="D2077" s="186" t="str">
        <f t="shared" si="32"/>
        <v/>
      </c>
    </row>
    <row r="2078" spans="1:4">
      <c r="A2078" s="11">
        <v>2070</v>
      </c>
      <c r="B2078" s="192"/>
      <c r="C2078" s="192"/>
      <c r="D2078" s="186" t="str">
        <f t="shared" si="32"/>
        <v/>
      </c>
    </row>
    <row r="2079" spans="1:4">
      <c r="A2079" s="11">
        <v>2071</v>
      </c>
      <c r="B2079" s="192"/>
      <c r="C2079" s="192"/>
      <c r="D2079" s="186" t="str">
        <f t="shared" si="32"/>
        <v/>
      </c>
    </row>
    <row r="2080" spans="1:4">
      <c r="A2080" s="11">
        <v>2072</v>
      </c>
      <c r="B2080" s="192"/>
      <c r="C2080" s="192"/>
      <c r="D2080" s="186" t="str">
        <f t="shared" si="32"/>
        <v/>
      </c>
    </row>
    <row r="2081" spans="1:4">
      <c r="A2081" s="11">
        <v>2073</v>
      </c>
      <c r="B2081" s="192"/>
      <c r="C2081" s="192"/>
      <c r="D2081" s="186" t="str">
        <f t="shared" si="32"/>
        <v/>
      </c>
    </row>
    <row r="2082" spans="1:4">
      <c r="A2082" s="11">
        <v>2074</v>
      </c>
      <c r="B2082" s="192"/>
      <c r="C2082" s="192"/>
      <c r="D2082" s="186" t="str">
        <f t="shared" si="32"/>
        <v/>
      </c>
    </row>
    <row r="2083" spans="1:4">
      <c r="A2083" s="11">
        <v>2075</v>
      </c>
      <c r="B2083" s="192"/>
      <c r="C2083" s="192"/>
      <c r="D2083" s="186" t="str">
        <f t="shared" si="32"/>
        <v/>
      </c>
    </row>
    <row r="2084" spans="1:4">
      <c r="A2084" s="11">
        <v>2076</v>
      </c>
      <c r="B2084" s="192"/>
      <c r="C2084" s="192"/>
      <c r="D2084" s="186" t="str">
        <f t="shared" si="32"/>
        <v/>
      </c>
    </row>
    <row r="2085" spans="1:4">
      <c r="A2085" s="11">
        <v>2077</v>
      </c>
      <c r="B2085" s="192"/>
      <c r="C2085" s="192"/>
      <c r="D2085" s="186" t="str">
        <f t="shared" si="32"/>
        <v/>
      </c>
    </row>
    <row r="2086" spans="1:4">
      <c r="A2086" s="11">
        <v>2078</v>
      </c>
      <c r="B2086" s="192"/>
      <c r="C2086" s="192"/>
      <c r="D2086" s="186" t="str">
        <f t="shared" si="32"/>
        <v/>
      </c>
    </row>
    <row r="2087" spans="1:4">
      <c r="A2087" s="11">
        <v>2079</v>
      </c>
      <c r="B2087" s="192"/>
      <c r="C2087" s="192"/>
      <c r="D2087" s="186" t="str">
        <f t="shared" si="32"/>
        <v/>
      </c>
    </row>
    <row r="2088" spans="1:4">
      <c r="A2088" s="11">
        <v>2080</v>
      </c>
      <c r="B2088" s="192"/>
      <c r="C2088" s="192"/>
      <c r="D2088" s="186" t="str">
        <f t="shared" si="32"/>
        <v/>
      </c>
    </row>
    <row r="2089" spans="1:4">
      <c r="A2089" s="11">
        <v>2081</v>
      </c>
      <c r="B2089" s="192"/>
      <c r="C2089" s="192"/>
      <c r="D2089" s="186" t="str">
        <f t="shared" si="32"/>
        <v/>
      </c>
    </row>
    <row r="2090" spans="1:4">
      <c r="A2090" s="11">
        <v>2082</v>
      </c>
      <c r="B2090" s="192"/>
      <c r="C2090" s="192"/>
      <c r="D2090" s="186" t="str">
        <f t="shared" si="32"/>
        <v/>
      </c>
    </row>
    <row r="2091" spans="1:4">
      <c r="A2091" s="11">
        <v>2083</v>
      </c>
      <c r="B2091" s="192"/>
      <c r="C2091" s="192"/>
      <c r="D2091" s="186" t="str">
        <f t="shared" si="32"/>
        <v/>
      </c>
    </row>
    <row r="2092" spans="1:4">
      <c r="A2092" s="11">
        <v>2084</v>
      </c>
      <c r="B2092" s="192"/>
      <c r="C2092" s="192"/>
      <c r="D2092" s="186" t="str">
        <f t="shared" si="32"/>
        <v/>
      </c>
    </row>
    <row r="2093" spans="1:4">
      <c r="A2093" s="11">
        <v>2085</v>
      </c>
      <c r="B2093" s="192"/>
      <c r="C2093" s="192"/>
      <c r="D2093" s="186" t="str">
        <f t="shared" si="32"/>
        <v/>
      </c>
    </row>
    <row r="2094" spans="1:4">
      <c r="A2094" s="11">
        <v>2086</v>
      </c>
      <c r="B2094" s="192"/>
      <c r="C2094" s="192"/>
      <c r="D2094" s="186" t="str">
        <f t="shared" si="32"/>
        <v/>
      </c>
    </row>
    <row r="2095" spans="1:4">
      <c r="A2095" s="11">
        <v>2087</v>
      </c>
      <c r="B2095" s="192"/>
      <c r="C2095" s="192"/>
      <c r="D2095" s="186" t="str">
        <f t="shared" si="32"/>
        <v/>
      </c>
    </row>
    <row r="2096" spans="1:4">
      <c r="A2096" s="11">
        <v>2088</v>
      </c>
      <c r="B2096" s="192"/>
      <c r="C2096" s="192"/>
      <c r="D2096" s="186" t="str">
        <f t="shared" si="32"/>
        <v/>
      </c>
    </row>
    <row r="2097" spans="1:4">
      <c r="A2097" s="11">
        <v>2089</v>
      </c>
      <c r="B2097" s="192"/>
      <c r="C2097" s="192"/>
      <c r="D2097" s="186" t="str">
        <f t="shared" si="32"/>
        <v/>
      </c>
    </row>
    <row r="2098" spans="1:4">
      <c r="A2098" s="11">
        <v>2090</v>
      </c>
      <c r="B2098" s="192"/>
      <c r="C2098" s="192"/>
      <c r="D2098" s="186" t="str">
        <f t="shared" si="32"/>
        <v/>
      </c>
    </row>
    <row r="2099" spans="1:4">
      <c r="A2099" s="11">
        <v>2091</v>
      </c>
      <c r="B2099" s="192"/>
      <c r="C2099" s="192"/>
      <c r="D2099" s="186" t="str">
        <f t="shared" si="32"/>
        <v/>
      </c>
    </row>
    <row r="2100" spans="1:4">
      <c r="A2100" s="11">
        <v>2092</v>
      </c>
      <c r="B2100" s="192"/>
      <c r="C2100" s="192"/>
      <c r="D2100" s="186" t="str">
        <f t="shared" si="32"/>
        <v/>
      </c>
    </row>
    <row r="2101" spans="1:4">
      <c r="A2101" s="11">
        <v>2093</v>
      </c>
      <c r="B2101" s="192"/>
      <c r="C2101" s="192"/>
      <c r="D2101" s="186" t="str">
        <f t="shared" si="32"/>
        <v/>
      </c>
    </row>
    <row r="2102" spans="1:4">
      <c r="A2102" s="11">
        <v>2094</v>
      </c>
      <c r="B2102" s="192"/>
      <c r="C2102" s="192"/>
      <c r="D2102" s="186" t="str">
        <f t="shared" si="32"/>
        <v/>
      </c>
    </row>
    <row r="2103" spans="1:4">
      <c r="A2103" s="11">
        <v>2095</v>
      </c>
      <c r="B2103" s="192"/>
      <c r="C2103" s="192"/>
      <c r="D2103" s="186" t="str">
        <f t="shared" si="32"/>
        <v/>
      </c>
    </row>
    <row r="2104" spans="1:4">
      <c r="A2104" s="11">
        <v>2096</v>
      </c>
      <c r="B2104" s="192"/>
      <c r="C2104" s="192"/>
      <c r="D2104" s="186" t="str">
        <f t="shared" si="32"/>
        <v/>
      </c>
    </row>
    <row r="2105" spans="1:4">
      <c r="A2105" s="11">
        <v>2097</v>
      </c>
      <c r="B2105" s="192"/>
      <c r="C2105" s="192"/>
      <c r="D2105" s="186" t="str">
        <f t="shared" si="32"/>
        <v/>
      </c>
    </row>
    <row r="2106" spans="1:4">
      <c r="A2106" s="11">
        <v>2098</v>
      </c>
      <c r="B2106" s="192"/>
      <c r="C2106" s="192"/>
      <c r="D2106" s="186" t="str">
        <f t="shared" si="32"/>
        <v/>
      </c>
    </row>
    <row r="2107" spans="1:4">
      <c r="A2107" s="11">
        <v>2099</v>
      </c>
      <c r="B2107" s="192"/>
      <c r="C2107" s="192"/>
      <c r="D2107" s="186" t="str">
        <f t="shared" si="32"/>
        <v/>
      </c>
    </row>
    <row r="2108" spans="1:4">
      <c r="A2108" s="11">
        <v>2100</v>
      </c>
      <c r="B2108" s="192"/>
      <c r="C2108" s="192"/>
      <c r="D2108" s="186" t="str">
        <f t="shared" si="32"/>
        <v/>
      </c>
    </row>
    <row r="2109" spans="1:4">
      <c r="A2109" s="11">
        <v>2101</v>
      </c>
      <c r="B2109" s="192"/>
      <c r="C2109" s="192"/>
      <c r="D2109" s="186" t="str">
        <f t="shared" si="32"/>
        <v/>
      </c>
    </row>
    <row r="2110" spans="1:4">
      <c r="A2110" s="11">
        <v>2102</v>
      </c>
      <c r="B2110" s="192"/>
      <c r="C2110" s="192"/>
      <c r="D2110" s="186" t="str">
        <f t="shared" si="32"/>
        <v/>
      </c>
    </row>
    <row r="2111" spans="1:4">
      <c r="A2111" s="11">
        <v>2103</v>
      </c>
      <c r="B2111" s="192"/>
      <c r="C2111" s="192"/>
      <c r="D2111" s="186" t="str">
        <f t="shared" si="32"/>
        <v/>
      </c>
    </row>
    <row r="2112" spans="1:4">
      <c r="A2112" s="11">
        <v>2104</v>
      </c>
      <c r="B2112" s="192"/>
      <c r="C2112" s="192"/>
      <c r="D2112" s="186" t="str">
        <f t="shared" si="32"/>
        <v/>
      </c>
    </row>
    <row r="2113" spans="1:4">
      <c r="A2113" s="11">
        <v>2105</v>
      </c>
      <c r="B2113" s="192"/>
      <c r="C2113" s="192"/>
      <c r="D2113" s="186" t="str">
        <f t="shared" si="32"/>
        <v/>
      </c>
    </row>
    <row r="2114" spans="1:4">
      <c r="A2114" s="11">
        <v>2106</v>
      </c>
      <c r="B2114" s="192"/>
      <c r="C2114" s="192"/>
      <c r="D2114" s="186" t="str">
        <f t="shared" si="32"/>
        <v/>
      </c>
    </row>
    <row r="2115" spans="1:4">
      <c r="A2115" s="11">
        <v>2107</v>
      </c>
      <c r="B2115" s="192"/>
      <c r="C2115" s="192"/>
      <c r="D2115" s="186" t="str">
        <f t="shared" si="32"/>
        <v/>
      </c>
    </row>
    <row r="2116" spans="1:4">
      <c r="A2116" s="11">
        <v>2108</v>
      </c>
      <c r="B2116" s="192"/>
      <c r="C2116" s="192"/>
      <c r="D2116" s="186" t="str">
        <f t="shared" si="32"/>
        <v/>
      </c>
    </row>
    <row r="2117" spans="1:4">
      <c r="A2117" s="11">
        <v>2109</v>
      </c>
      <c r="B2117" s="192"/>
      <c r="C2117" s="192"/>
      <c r="D2117" s="186" t="str">
        <f t="shared" si="32"/>
        <v/>
      </c>
    </row>
    <row r="2118" spans="1:4">
      <c r="A2118" s="11">
        <v>2110</v>
      </c>
      <c r="B2118" s="192"/>
      <c r="C2118" s="192"/>
      <c r="D2118" s="186" t="str">
        <f t="shared" si="32"/>
        <v/>
      </c>
    </row>
    <row r="2119" spans="1:4">
      <c r="A2119" s="11">
        <v>2111</v>
      </c>
      <c r="B2119" s="192"/>
      <c r="C2119" s="192"/>
      <c r="D2119" s="186" t="str">
        <f t="shared" si="32"/>
        <v/>
      </c>
    </row>
    <row r="2120" spans="1:4">
      <c r="A2120" s="11">
        <v>2112</v>
      </c>
      <c r="B2120" s="192"/>
      <c r="C2120" s="192"/>
      <c r="D2120" s="186" t="str">
        <f t="shared" si="32"/>
        <v/>
      </c>
    </row>
    <row r="2121" spans="1:4">
      <c r="A2121" s="11">
        <v>2113</v>
      </c>
      <c r="B2121" s="192"/>
      <c r="C2121" s="192"/>
      <c r="D2121" s="186" t="str">
        <f t="shared" si="32"/>
        <v/>
      </c>
    </row>
    <row r="2122" spans="1:4">
      <c r="A2122" s="11">
        <v>2114</v>
      </c>
      <c r="B2122" s="192"/>
      <c r="C2122" s="192"/>
      <c r="D2122" s="186" t="str">
        <f t="shared" ref="D2122:D2185" si="33">IF(B2122="","",C2122-B2122)</f>
        <v/>
      </c>
    </row>
    <row r="2123" spans="1:4">
      <c r="A2123" s="11">
        <v>2115</v>
      </c>
      <c r="B2123" s="192"/>
      <c r="C2123" s="192"/>
      <c r="D2123" s="186" t="str">
        <f t="shared" si="33"/>
        <v/>
      </c>
    </row>
    <row r="2124" spans="1:4">
      <c r="A2124" s="11">
        <v>2116</v>
      </c>
      <c r="B2124" s="192"/>
      <c r="C2124" s="192"/>
      <c r="D2124" s="186" t="str">
        <f t="shared" si="33"/>
        <v/>
      </c>
    </row>
    <row r="2125" spans="1:4">
      <c r="A2125" s="11">
        <v>2117</v>
      </c>
      <c r="B2125" s="192"/>
      <c r="C2125" s="192"/>
      <c r="D2125" s="186" t="str">
        <f t="shared" si="33"/>
        <v/>
      </c>
    </row>
    <row r="2126" spans="1:4">
      <c r="A2126" s="11">
        <v>2118</v>
      </c>
      <c r="B2126" s="192"/>
      <c r="C2126" s="192"/>
      <c r="D2126" s="186" t="str">
        <f t="shared" si="33"/>
        <v/>
      </c>
    </row>
    <row r="2127" spans="1:4">
      <c r="A2127" s="11">
        <v>2119</v>
      </c>
      <c r="B2127" s="192"/>
      <c r="C2127" s="192"/>
      <c r="D2127" s="186" t="str">
        <f t="shared" si="33"/>
        <v/>
      </c>
    </row>
    <row r="2128" spans="1:4">
      <c r="A2128" s="11">
        <v>2120</v>
      </c>
      <c r="B2128" s="192"/>
      <c r="C2128" s="192"/>
      <c r="D2128" s="186" t="str">
        <f t="shared" si="33"/>
        <v/>
      </c>
    </row>
    <row r="2129" spans="1:4">
      <c r="A2129" s="11">
        <v>2121</v>
      </c>
      <c r="B2129" s="192"/>
      <c r="C2129" s="192"/>
      <c r="D2129" s="186" t="str">
        <f t="shared" si="33"/>
        <v/>
      </c>
    </row>
    <row r="2130" spans="1:4">
      <c r="A2130" s="11">
        <v>2122</v>
      </c>
      <c r="B2130" s="192"/>
      <c r="C2130" s="192"/>
      <c r="D2130" s="186" t="str">
        <f t="shared" si="33"/>
        <v/>
      </c>
    </row>
    <row r="2131" spans="1:4">
      <c r="A2131" s="11">
        <v>2123</v>
      </c>
      <c r="B2131" s="192"/>
      <c r="C2131" s="192"/>
      <c r="D2131" s="186" t="str">
        <f t="shared" si="33"/>
        <v/>
      </c>
    </row>
    <row r="2132" spans="1:4">
      <c r="A2132" s="11">
        <v>2124</v>
      </c>
      <c r="B2132" s="192"/>
      <c r="C2132" s="192"/>
      <c r="D2132" s="186" t="str">
        <f t="shared" si="33"/>
        <v/>
      </c>
    </row>
    <row r="2133" spans="1:4">
      <c r="A2133" s="11">
        <v>2125</v>
      </c>
      <c r="B2133" s="192"/>
      <c r="C2133" s="192"/>
      <c r="D2133" s="186" t="str">
        <f t="shared" si="33"/>
        <v/>
      </c>
    </row>
    <row r="2134" spans="1:4">
      <c r="A2134" s="11">
        <v>2126</v>
      </c>
      <c r="B2134" s="192"/>
      <c r="C2134" s="192"/>
      <c r="D2134" s="186" t="str">
        <f t="shared" si="33"/>
        <v/>
      </c>
    </row>
    <row r="2135" spans="1:4">
      <c r="A2135" s="11">
        <v>2127</v>
      </c>
      <c r="B2135" s="192"/>
      <c r="C2135" s="192"/>
      <c r="D2135" s="186" t="str">
        <f t="shared" si="33"/>
        <v/>
      </c>
    </row>
    <row r="2136" spans="1:4">
      <c r="A2136" s="11">
        <v>2128</v>
      </c>
      <c r="B2136" s="192"/>
      <c r="C2136" s="192"/>
      <c r="D2136" s="186" t="str">
        <f t="shared" si="33"/>
        <v/>
      </c>
    </row>
    <row r="2137" spans="1:4">
      <c r="A2137" s="11">
        <v>2129</v>
      </c>
      <c r="B2137" s="192"/>
      <c r="C2137" s="192"/>
      <c r="D2137" s="186" t="str">
        <f t="shared" si="33"/>
        <v/>
      </c>
    </row>
    <row r="2138" spans="1:4">
      <c r="A2138" s="11">
        <v>2130</v>
      </c>
      <c r="B2138" s="192"/>
      <c r="C2138" s="192"/>
      <c r="D2138" s="186" t="str">
        <f t="shared" si="33"/>
        <v/>
      </c>
    </row>
    <row r="2139" spans="1:4">
      <c r="A2139" s="11">
        <v>2131</v>
      </c>
      <c r="B2139" s="192"/>
      <c r="C2139" s="192"/>
      <c r="D2139" s="186" t="str">
        <f t="shared" si="33"/>
        <v/>
      </c>
    </row>
    <row r="2140" spans="1:4">
      <c r="A2140" s="11">
        <v>2132</v>
      </c>
      <c r="B2140" s="192"/>
      <c r="C2140" s="192"/>
      <c r="D2140" s="186" t="str">
        <f t="shared" si="33"/>
        <v/>
      </c>
    </row>
    <row r="2141" spans="1:4">
      <c r="A2141" s="11">
        <v>2133</v>
      </c>
      <c r="B2141" s="192"/>
      <c r="C2141" s="192"/>
      <c r="D2141" s="186" t="str">
        <f t="shared" si="33"/>
        <v/>
      </c>
    </row>
    <row r="2142" spans="1:4">
      <c r="A2142" s="11">
        <v>2134</v>
      </c>
      <c r="B2142" s="192"/>
      <c r="C2142" s="192"/>
      <c r="D2142" s="186" t="str">
        <f t="shared" si="33"/>
        <v/>
      </c>
    </row>
    <row r="2143" spans="1:4">
      <c r="A2143" s="11">
        <v>2135</v>
      </c>
      <c r="B2143" s="192"/>
      <c r="C2143" s="192"/>
      <c r="D2143" s="186" t="str">
        <f t="shared" si="33"/>
        <v/>
      </c>
    </row>
    <row r="2144" spans="1:4">
      <c r="A2144" s="11">
        <v>2136</v>
      </c>
      <c r="B2144" s="192"/>
      <c r="C2144" s="192"/>
      <c r="D2144" s="186" t="str">
        <f t="shared" si="33"/>
        <v/>
      </c>
    </row>
    <row r="2145" spans="1:4">
      <c r="A2145" s="11">
        <v>2137</v>
      </c>
      <c r="B2145" s="192"/>
      <c r="C2145" s="192"/>
      <c r="D2145" s="186" t="str">
        <f t="shared" si="33"/>
        <v/>
      </c>
    </row>
    <row r="2146" spans="1:4">
      <c r="A2146" s="11">
        <v>2138</v>
      </c>
      <c r="B2146" s="192"/>
      <c r="C2146" s="192"/>
      <c r="D2146" s="186" t="str">
        <f t="shared" si="33"/>
        <v/>
      </c>
    </row>
    <row r="2147" spans="1:4">
      <c r="A2147" s="11">
        <v>2139</v>
      </c>
      <c r="B2147" s="192"/>
      <c r="C2147" s="192"/>
      <c r="D2147" s="186" t="str">
        <f t="shared" si="33"/>
        <v/>
      </c>
    </row>
    <row r="2148" spans="1:4">
      <c r="A2148" s="11">
        <v>2140</v>
      </c>
      <c r="B2148" s="192"/>
      <c r="C2148" s="192"/>
      <c r="D2148" s="186" t="str">
        <f t="shared" si="33"/>
        <v/>
      </c>
    </row>
    <row r="2149" spans="1:4">
      <c r="A2149" s="11">
        <v>2141</v>
      </c>
      <c r="B2149" s="192"/>
      <c r="C2149" s="192"/>
      <c r="D2149" s="186" t="str">
        <f t="shared" si="33"/>
        <v/>
      </c>
    </row>
    <row r="2150" spans="1:4">
      <c r="A2150" s="11">
        <v>2142</v>
      </c>
      <c r="B2150" s="192"/>
      <c r="C2150" s="192"/>
      <c r="D2150" s="186" t="str">
        <f t="shared" si="33"/>
        <v/>
      </c>
    </row>
    <row r="2151" spans="1:4">
      <c r="A2151" s="11">
        <v>2143</v>
      </c>
      <c r="B2151" s="192"/>
      <c r="C2151" s="192"/>
      <c r="D2151" s="186" t="str">
        <f t="shared" si="33"/>
        <v/>
      </c>
    </row>
    <row r="2152" spans="1:4">
      <c r="A2152" s="11">
        <v>2144</v>
      </c>
      <c r="B2152" s="192"/>
      <c r="C2152" s="192"/>
      <c r="D2152" s="186" t="str">
        <f t="shared" si="33"/>
        <v/>
      </c>
    </row>
    <row r="2153" spans="1:4">
      <c r="A2153" s="11">
        <v>2145</v>
      </c>
      <c r="B2153" s="192"/>
      <c r="C2153" s="192"/>
      <c r="D2153" s="186" t="str">
        <f t="shared" si="33"/>
        <v/>
      </c>
    </row>
    <row r="2154" spans="1:4">
      <c r="A2154" s="11">
        <v>2146</v>
      </c>
      <c r="B2154" s="192"/>
      <c r="C2154" s="192"/>
      <c r="D2154" s="186" t="str">
        <f t="shared" si="33"/>
        <v/>
      </c>
    </row>
    <row r="2155" spans="1:4">
      <c r="A2155" s="11">
        <v>2147</v>
      </c>
      <c r="B2155" s="192"/>
      <c r="C2155" s="192"/>
      <c r="D2155" s="186" t="str">
        <f t="shared" si="33"/>
        <v/>
      </c>
    </row>
    <row r="2156" spans="1:4">
      <c r="A2156" s="11">
        <v>2148</v>
      </c>
      <c r="B2156" s="192"/>
      <c r="C2156" s="192"/>
      <c r="D2156" s="186" t="str">
        <f t="shared" si="33"/>
        <v/>
      </c>
    </row>
    <row r="2157" spans="1:4">
      <c r="A2157" s="11">
        <v>2149</v>
      </c>
      <c r="B2157" s="192"/>
      <c r="C2157" s="192"/>
      <c r="D2157" s="186" t="str">
        <f t="shared" si="33"/>
        <v/>
      </c>
    </row>
    <row r="2158" spans="1:4">
      <c r="A2158" s="11">
        <v>2150</v>
      </c>
      <c r="B2158" s="192"/>
      <c r="C2158" s="192"/>
      <c r="D2158" s="186" t="str">
        <f t="shared" si="33"/>
        <v/>
      </c>
    </row>
    <row r="2159" spans="1:4">
      <c r="A2159" s="11">
        <v>2151</v>
      </c>
      <c r="B2159" s="192"/>
      <c r="C2159" s="192"/>
      <c r="D2159" s="186" t="str">
        <f t="shared" si="33"/>
        <v/>
      </c>
    </row>
    <row r="2160" spans="1:4">
      <c r="A2160" s="11">
        <v>2152</v>
      </c>
      <c r="B2160" s="192"/>
      <c r="C2160" s="192"/>
      <c r="D2160" s="186" t="str">
        <f t="shared" si="33"/>
        <v/>
      </c>
    </row>
    <row r="2161" spans="1:4">
      <c r="A2161" s="11">
        <v>2153</v>
      </c>
      <c r="B2161" s="192"/>
      <c r="C2161" s="192"/>
      <c r="D2161" s="186" t="str">
        <f t="shared" si="33"/>
        <v/>
      </c>
    </row>
    <row r="2162" spans="1:4">
      <c r="A2162" s="11">
        <v>2154</v>
      </c>
      <c r="B2162" s="192"/>
      <c r="C2162" s="192"/>
      <c r="D2162" s="186" t="str">
        <f t="shared" si="33"/>
        <v/>
      </c>
    </row>
    <row r="2163" spans="1:4">
      <c r="A2163" s="11">
        <v>2155</v>
      </c>
      <c r="B2163" s="192"/>
      <c r="C2163" s="192"/>
      <c r="D2163" s="186" t="str">
        <f t="shared" si="33"/>
        <v/>
      </c>
    </row>
    <row r="2164" spans="1:4">
      <c r="A2164" s="11">
        <v>2156</v>
      </c>
      <c r="B2164" s="192"/>
      <c r="C2164" s="192"/>
      <c r="D2164" s="186" t="str">
        <f t="shared" si="33"/>
        <v/>
      </c>
    </row>
    <row r="2165" spans="1:4">
      <c r="A2165" s="11">
        <v>2157</v>
      </c>
      <c r="B2165" s="192"/>
      <c r="C2165" s="192"/>
      <c r="D2165" s="186" t="str">
        <f t="shared" si="33"/>
        <v/>
      </c>
    </row>
    <row r="2166" spans="1:4">
      <c r="A2166" s="11">
        <v>2158</v>
      </c>
      <c r="B2166" s="192"/>
      <c r="C2166" s="192"/>
      <c r="D2166" s="186" t="str">
        <f t="shared" si="33"/>
        <v/>
      </c>
    </row>
    <row r="2167" spans="1:4">
      <c r="A2167" s="11">
        <v>2159</v>
      </c>
      <c r="B2167" s="192"/>
      <c r="C2167" s="192"/>
      <c r="D2167" s="186" t="str">
        <f t="shared" si="33"/>
        <v/>
      </c>
    </row>
    <row r="2168" spans="1:4">
      <c r="A2168" s="11">
        <v>2160</v>
      </c>
      <c r="B2168" s="192"/>
      <c r="C2168" s="192"/>
      <c r="D2168" s="186" t="str">
        <f t="shared" si="33"/>
        <v/>
      </c>
    </row>
    <row r="2169" spans="1:4">
      <c r="A2169" s="11">
        <v>2161</v>
      </c>
      <c r="B2169" s="192"/>
      <c r="C2169" s="192"/>
      <c r="D2169" s="186" t="str">
        <f t="shared" si="33"/>
        <v/>
      </c>
    </row>
    <row r="2170" spans="1:4">
      <c r="A2170" s="11">
        <v>2162</v>
      </c>
      <c r="B2170" s="192"/>
      <c r="C2170" s="192"/>
      <c r="D2170" s="186" t="str">
        <f t="shared" si="33"/>
        <v/>
      </c>
    </row>
    <row r="2171" spans="1:4">
      <c r="A2171" s="11">
        <v>2163</v>
      </c>
      <c r="B2171" s="192"/>
      <c r="C2171" s="192"/>
      <c r="D2171" s="186" t="str">
        <f t="shared" si="33"/>
        <v/>
      </c>
    </row>
    <row r="2172" spans="1:4">
      <c r="A2172" s="11">
        <v>2164</v>
      </c>
      <c r="B2172" s="192"/>
      <c r="C2172" s="192"/>
      <c r="D2172" s="186" t="str">
        <f t="shared" si="33"/>
        <v/>
      </c>
    </row>
    <row r="2173" spans="1:4">
      <c r="A2173" s="11">
        <v>2165</v>
      </c>
      <c r="B2173" s="192"/>
      <c r="C2173" s="192"/>
      <c r="D2173" s="186" t="str">
        <f t="shared" si="33"/>
        <v/>
      </c>
    </row>
    <row r="2174" spans="1:4">
      <c r="A2174" s="11">
        <v>2166</v>
      </c>
      <c r="B2174" s="192"/>
      <c r="C2174" s="192"/>
      <c r="D2174" s="186" t="str">
        <f t="shared" si="33"/>
        <v/>
      </c>
    </row>
    <row r="2175" spans="1:4">
      <c r="A2175" s="11">
        <v>2167</v>
      </c>
      <c r="B2175" s="192"/>
      <c r="C2175" s="192"/>
      <c r="D2175" s="186" t="str">
        <f t="shared" si="33"/>
        <v/>
      </c>
    </row>
    <row r="2176" spans="1:4">
      <c r="A2176" s="11">
        <v>2168</v>
      </c>
      <c r="B2176" s="192"/>
      <c r="C2176" s="192"/>
      <c r="D2176" s="186" t="str">
        <f t="shared" si="33"/>
        <v/>
      </c>
    </row>
    <row r="2177" spans="1:4">
      <c r="A2177" s="11">
        <v>2169</v>
      </c>
      <c r="B2177" s="192"/>
      <c r="C2177" s="192"/>
      <c r="D2177" s="186" t="str">
        <f t="shared" si="33"/>
        <v/>
      </c>
    </row>
    <row r="2178" spans="1:4">
      <c r="A2178" s="11">
        <v>2170</v>
      </c>
      <c r="B2178" s="192"/>
      <c r="C2178" s="192"/>
      <c r="D2178" s="186" t="str">
        <f t="shared" si="33"/>
        <v/>
      </c>
    </row>
    <row r="2179" spans="1:4">
      <c r="A2179" s="11">
        <v>2171</v>
      </c>
      <c r="B2179" s="192"/>
      <c r="C2179" s="192"/>
      <c r="D2179" s="186" t="str">
        <f t="shared" si="33"/>
        <v/>
      </c>
    </row>
    <row r="2180" spans="1:4">
      <c r="A2180" s="11">
        <v>2172</v>
      </c>
      <c r="B2180" s="192"/>
      <c r="C2180" s="192"/>
      <c r="D2180" s="186" t="str">
        <f t="shared" si="33"/>
        <v/>
      </c>
    </row>
    <row r="2181" spans="1:4">
      <c r="A2181" s="11">
        <v>2173</v>
      </c>
      <c r="B2181" s="192"/>
      <c r="C2181" s="192"/>
      <c r="D2181" s="186" t="str">
        <f t="shared" si="33"/>
        <v/>
      </c>
    </row>
    <row r="2182" spans="1:4">
      <c r="A2182" s="11">
        <v>2174</v>
      </c>
      <c r="B2182" s="192"/>
      <c r="C2182" s="192"/>
      <c r="D2182" s="186" t="str">
        <f t="shared" si="33"/>
        <v/>
      </c>
    </row>
    <row r="2183" spans="1:4">
      <c r="A2183" s="11">
        <v>2175</v>
      </c>
      <c r="B2183" s="192"/>
      <c r="C2183" s="192"/>
      <c r="D2183" s="186" t="str">
        <f t="shared" si="33"/>
        <v/>
      </c>
    </row>
    <row r="2184" spans="1:4">
      <c r="A2184" s="11">
        <v>2176</v>
      </c>
      <c r="B2184" s="192"/>
      <c r="C2184" s="192"/>
      <c r="D2184" s="186" t="str">
        <f t="shared" si="33"/>
        <v/>
      </c>
    </row>
    <row r="2185" spans="1:4">
      <c r="A2185" s="11">
        <v>2177</v>
      </c>
      <c r="B2185" s="192"/>
      <c r="C2185" s="192"/>
      <c r="D2185" s="186" t="str">
        <f t="shared" si="33"/>
        <v/>
      </c>
    </row>
    <row r="2186" spans="1:4">
      <c r="A2186" s="11">
        <v>2178</v>
      </c>
      <c r="B2186" s="192"/>
      <c r="C2186" s="192"/>
      <c r="D2186" s="186" t="str">
        <f t="shared" ref="D2186:D2249" si="34">IF(B2186="","",C2186-B2186)</f>
        <v/>
      </c>
    </row>
    <row r="2187" spans="1:4">
      <c r="A2187" s="11">
        <v>2179</v>
      </c>
      <c r="B2187" s="192"/>
      <c r="C2187" s="192"/>
      <c r="D2187" s="186" t="str">
        <f t="shared" si="34"/>
        <v/>
      </c>
    </row>
    <row r="2188" spans="1:4">
      <c r="A2188" s="11">
        <v>2180</v>
      </c>
      <c r="B2188" s="192"/>
      <c r="C2188" s="192"/>
      <c r="D2188" s="186" t="str">
        <f t="shared" si="34"/>
        <v/>
      </c>
    </row>
    <row r="2189" spans="1:4">
      <c r="A2189" s="11">
        <v>2181</v>
      </c>
      <c r="B2189" s="192"/>
      <c r="C2189" s="192"/>
      <c r="D2189" s="186" t="str">
        <f t="shared" si="34"/>
        <v/>
      </c>
    </row>
    <row r="2190" spans="1:4">
      <c r="A2190" s="11">
        <v>2182</v>
      </c>
      <c r="B2190" s="192"/>
      <c r="C2190" s="192"/>
      <c r="D2190" s="186" t="str">
        <f t="shared" si="34"/>
        <v/>
      </c>
    </row>
    <row r="2191" spans="1:4">
      <c r="A2191" s="11">
        <v>2183</v>
      </c>
      <c r="B2191" s="192"/>
      <c r="C2191" s="192"/>
      <c r="D2191" s="186" t="str">
        <f t="shared" si="34"/>
        <v/>
      </c>
    </row>
    <row r="2192" spans="1:4">
      <c r="A2192" s="11">
        <v>2184</v>
      </c>
      <c r="B2192" s="192"/>
      <c r="C2192" s="192"/>
      <c r="D2192" s="186" t="str">
        <f t="shared" si="34"/>
        <v/>
      </c>
    </row>
    <row r="2193" spans="1:4">
      <c r="A2193" s="11">
        <v>2185</v>
      </c>
      <c r="B2193" s="192"/>
      <c r="C2193" s="192"/>
      <c r="D2193" s="186" t="str">
        <f t="shared" si="34"/>
        <v/>
      </c>
    </row>
    <row r="2194" spans="1:4">
      <c r="A2194" s="11">
        <v>2186</v>
      </c>
      <c r="B2194" s="192"/>
      <c r="C2194" s="192"/>
      <c r="D2194" s="186" t="str">
        <f t="shared" si="34"/>
        <v/>
      </c>
    </row>
    <row r="2195" spans="1:4">
      <c r="A2195" s="11">
        <v>2187</v>
      </c>
      <c r="B2195" s="192"/>
      <c r="C2195" s="192"/>
      <c r="D2195" s="186" t="str">
        <f t="shared" si="34"/>
        <v/>
      </c>
    </row>
    <row r="2196" spans="1:4">
      <c r="A2196" s="11">
        <v>2188</v>
      </c>
      <c r="B2196" s="192"/>
      <c r="C2196" s="192"/>
      <c r="D2196" s="186" t="str">
        <f t="shared" si="34"/>
        <v/>
      </c>
    </row>
    <row r="2197" spans="1:4">
      <c r="A2197" s="11">
        <v>2189</v>
      </c>
      <c r="B2197" s="192"/>
      <c r="C2197" s="192"/>
      <c r="D2197" s="186" t="str">
        <f t="shared" si="34"/>
        <v/>
      </c>
    </row>
    <row r="2198" spans="1:4">
      <c r="A2198" s="11">
        <v>2190</v>
      </c>
      <c r="B2198" s="192"/>
      <c r="C2198" s="192"/>
      <c r="D2198" s="186" t="str">
        <f t="shared" si="34"/>
        <v/>
      </c>
    </row>
    <row r="2199" spans="1:4">
      <c r="A2199" s="11">
        <v>2191</v>
      </c>
      <c r="B2199" s="192"/>
      <c r="C2199" s="192"/>
      <c r="D2199" s="186" t="str">
        <f t="shared" si="34"/>
        <v/>
      </c>
    </row>
    <row r="2200" spans="1:4">
      <c r="A2200" s="11">
        <v>2192</v>
      </c>
      <c r="B2200" s="192"/>
      <c r="C2200" s="192"/>
      <c r="D2200" s="186" t="str">
        <f t="shared" si="34"/>
        <v/>
      </c>
    </row>
    <row r="2201" spans="1:4">
      <c r="A2201" s="11">
        <v>2193</v>
      </c>
      <c r="B2201" s="192"/>
      <c r="C2201" s="192"/>
      <c r="D2201" s="186" t="str">
        <f t="shared" si="34"/>
        <v/>
      </c>
    </row>
    <row r="2202" spans="1:4">
      <c r="A2202" s="11">
        <v>2194</v>
      </c>
      <c r="B2202" s="192"/>
      <c r="C2202" s="192"/>
      <c r="D2202" s="186" t="str">
        <f t="shared" si="34"/>
        <v/>
      </c>
    </row>
    <row r="2203" spans="1:4">
      <c r="A2203" s="11">
        <v>2195</v>
      </c>
      <c r="B2203" s="192"/>
      <c r="C2203" s="192"/>
      <c r="D2203" s="186" t="str">
        <f t="shared" si="34"/>
        <v/>
      </c>
    </row>
    <row r="2204" spans="1:4">
      <c r="A2204" s="11">
        <v>2196</v>
      </c>
      <c r="B2204" s="192"/>
      <c r="C2204" s="192"/>
      <c r="D2204" s="186" t="str">
        <f t="shared" si="34"/>
        <v/>
      </c>
    </row>
    <row r="2205" spans="1:4">
      <c r="A2205" s="11">
        <v>2197</v>
      </c>
      <c r="B2205" s="192"/>
      <c r="C2205" s="192"/>
      <c r="D2205" s="186" t="str">
        <f t="shared" si="34"/>
        <v/>
      </c>
    </row>
    <row r="2206" spans="1:4">
      <c r="A2206" s="11">
        <v>2198</v>
      </c>
      <c r="B2206" s="192"/>
      <c r="C2206" s="192"/>
      <c r="D2206" s="186" t="str">
        <f t="shared" si="34"/>
        <v/>
      </c>
    </row>
    <row r="2207" spans="1:4">
      <c r="A2207" s="11">
        <v>2199</v>
      </c>
      <c r="B2207" s="192"/>
      <c r="C2207" s="192"/>
      <c r="D2207" s="186" t="str">
        <f t="shared" si="34"/>
        <v/>
      </c>
    </row>
    <row r="2208" spans="1:4">
      <c r="A2208" s="11">
        <v>2200</v>
      </c>
      <c r="B2208" s="192"/>
      <c r="C2208" s="192"/>
      <c r="D2208" s="186" t="str">
        <f t="shared" si="34"/>
        <v/>
      </c>
    </row>
    <row r="2209" spans="1:4">
      <c r="A2209" s="11">
        <v>2201</v>
      </c>
      <c r="B2209" s="192"/>
      <c r="C2209" s="192"/>
      <c r="D2209" s="186" t="str">
        <f t="shared" si="34"/>
        <v/>
      </c>
    </row>
    <row r="2210" spans="1:4">
      <c r="A2210" s="11">
        <v>2202</v>
      </c>
      <c r="B2210" s="192"/>
      <c r="C2210" s="192"/>
      <c r="D2210" s="186" t="str">
        <f t="shared" si="34"/>
        <v/>
      </c>
    </row>
    <row r="2211" spans="1:4">
      <c r="A2211" s="11">
        <v>2203</v>
      </c>
      <c r="B2211" s="192"/>
      <c r="C2211" s="192"/>
      <c r="D2211" s="186" t="str">
        <f t="shared" si="34"/>
        <v/>
      </c>
    </row>
    <row r="2212" spans="1:4">
      <c r="A2212" s="11">
        <v>2204</v>
      </c>
      <c r="B2212" s="192"/>
      <c r="C2212" s="192"/>
      <c r="D2212" s="186" t="str">
        <f t="shared" si="34"/>
        <v/>
      </c>
    </row>
    <row r="2213" spans="1:4">
      <c r="A2213" s="11">
        <v>2205</v>
      </c>
      <c r="B2213" s="192"/>
      <c r="C2213" s="192"/>
      <c r="D2213" s="186" t="str">
        <f t="shared" si="34"/>
        <v/>
      </c>
    </row>
    <row r="2214" spans="1:4">
      <c r="A2214" s="11">
        <v>2206</v>
      </c>
      <c r="B2214" s="192"/>
      <c r="C2214" s="192"/>
      <c r="D2214" s="186" t="str">
        <f t="shared" si="34"/>
        <v/>
      </c>
    </row>
    <row r="2215" spans="1:4">
      <c r="A2215" s="11">
        <v>2207</v>
      </c>
      <c r="B2215" s="192"/>
      <c r="C2215" s="192"/>
      <c r="D2215" s="186" t="str">
        <f t="shared" si="34"/>
        <v/>
      </c>
    </row>
    <row r="2216" spans="1:4">
      <c r="A2216" s="11">
        <v>2208</v>
      </c>
      <c r="B2216" s="192"/>
      <c r="C2216" s="192"/>
      <c r="D2216" s="186" t="str">
        <f t="shared" si="34"/>
        <v/>
      </c>
    </row>
    <row r="2217" spans="1:4">
      <c r="A2217" s="11">
        <v>2209</v>
      </c>
      <c r="B2217" s="192"/>
      <c r="C2217" s="192"/>
      <c r="D2217" s="186" t="str">
        <f t="shared" si="34"/>
        <v/>
      </c>
    </row>
    <row r="2218" spans="1:4">
      <c r="A2218" s="11">
        <v>2210</v>
      </c>
      <c r="B2218" s="192"/>
      <c r="C2218" s="192"/>
      <c r="D2218" s="186" t="str">
        <f t="shared" si="34"/>
        <v/>
      </c>
    </row>
    <row r="2219" spans="1:4">
      <c r="A2219" s="11">
        <v>2211</v>
      </c>
      <c r="B2219" s="192"/>
      <c r="C2219" s="192"/>
      <c r="D2219" s="186" t="str">
        <f t="shared" si="34"/>
        <v/>
      </c>
    </row>
    <row r="2220" spans="1:4">
      <c r="A2220" s="11">
        <v>2212</v>
      </c>
      <c r="B2220" s="192"/>
      <c r="C2220" s="192"/>
      <c r="D2220" s="186" t="str">
        <f t="shared" si="34"/>
        <v/>
      </c>
    </row>
    <row r="2221" spans="1:4">
      <c r="A2221" s="11">
        <v>2213</v>
      </c>
      <c r="B2221" s="192"/>
      <c r="C2221" s="192"/>
      <c r="D2221" s="186" t="str">
        <f t="shared" si="34"/>
        <v/>
      </c>
    </row>
    <row r="2222" spans="1:4">
      <c r="A2222" s="11">
        <v>2214</v>
      </c>
      <c r="B2222" s="192"/>
      <c r="C2222" s="192"/>
      <c r="D2222" s="186" t="str">
        <f t="shared" si="34"/>
        <v/>
      </c>
    </row>
    <row r="2223" spans="1:4">
      <c r="A2223" s="11">
        <v>2215</v>
      </c>
      <c r="B2223" s="192"/>
      <c r="C2223" s="192"/>
      <c r="D2223" s="186" t="str">
        <f t="shared" si="34"/>
        <v/>
      </c>
    </row>
    <row r="2224" spans="1:4">
      <c r="A2224" s="11">
        <v>2216</v>
      </c>
      <c r="B2224" s="192"/>
      <c r="C2224" s="192"/>
      <c r="D2224" s="186" t="str">
        <f t="shared" si="34"/>
        <v/>
      </c>
    </row>
    <row r="2225" spans="1:4">
      <c r="A2225" s="11">
        <v>2217</v>
      </c>
      <c r="B2225" s="192"/>
      <c r="C2225" s="192"/>
      <c r="D2225" s="186" t="str">
        <f t="shared" si="34"/>
        <v/>
      </c>
    </row>
    <row r="2226" spans="1:4">
      <c r="A2226" s="11">
        <v>2218</v>
      </c>
      <c r="B2226" s="192"/>
      <c r="C2226" s="192"/>
      <c r="D2226" s="186" t="str">
        <f t="shared" si="34"/>
        <v/>
      </c>
    </row>
    <row r="2227" spans="1:4">
      <c r="A2227" s="11">
        <v>2219</v>
      </c>
      <c r="B2227" s="192"/>
      <c r="C2227" s="192"/>
      <c r="D2227" s="186" t="str">
        <f t="shared" si="34"/>
        <v/>
      </c>
    </row>
    <row r="2228" spans="1:4">
      <c r="A2228" s="11">
        <v>2220</v>
      </c>
      <c r="B2228" s="192"/>
      <c r="C2228" s="192"/>
      <c r="D2228" s="186" t="str">
        <f t="shared" si="34"/>
        <v/>
      </c>
    </row>
    <row r="2229" spans="1:4">
      <c r="A2229" s="11">
        <v>2221</v>
      </c>
      <c r="B2229" s="192"/>
      <c r="C2229" s="192"/>
      <c r="D2229" s="186" t="str">
        <f t="shared" si="34"/>
        <v/>
      </c>
    </row>
    <row r="2230" spans="1:4">
      <c r="A2230" s="11">
        <v>2222</v>
      </c>
      <c r="B2230" s="192"/>
      <c r="C2230" s="192"/>
      <c r="D2230" s="186" t="str">
        <f t="shared" si="34"/>
        <v/>
      </c>
    </row>
    <row r="2231" spans="1:4">
      <c r="A2231" s="11">
        <v>2223</v>
      </c>
      <c r="B2231" s="192"/>
      <c r="C2231" s="192"/>
      <c r="D2231" s="186" t="str">
        <f t="shared" si="34"/>
        <v/>
      </c>
    </row>
    <row r="2232" spans="1:4">
      <c r="A2232" s="11">
        <v>2224</v>
      </c>
      <c r="B2232" s="192"/>
      <c r="C2232" s="192"/>
      <c r="D2232" s="186" t="str">
        <f t="shared" si="34"/>
        <v/>
      </c>
    </row>
    <row r="2233" spans="1:4">
      <c r="A2233" s="11">
        <v>2225</v>
      </c>
      <c r="B2233" s="192"/>
      <c r="C2233" s="192"/>
      <c r="D2233" s="186" t="str">
        <f t="shared" si="34"/>
        <v/>
      </c>
    </row>
    <row r="2234" spans="1:4">
      <c r="A2234" s="11">
        <v>2226</v>
      </c>
      <c r="B2234" s="192"/>
      <c r="C2234" s="192"/>
      <c r="D2234" s="186" t="str">
        <f t="shared" si="34"/>
        <v/>
      </c>
    </row>
    <row r="2235" spans="1:4">
      <c r="A2235" s="11">
        <v>2227</v>
      </c>
      <c r="B2235" s="192"/>
      <c r="C2235" s="192"/>
      <c r="D2235" s="186" t="str">
        <f t="shared" si="34"/>
        <v/>
      </c>
    </row>
    <row r="2236" spans="1:4">
      <c r="A2236" s="11">
        <v>2228</v>
      </c>
      <c r="B2236" s="192"/>
      <c r="C2236" s="192"/>
      <c r="D2236" s="186" t="str">
        <f t="shared" si="34"/>
        <v/>
      </c>
    </row>
    <row r="2237" spans="1:4">
      <c r="A2237" s="11">
        <v>2229</v>
      </c>
      <c r="B2237" s="192"/>
      <c r="C2237" s="192"/>
      <c r="D2237" s="186" t="str">
        <f t="shared" si="34"/>
        <v/>
      </c>
    </row>
    <row r="2238" spans="1:4">
      <c r="A2238" s="11">
        <v>2230</v>
      </c>
      <c r="B2238" s="192"/>
      <c r="C2238" s="192"/>
      <c r="D2238" s="186" t="str">
        <f t="shared" si="34"/>
        <v/>
      </c>
    </row>
    <row r="2239" spans="1:4">
      <c r="A2239" s="11">
        <v>2231</v>
      </c>
      <c r="B2239" s="192"/>
      <c r="C2239" s="192"/>
      <c r="D2239" s="186" t="str">
        <f t="shared" si="34"/>
        <v/>
      </c>
    </row>
    <row r="2240" spans="1:4">
      <c r="A2240" s="11">
        <v>2232</v>
      </c>
      <c r="B2240" s="192"/>
      <c r="C2240" s="192"/>
      <c r="D2240" s="186" t="str">
        <f t="shared" si="34"/>
        <v/>
      </c>
    </row>
    <row r="2241" spans="1:4">
      <c r="A2241" s="11">
        <v>2233</v>
      </c>
      <c r="B2241" s="192"/>
      <c r="C2241" s="192"/>
      <c r="D2241" s="186" t="str">
        <f t="shared" si="34"/>
        <v/>
      </c>
    </row>
    <row r="2242" spans="1:4">
      <c r="A2242" s="11">
        <v>2234</v>
      </c>
      <c r="B2242" s="192"/>
      <c r="C2242" s="192"/>
      <c r="D2242" s="186" t="str">
        <f t="shared" si="34"/>
        <v/>
      </c>
    </row>
    <row r="2243" spans="1:4">
      <c r="A2243" s="11">
        <v>2235</v>
      </c>
      <c r="B2243" s="192"/>
      <c r="C2243" s="192"/>
      <c r="D2243" s="186" t="str">
        <f t="shared" si="34"/>
        <v/>
      </c>
    </row>
    <row r="2244" spans="1:4">
      <c r="A2244" s="11">
        <v>2236</v>
      </c>
      <c r="B2244" s="192"/>
      <c r="C2244" s="192"/>
      <c r="D2244" s="186" t="str">
        <f t="shared" si="34"/>
        <v/>
      </c>
    </row>
    <row r="2245" spans="1:4">
      <c r="A2245" s="11">
        <v>2237</v>
      </c>
      <c r="B2245" s="192"/>
      <c r="C2245" s="192"/>
      <c r="D2245" s="186" t="str">
        <f t="shared" si="34"/>
        <v/>
      </c>
    </row>
    <row r="2246" spans="1:4">
      <c r="A2246" s="11">
        <v>2238</v>
      </c>
      <c r="B2246" s="192"/>
      <c r="C2246" s="192"/>
      <c r="D2246" s="186" t="str">
        <f t="shared" si="34"/>
        <v/>
      </c>
    </row>
    <row r="2247" spans="1:4">
      <c r="A2247" s="11">
        <v>2239</v>
      </c>
      <c r="B2247" s="192"/>
      <c r="C2247" s="192"/>
      <c r="D2247" s="186" t="str">
        <f t="shared" si="34"/>
        <v/>
      </c>
    </row>
    <row r="2248" spans="1:4">
      <c r="A2248" s="11">
        <v>2240</v>
      </c>
      <c r="B2248" s="192"/>
      <c r="C2248" s="192"/>
      <c r="D2248" s="186" t="str">
        <f t="shared" si="34"/>
        <v/>
      </c>
    </row>
    <row r="2249" spans="1:4">
      <c r="A2249" s="11">
        <v>2241</v>
      </c>
      <c r="B2249" s="192"/>
      <c r="C2249" s="192"/>
      <c r="D2249" s="186" t="str">
        <f t="shared" si="34"/>
        <v/>
      </c>
    </row>
    <row r="2250" spans="1:4">
      <c r="A2250" s="11">
        <v>2242</v>
      </c>
      <c r="B2250" s="192"/>
      <c r="C2250" s="192"/>
      <c r="D2250" s="186" t="str">
        <f t="shared" ref="D2250:D2313" si="35">IF(B2250="","",C2250-B2250)</f>
        <v/>
      </c>
    </row>
    <row r="2251" spans="1:4">
      <c r="A2251" s="11">
        <v>2243</v>
      </c>
      <c r="B2251" s="192"/>
      <c r="C2251" s="192"/>
      <c r="D2251" s="186" t="str">
        <f t="shared" si="35"/>
        <v/>
      </c>
    </row>
    <row r="2252" spans="1:4">
      <c r="A2252" s="11">
        <v>2244</v>
      </c>
      <c r="B2252" s="192"/>
      <c r="C2252" s="192"/>
      <c r="D2252" s="186" t="str">
        <f t="shared" si="35"/>
        <v/>
      </c>
    </row>
    <row r="2253" spans="1:4">
      <c r="A2253" s="11">
        <v>2245</v>
      </c>
      <c r="B2253" s="192"/>
      <c r="C2253" s="192"/>
      <c r="D2253" s="186" t="str">
        <f t="shared" si="35"/>
        <v/>
      </c>
    </row>
    <row r="2254" spans="1:4">
      <c r="A2254" s="11">
        <v>2246</v>
      </c>
      <c r="B2254" s="192"/>
      <c r="C2254" s="192"/>
      <c r="D2254" s="186" t="str">
        <f t="shared" si="35"/>
        <v/>
      </c>
    </row>
    <row r="2255" spans="1:4">
      <c r="A2255" s="11">
        <v>2247</v>
      </c>
      <c r="B2255" s="192"/>
      <c r="C2255" s="192"/>
      <c r="D2255" s="186" t="str">
        <f t="shared" si="35"/>
        <v/>
      </c>
    </row>
    <row r="2256" spans="1:4">
      <c r="A2256" s="11">
        <v>2248</v>
      </c>
      <c r="B2256" s="192"/>
      <c r="C2256" s="192"/>
      <c r="D2256" s="186" t="str">
        <f t="shared" si="35"/>
        <v/>
      </c>
    </row>
    <row r="2257" spans="1:4">
      <c r="A2257" s="11">
        <v>2249</v>
      </c>
      <c r="B2257" s="192"/>
      <c r="C2257" s="192"/>
      <c r="D2257" s="186" t="str">
        <f t="shared" si="35"/>
        <v/>
      </c>
    </row>
    <row r="2258" spans="1:4">
      <c r="A2258" s="11">
        <v>2250</v>
      </c>
      <c r="B2258" s="192"/>
      <c r="C2258" s="192"/>
      <c r="D2258" s="186" t="str">
        <f t="shared" si="35"/>
        <v/>
      </c>
    </row>
    <row r="2259" spans="1:4">
      <c r="A2259" s="11">
        <v>2251</v>
      </c>
      <c r="B2259" s="192"/>
      <c r="C2259" s="192"/>
      <c r="D2259" s="186" t="str">
        <f t="shared" si="35"/>
        <v/>
      </c>
    </row>
    <row r="2260" spans="1:4">
      <c r="A2260" s="11">
        <v>2252</v>
      </c>
      <c r="B2260" s="192"/>
      <c r="C2260" s="192"/>
      <c r="D2260" s="186" t="str">
        <f t="shared" si="35"/>
        <v/>
      </c>
    </row>
    <row r="2261" spans="1:4">
      <c r="A2261" s="11">
        <v>2253</v>
      </c>
      <c r="B2261" s="192"/>
      <c r="C2261" s="192"/>
      <c r="D2261" s="186" t="str">
        <f t="shared" si="35"/>
        <v/>
      </c>
    </row>
    <row r="2262" spans="1:4">
      <c r="A2262" s="11">
        <v>2254</v>
      </c>
      <c r="B2262" s="192"/>
      <c r="C2262" s="192"/>
      <c r="D2262" s="186" t="str">
        <f t="shared" si="35"/>
        <v/>
      </c>
    </row>
    <row r="2263" spans="1:4">
      <c r="A2263" s="11">
        <v>2255</v>
      </c>
      <c r="B2263" s="192"/>
      <c r="C2263" s="192"/>
      <c r="D2263" s="186" t="str">
        <f t="shared" si="35"/>
        <v/>
      </c>
    </row>
    <row r="2264" spans="1:4">
      <c r="A2264" s="11">
        <v>2256</v>
      </c>
      <c r="B2264" s="192"/>
      <c r="C2264" s="192"/>
      <c r="D2264" s="186" t="str">
        <f t="shared" si="35"/>
        <v/>
      </c>
    </row>
    <row r="2265" spans="1:4">
      <c r="A2265" s="11">
        <v>2257</v>
      </c>
      <c r="B2265" s="192"/>
      <c r="C2265" s="192"/>
      <c r="D2265" s="186" t="str">
        <f t="shared" si="35"/>
        <v/>
      </c>
    </row>
    <row r="2266" spans="1:4">
      <c r="A2266" s="11">
        <v>2258</v>
      </c>
      <c r="B2266" s="192"/>
      <c r="C2266" s="192"/>
      <c r="D2266" s="186" t="str">
        <f t="shared" si="35"/>
        <v/>
      </c>
    </row>
    <row r="2267" spans="1:4">
      <c r="A2267" s="11">
        <v>2259</v>
      </c>
      <c r="B2267" s="192"/>
      <c r="C2267" s="192"/>
      <c r="D2267" s="186" t="str">
        <f t="shared" si="35"/>
        <v/>
      </c>
    </row>
    <row r="2268" spans="1:4">
      <c r="A2268" s="11">
        <v>2260</v>
      </c>
      <c r="B2268" s="192"/>
      <c r="C2268" s="192"/>
      <c r="D2268" s="186" t="str">
        <f t="shared" si="35"/>
        <v/>
      </c>
    </row>
    <row r="2269" spans="1:4">
      <c r="A2269" s="11">
        <v>2261</v>
      </c>
      <c r="B2269" s="192"/>
      <c r="C2269" s="192"/>
      <c r="D2269" s="186" t="str">
        <f t="shared" si="35"/>
        <v/>
      </c>
    </row>
    <row r="2270" spans="1:4">
      <c r="A2270" s="11">
        <v>2262</v>
      </c>
      <c r="B2270" s="192"/>
      <c r="C2270" s="192"/>
      <c r="D2270" s="186" t="str">
        <f t="shared" si="35"/>
        <v/>
      </c>
    </row>
    <row r="2271" spans="1:4">
      <c r="A2271" s="11">
        <v>2263</v>
      </c>
      <c r="B2271" s="192"/>
      <c r="C2271" s="192"/>
      <c r="D2271" s="186" t="str">
        <f t="shared" si="35"/>
        <v/>
      </c>
    </row>
    <row r="2272" spans="1:4">
      <c r="A2272" s="11">
        <v>2264</v>
      </c>
      <c r="B2272" s="192"/>
      <c r="C2272" s="192"/>
      <c r="D2272" s="186" t="str">
        <f t="shared" si="35"/>
        <v/>
      </c>
    </row>
    <row r="2273" spans="1:4">
      <c r="A2273" s="11">
        <v>2265</v>
      </c>
      <c r="B2273" s="192"/>
      <c r="C2273" s="192"/>
      <c r="D2273" s="186" t="str">
        <f t="shared" si="35"/>
        <v/>
      </c>
    </row>
    <row r="2274" spans="1:4">
      <c r="A2274" s="11">
        <v>2266</v>
      </c>
      <c r="B2274" s="192"/>
      <c r="C2274" s="192"/>
      <c r="D2274" s="186" t="str">
        <f t="shared" si="35"/>
        <v/>
      </c>
    </row>
    <row r="2275" spans="1:4">
      <c r="A2275" s="11">
        <v>2267</v>
      </c>
      <c r="B2275" s="192"/>
      <c r="C2275" s="192"/>
      <c r="D2275" s="186" t="str">
        <f t="shared" si="35"/>
        <v/>
      </c>
    </row>
    <row r="2276" spans="1:4">
      <c r="A2276" s="11">
        <v>2268</v>
      </c>
      <c r="B2276" s="192"/>
      <c r="C2276" s="192"/>
      <c r="D2276" s="186" t="str">
        <f t="shared" si="35"/>
        <v/>
      </c>
    </row>
    <row r="2277" spans="1:4">
      <c r="A2277" s="11">
        <v>2269</v>
      </c>
      <c r="B2277" s="192"/>
      <c r="C2277" s="192"/>
      <c r="D2277" s="186" t="str">
        <f t="shared" si="35"/>
        <v/>
      </c>
    </row>
    <row r="2278" spans="1:4">
      <c r="A2278" s="11">
        <v>2270</v>
      </c>
      <c r="B2278" s="192"/>
      <c r="C2278" s="192"/>
      <c r="D2278" s="186" t="str">
        <f t="shared" si="35"/>
        <v/>
      </c>
    </row>
    <row r="2279" spans="1:4">
      <c r="A2279" s="11">
        <v>2271</v>
      </c>
      <c r="B2279" s="192"/>
      <c r="C2279" s="192"/>
      <c r="D2279" s="186" t="str">
        <f t="shared" si="35"/>
        <v/>
      </c>
    </row>
    <row r="2280" spans="1:4">
      <c r="A2280" s="11">
        <v>2272</v>
      </c>
      <c r="B2280" s="192"/>
      <c r="C2280" s="192"/>
      <c r="D2280" s="186" t="str">
        <f t="shared" si="35"/>
        <v/>
      </c>
    </row>
    <row r="2281" spans="1:4">
      <c r="A2281" s="11">
        <v>2273</v>
      </c>
      <c r="B2281" s="192"/>
      <c r="C2281" s="192"/>
      <c r="D2281" s="186" t="str">
        <f t="shared" si="35"/>
        <v/>
      </c>
    </row>
    <row r="2282" spans="1:4">
      <c r="A2282" s="11">
        <v>2274</v>
      </c>
      <c r="B2282" s="192"/>
      <c r="C2282" s="192"/>
      <c r="D2282" s="186" t="str">
        <f t="shared" si="35"/>
        <v/>
      </c>
    </row>
    <row r="2283" spans="1:4">
      <c r="A2283" s="11">
        <v>2275</v>
      </c>
      <c r="B2283" s="192"/>
      <c r="C2283" s="192"/>
      <c r="D2283" s="186" t="str">
        <f t="shared" si="35"/>
        <v/>
      </c>
    </row>
    <row r="2284" spans="1:4">
      <c r="A2284" s="11">
        <v>2276</v>
      </c>
      <c r="B2284" s="192"/>
      <c r="C2284" s="192"/>
      <c r="D2284" s="186" t="str">
        <f t="shared" si="35"/>
        <v/>
      </c>
    </row>
    <row r="2285" spans="1:4">
      <c r="A2285" s="11">
        <v>2277</v>
      </c>
      <c r="B2285" s="192"/>
      <c r="C2285" s="192"/>
      <c r="D2285" s="186" t="str">
        <f t="shared" si="35"/>
        <v/>
      </c>
    </row>
    <row r="2286" spans="1:4">
      <c r="A2286" s="11">
        <v>2278</v>
      </c>
      <c r="B2286" s="192"/>
      <c r="C2286" s="192"/>
      <c r="D2286" s="186" t="str">
        <f t="shared" si="35"/>
        <v/>
      </c>
    </row>
    <row r="2287" spans="1:4">
      <c r="A2287" s="11">
        <v>2279</v>
      </c>
      <c r="B2287" s="192"/>
      <c r="C2287" s="192"/>
      <c r="D2287" s="186" t="str">
        <f t="shared" si="35"/>
        <v/>
      </c>
    </row>
    <row r="2288" spans="1:4">
      <c r="A2288" s="11">
        <v>2280</v>
      </c>
      <c r="B2288" s="192"/>
      <c r="C2288" s="192"/>
      <c r="D2288" s="186" t="str">
        <f t="shared" si="35"/>
        <v/>
      </c>
    </row>
    <row r="2289" spans="1:4">
      <c r="A2289" s="11">
        <v>2281</v>
      </c>
      <c r="B2289" s="192"/>
      <c r="C2289" s="192"/>
      <c r="D2289" s="186" t="str">
        <f t="shared" si="35"/>
        <v/>
      </c>
    </row>
    <row r="2290" spans="1:4">
      <c r="A2290" s="11">
        <v>2282</v>
      </c>
      <c r="B2290" s="192"/>
      <c r="C2290" s="192"/>
      <c r="D2290" s="186" t="str">
        <f t="shared" si="35"/>
        <v/>
      </c>
    </row>
    <row r="2291" spans="1:4">
      <c r="A2291" s="11">
        <v>2283</v>
      </c>
      <c r="B2291" s="192"/>
      <c r="C2291" s="192"/>
      <c r="D2291" s="186" t="str">
        <f t="shared" si="35"/>
        <v/>
      </c>
    </row>
    <row r="2292" spans="1:4">
      <c r="A2292" s="11">
        <v>2284</v>
      </c>
      <c r="B2292" s="192"/>
      <c r="C2292" s="192"/>
      <c r="D2292" s="186" t="str">
        <f t="shared" si="35"/>
        <v/>
      </c>
    </row>
    <row r="2293" spans="1:4">
      <c r="A2293" s="11">
        <v>2285</v>
      </c>
      <c r="B2293" s="192"/>
      <c r="C2293" s="192"/>
      <c r="D2293" s="186" t="str">
        <f t="shared" si="35"/>
        <v/>
      </c>
    </row>
    <row r="2294" spans="1:4">
      <c r="A2294" s="11">
        <v>2286</v>
      </c>
      <c r="B2294" s="192"/>
      <c r="C2294" s="192"/>
      <c r="D2294" s="186" t="str">
        <f t="shared" si="35"/>
        <v/>
      </c>
    </row>
    <row r="2295" spans="1:4">
      <c r="A2295" s="11">
        <v>2287</v>
      </c>
      <c r="B2295" s="192"/>
      <c r="C2295" s="192"/>
      <c r="D2295" s="186" t="str">
        <f t="shared" si="35"/>
        <v/>
      </c>
    </row>
    <row r="2296" spans="1:4">
      <c r="A2296" s="11">
        <v>2288</v>
      </c>
      <c r="B2296" s="192"/>
      <c r="C2296" s="192"/>
      <c r="D2296" s="186" t="str">
        <f t="shared" si="35"/>
        <v/>
      </c>
    </row>
    <row r="2297" spans="1:4">
      <c r="A2297" s="11">
        <v>2289</v>
      </c>
      <c r="B2297" s="192"/>
      <c r="C2297" s="192"/>
      <c r="D2297" s="186" t="str">
        <f t="shared" si="35"/>
        <v/>
      </c>
    </row>
    <row r="2298" spans="1:4">
      <c r="A2298" s="11">
        <v>2290</v>
      </c>
      <c r="B2298" s="192"/>
      <c r="C2298" s="192"/>
      <c r="D2298" s="186" t="str">
        <f t="shared" si="35"/>
        <v/>
      </c>
    </row>
    <row r="2299" spans="1:4">
      <c r="A2299" s="11">
        <v>2291</v>
      </c>
      <c r="B2299" s="192"/>
      <c r="C2299" s="192"/>
      <c r="D2299" s="186" t="str">
        <f t="shared" si="35"/>
        <v/>
      </c>
    </row>
    <row r="2300" spans="1:4">
      <c r="A2300" s="11">
        <v>2292</v>
      </c>
      <c r="B2300" s="192"/>
      <c r="C2300" s="192"/>
      <c r="D2300" s="186" t="str">
        <f t="shared" si="35"/>
        <v/>
      </c>
    </row>
    <row r="2301" spans="1:4">
      <c r="A2301" s="11">
        <v>2293</v>
      </c>
      <c r="B2301" s="192"/>
      <c r="C2301" s="192"/>
      <c r="D2301" s="186" t="str">
        <f t="shared" si="35"/>
        <v/>
      </c>
    </row>
    <row r="2302" spans="1:4">
      <c r="A2302" s="11">
        <v>2294</v>
      </c>
      <c r="B2302" s="192"/>
      <c r="C2302" s="192"/>
      <c r="D2302" s="186" t="str">
        <f t="shared" si="35"/>
        <v/>
      </c>
    </row>
    <row r="2303" spans="1:4">
      <c r="A2303" s="11">
        <v>2295</v>
      </c>
      <c r="B2303" s="192"/>
      <c r="C2303" s="192"/>
      <c r="D2303" s="186" t="str">
        <f t="shared" si="35"/>
        <v/>
      </c>
    </row>
    <row r="2304" spans="1:4">
      <c r="A2304" s="11">
        <v>2296</v>
      </c>
      <c r="B2304" s="192"/>
      <c r="C2304" s="192"/>
      <c r="D2304" s="186" t="str">
        <f t="shared" si="35"/>
        <v/>
      </c>
    </row>
    <row r="2305" spans="1:4">
      <c r="A2305" s="11">
        <v>2297</v>
      </c>
      <c r="B2305" s="192"/>
      <c r="C2305" s="192"/>
      <c r="D2305" s="186" t="str">
        <f t="shared" si="35"/>
        <v/>
      </c>
    </row>
    <row r="2306" spans="1:4">
      <c r="A2306" s="11">
        <v>2298</v>
      </c>
      <c r="B2306" s="192"/>
      <c r="C2306" s="192"/>
      <c r="D2306" s="186" t="str">
        <f t="shared" si="35"/>
        <v/>
      </c>
    </row>
    <row r="2307" spans="1:4">
      <c r="A2307" s="11">
        <v>2299</v>
      </c>
      <c r="B2307" s="192"/>
      <c r="C2307" s="192"/>
      <c r="D2307" s="186" t="str">
        <f t="shared" si="35"/>
        <v/>
      </c>
    </row>
    <row r="2308" spans="1:4">
      <c r="A2308" s="11">
        <v>2300</v>
      </c>
      <c r="B2308" s="192"/>
      <c r="C2308" s="192"/>
      <c r="D2308" s="186" t="str">
        <f t="shared" si="35"/>
        <v/>
      </c>
    </row>
    <row r="2309" spans="1:4">
      <c r="A2309" s="11">
        <v>2301</v>
      </c>
      <c r="B2309" s="192"/>
      <c r="C2309" s="192"/>
      <c r="D2309" s="186" t="str">
        <f t="shared" si="35"/>
        <v/>
      </c>
    </row>
    <row r="2310" spans="1:4">
      <c r="A2310" s="11">
        <v>2302</v>
      </c>
      <c r="B2310" s="192"/>
      <c r="C2310" s="192"/>
      <c r="D2310" s="186" t="str">
        <f t="shared" si="35"/>
        <v/>
      </c>
    </row>
    <row r="2311" spans="1:4">
      <c r="A2311" s="11">
        <v>2303</v>
      </c>
      <c r="B2311" s="192"/>
      <c r="C2311" s="192"/>
      <c r="D2311" s="186" t="str">
        <f t="shared" si="35"/>
        <v/>
      </c>
    </row>
    <row r="2312" spans="1:4">
      <c r="A2312" s="11">
        <v>2304</v>
      </c>
      <c r="B2312" s="192"/>
      <c r="C2312" s="192"/>
      <c r="D2312" s="186" t="str">
        <f t="shared" si="35"/>
        <v/>
      </c>
    </row>
    <row r="2313" spans="1:4">
      <c r="A2313" s="11">
        <v>2305</v>
      </c>
      <c r="B2313" s="192"/>
      <c r="C2313" s="192"/>
      <c r="D2313" s="186" t="str">
        <f t="shared" si="35"/>
        <v/>
      </c>
    </row>
    <row r="2314" spans="1:4">
      <c r="A2314" s="11">
        <v>2306</v>
      </c>
      <c r="B2314" s="192"/>
      <c r="C2314" s="192"/>
      <c r="D2314" s="186" t="str">
        <f t="shared" ref="D2314:D2377" si="36">IF(B2314="","",C2314-B2314)</f>
        <v/>
      </c>
    </row>
    <row r="2315" spans="1:4">
      <c r="A2315" s="11">
        <v>2307</v>
      </c>
      <c r="B2315" s="192"/>
      <c r="C2315" s="192"/>
      <c r="D2315" s="186" t="str">
        <f t="shared" si="36"/>
        <v/>
      </c>
    </row>
    <row r="2316" spans="1:4">
      <c r="A2316" s="11">
        <v>2308</v>
      </c>
      <c r="B2316" s="192"/>
      <c r="C2316" s="192"/>
      <c r="D2316" s="186" t="str">
        <f t="shared" si="36"/>
        <v/>
      </c>
    </row>
    <row r="2317" spans="1:4">
      <c r="A2317" s="11">
        <v>2309</v>
      </c>
      <c r="B2317" s="192"/>
      <c r="C2317" s="192"/>
      <c r="D2317" s="186" t="str">
        <f t="shared" si="36"/>
        <v/>
      </c>
    </row>
    <row r="2318" spans="1:4">
      <c r="A2318" s="11">
        <v>2310</v>
      </c>
      <c r="B2318" s="192"/>
      <c r="C2318" s="192"/>
      <c r="D2318" s="186" t="str">
        <f t="shared" si="36"/>
        <v/>
      </c>
    </row>
    <row r="2319" spans="1:4">
      <c r="A2319" s="11">
        <v>2311</v>
      </c>
      <c r="B2319" s="192"/>
      <c r="C2319" s="192"/>
      <c r="D2319" s="186" t="str">
        <f t="shared" si="36"/>
        <v/>
      </c>
    </row>
    <row r="2320" spans="1:4">
      <c r="A2320" s="11">
        <v>2312</v>
      </c>
      <c r="B2320" s="192"/>
      <c r="C2320" s="192"/>
      <c r="D2320" s="186" t="str">
        <f t="shared" si="36"/>
        <v/>
      </c>
    </row>
    <row r="2321" spans="1:4">
      <c r="A2321" s="11">
        <v>2313</v>
      </c>
      <c r="B2321" s="192"/>
      <c r="C2321" s="192"/>
      <c r="D2321" s="186" t="str">
        <f t="shared" si="36"/>
        <v/>
      </c>
    </row>
    <row r="2322" spans="1:4">
      <c r="A2322" s="11">
        <v>2314</v>
      </c>
      <c r="B2322" s="192"/>
      <c r="C2322" s="192"/>
      <c r="D2322" s="186" t="str">
        <f t="shared" si="36"/>
        <v/>
      </c>
    </row>
    <row r="2323" spans="1:4">
      <c r="A2323" s="11">
        <v>2315</v>
      </c>
      <c r="B2323" s="192"/>
      <c r="C2323" s="192"/>
      <c r="D2323" s="186" t="str">
        <f t="shared" si="36"/>
        <v/>
      </c>
    </row>
    <row r="2324" spans="1:4">
      <c r="A2324" s="11">
        <v>2316</v>
      </c>
      <c r="B2324" s="192"/>
      <c r="C2324" s="192"/>
      <c r="D2324" s="186" t="str">
        <f t="shared" si="36"/>
        <v/>
      </c>
    </row>
    <row r="2325" spans="1:4">
      <c r="A2325" s="11">
        <v>2317</v>
      </c>
      <c r="B2325" s="192"/>
      <c r="C2325" s="192"/>
      <c r="D2325" s="186" t="str">
        <f t="shared" si="36"/>
        <v/>
      </c>
    </row>
    <row r="2326" spans="1:4">
      <c r="A2326" s="11">
        <v>2318</v>
      </c>
      <c r="B2326" s="192"/>
      <c r="C2326" s="192"/>
      <c r="D2326" s="186" t="str">
        <f t="shared" si="36"/>
        <v/>
      </c>
    </row>
    <row r="2327" spans="1:4">
      <c r="A2327" s="11">
        <v>2319</v>
      </c>
      <c r="B2327" s="192"/>
      <c r="C2327" s="192"/>
      <c r="D2327" s="186" t="str">
        <f t="shared" si="36"/>
        <v/>
      </c>
    </row>
    <row r="2328" spans="1:4">
      <c r="A2328" s="11">
        <v>2320</v>
      </c>
      <c r="B2328" s="192"/>
      <c r="C2328" s="192"/>
      <c r="D2328" s="186" t="str">
        <f t="shared" si="36"/>
        <v/>
      </c>
    </row>
    <row r="2329" spans="1:4">
      <c r="A2329" s="11">
        <v>2321</v>
      </c>
      <c r="B2329" s="192"/>
      <c r="C2329" s="192"/>
      <c r="D2329" s="186" t="str">
        <f t="shared" si="36"/>
        <v/>
      </c>
    </row>
    <row r="2330" spans="1:4">
      <c r="A2330" s="11">
        <v>2322</v>
      </c>
      <c r="B2330" s="192"/>
      <c r="C2330" s="192"/>
      <c r="D2330" s="186" t="str">
        <f t="shared" si="36"/>
        <v/>
      </c>
    </row>
    <row r="2331" spans="1:4">
      <c r="A2331" s="11">
        <v>2323</v>
      </c>
      <c r="B2331" s="192"/>
      <c r="C2331" s="192"/>
      <c r="D2331" s="186" t="str">
        <f t="shared" si="36"/>
        <v/>
      </c>
    </row>
    <row r="2332" spans="1:4">
      <c r="A2332" s="11">
        <v>2324</v>
      </c>
      <c r="B2332" s="192"/>
      <c r="C2332" s="192"/>
      <c r="D2332" s="186" t="str">
        <f t="shared" si="36"/>
        <v/>
      </c>
    </row>
    <row r="2333" spans="1:4">
      <c r="A2333" s="11">
        <v>2325</v>
      </c>
      <c r="B2333" s="192"/>
      <c r="C2333" s="192"/>
      <c r="D2333" s="186" t="str">
        <f t="shared" si="36"/>
        <v/>
      </c>
    </row>
    <row r="2334" spans="1:4">
      <c r="A2334" s="11">
        <v>2326</v>
      </c>
      <c r="B2334" s="192"/>
      <c r="C2334" s="192"/>
      <c r="D2334" s="186" t="str">
        <f t="shared" si="36"/>
        <v/>
      </c>
    </row>
    <row r="2335" spans="1:4">
      <c r="A2335" s="11">
        <v>2327</v>
      </c>
      <c r="B2335" s="192"/>
      <c r="C2335" s="192"/>
      <c r="D2335" s="186" t="str">
        <f t="shared" si="36"/>
        <v/>
      </c>
    </row>
    <row r="2336" spans="1:4">
      <c r="A2336" s="11">
        <v>2328</v>
      </c>
      <c r="B2336" s="192"/>
      <c r="C2336" s="192"/>
      <c r="D2336" s="186" t="str">
        <f t="shared" si="36"/>
        <v/>
      </c>
    </row>
    <row r="2337" spans="1:4">
      <c r="A2337" s="11">
        <v>2329</v>
      </c>
      <c r="B2337" s="192"/>
      <c r="C2337" s="192"/>
      <c r="D2337" s="186" t="str">
        <f t="shared" si="36"/>
        <v/>
      </c>
    </row>
    <row r="2338" spans="1:4">
      <c r="A2338" s="11">
        <v>2330</v>
      </c>
      <c r="B2338" s="192"/>
      <c r="C2338" s="192"/>
      <c r="D2338" s="186" t="str">
        <f t="shared" si="36"/>
        <v/>
      </c>
    </row>
    <row r="2339" spans="1:4">
      <c r="A2339" s="11">
        <v>2331</v>
      </c>
      <c r="B2339" s="192"/>
      <c r="C2339" s="192"/>
      <c r="D2339" s="186" t="str">
        <f t="shared" si="36"/>
        <v/>
      </c>
    </row>
    <row r="2340" spans="1:4">
      <c r="A2340" s="11">
        <v>2332</v>
      </c>
      <c r="B2340" s="192"/>
      <c r="C2340" s="192"/>
      <c r="D2340" s="186" t="str">
        <f t="shared" si="36"/>
        <v/>
      </c>
    </row>
    <row r="2341" spans="1:4">
      <c r="A2341" s="11">
        <v>2333</v>
      </c>
      <c r="B2341" s="192"/>
      <c r="C2341" s="192"/>
      <c r="D2341" s="186" t="str">
        <f t="shared" si="36"/>
        <v/>
      </c>
    </row>
    <row r="2342" spans="1:4">
      <c r="A2342" s="11">
        <v>2334</v>
      </c>
      <c r="B2342" s="192"/>
      <c r="C2342" s="192"/>
      <c r="D2342" s="186" t="str">
        <f t="shared" si="36"/>
        <v/>
      </c>
    </row>
    <row r="2343" spans="1:4">
      <c r="A2343" s="11">
        <v>2335</v>
      </c>
      <c r="B2343" s="192"/>
      <c r="C2343" s="192"/>
      <c r="D2343" s="186" t="str">
        <f t="shared" si="36"/>
        <v/>
      </c>
    </row>
    <row r="2344" spans="1:4">
      <c r="A2344" s="11">
        <v>2336</v>
      </c>
      <c r="B2344" s="192"/>
      <c r="C2344" s="192"/>
      <c r="D2344" s="186" t="str">
        <f t="shared" si="36"/>
        <v/>
      </c>
    </row>
    <row r="2345" spans="1:4">
      <c r="A2345" s="11">
        <v>2337</v>
      </c>
      <c r="B2345" s="192"/>
      <c r="C2345" s="192"/>
      <c r="D2345" s="186" t="str">
        <f t="shared" si="36"/>
        <v/>
      </c>
    </row>
    <row r="2346" spans="1:4">
      <c r="A2346" s="11">
        <v>2338</v>
      </c>
      <c r="B2346" s="192"/>
      <c r="C2346" s="192"/>
      <c r="D2346" s="186" t="str">
        <f t="shared" si="36"/>
        <v/>
      </c>
    </row>
    <row r="2347" spans="1:4">
      <c r="A2347" s="11">
        <v>2339</v>
      </c>
      <c r="B2347" s="192"/>
      <c r="C2347" s="192"/>
      <c r="D2347" s="186" t="str">
        <f t="shared" si="36"/>
        <v/>
      </c>
    </row>
    <row r="2348" spans="1:4">
      <c r="A2348" s="11">
        <v>2340</v>
      </c>
      <c r="B2348" s="192"/>
      <c r="C2348" s="192"/>
      <c r="D2348" s="186" t="str">
        <f t="shared" si="36"/>
        <v/>
      </c>
    </row>
    <row r="2349" spans="1:4">
      <c r="A2349" s="11">
        <v>2341</v>
      </c>
      <c r="B2349" s="192"/>
      <c r="C2349" s="192"/>
      <c r="D2349" s="186" t="str">
        <f t="shared" si="36"/>
        <v/>
      </c>
    </row>
    <row r="2350" spans="1:4">
      <c r="A2350" s="11">
        <v>2342</v>
      </c>
      <c r="B2350" s="192"/>
      <c r="C2350" s="192"/>
      <c r="D2350" s="186" t="str">
        <f t="shared" si="36"/>
        <v/>
      </c>
    </row>
    <row r="2351" spans="1:4">
      <c r="A2351" s="11">
        <v>2343</v>
      </c>
      <c r="B2351" s="192"/>
      <c r="C2351" s="192"/>
      <c r="D2351" s="186" t="str">
        <f t="shared" si="36"/>
        <v/>
      </c>
    </row>
    <row r="2352" spans="1:4">
      <c r="A2352" s="11">
        <v>2344</v>
      </c>
      <c r="B2352" s="192"/>
      <c r="C2352" s="192"/>
      <c r="D2352" s="186" t="str">
        <f t="shared" si="36"/>
        <v/>
      </c>
    </row>
    <row r="2353" spans="1:4">
      <c r="A2353" s="11">
        <v>2345</v>
      </c>
      <c r="B2353" s="192"/>
      <c r="C2353" s="192"/>
      <c r="D2353" s="186" t="str">
        <f t="shared" si="36"/>
        <v/>
      </c>
    </row>
    <row r="2354" spans="1:4">
      <c r="A2354" s="11">
        <v>2346</v>
      </c>
      <c r="B2354" s="192"/>
      <c r="C2354" s="192"/>
      <c r="D2354" s="186" t="str">
        <f t="shared" si="36"/>
        <v/>
      </c>
    </row>
    <row r="2355" spans="1:4">
      <c r="A2355" s="11">
        <v>2347</v>
      </c>
      <c r="B2355" s="192"/>
      <c r="C2355" s="192"/>
      <c r="D2355" s="186" t="str">
        <f t="shared" si="36"/>
        <v/>
      </c>
    </row>
    <row r="2356" spans="1:4">
      <c r="A2356" s="11">
        <v>2348</v>
      </c>
      <c r="B2356" s="192"/>
      <c r="C2356" s="192"/>
      <c r="D2356" s="186" t="str">
        <f t="shared" si="36"/>
        <v/>
      </c>
    </row>
    <row r="2357" spans="1:4">
      <c r="A2357" s="11">
        <v>2349</v>
      </c>
      <c r="B2357" s="192"/>
      <c r="C2357" s="192"/>
      <c r="D2357" s="186" t="str">
        <f t="shared" si="36"/>
        <v/>
      </c>
    </row>
    <row r="2358" spans="1:4">
      <c r="A2358" s="11">
        <v>2350</v>
      </c>
      <c r="B2358" s="192"/>
      <c r="C2358" s="192"/>
      <c r="D2358" s="186" t="str">
        <f t="shared" si="36"/>
        <v/>
      </c>
    </row>
    <row r="2359" spans="1:4">
      <c r="A2359" s="11">
        <v>2351</v>
      </c>
      <c r="B2359" s="192"/>
      <c r="C2359" s="192"/>
      <c r="D2359" s="186" t="str">
        <f t="shared" si="36"/>
        <v/>
      </c>
    </row>
    <row r="2360" spans="1:4">
      <c r="A2360" s="11">
        <v>2352</v>
      </c>
      <c r="B2360" s="192"/>
      <c r="C2360" s="192"/>
      <c r="D2360" s="186" t="str">
        <f t="shared" si="36"/>
        <v/>
      </c>
    </row>
    <row r="2361" spans="1:4">
      <c r="A2361" s="11">
        <v>2353</v>
      </c>
      <c r="B2361" s="192"/>
      <c r="C2361" s="192"/>
      <c r="D2361" s="186" t="str">
        <f t="shared" si="36"/>
        <v/>
      </c>
    </row>
    <row r="2362" spans="1:4">
      <c r="A2362" s="11">
        <v>2354</v>
      </c>
      <c r="B2362" s="192"/>
      <c r="C2362" s="192"/>
      <c r="D2362" s="186" t="str">
        <f t="shared" si="36"/>
        <v/>
      </c>
    </row>
    <row r="2363" spans="1:4">
      <c r="A2363" s="11">
        <v>2355</v>
      </c>
      <c r="B2363" s="192"/>
      <c r="C2363" s="192"/>
      <c r="D2363" s="186" t="str">
        <f t="shared" si="36"/>
        <v/>
      </c>
    </row>
    <row r="2364" spans="1:4">
      <c r="A2364" s="11">
        <v>2356</v>
      </c>
      <c r="B2364" s="192"/>
      <c r="C2364" s="192"/>
      <c r="D2364" s="186" t="str">
        <f t="shared" si="36"/>
        <v/>
      </c>
    </row>
    <row r="2365" spans="1:4">
      <c r="A2365" s="11">
        <v>2357</v>
      </c>
      <c r="B2365" s="192"/>
      <c r="C2365" s="192"/>
      <c r="D2365" s="186" t="str">
        <f t="shared" si="36"/>
        <v/>
      </c>
    </row>
    <row r="2366" spans="1:4">
      <c r="A2366" s="11">
        <v>2358</v>
      </c>
      <c r="B2366" s="192"/>
      <c r="C2366" s="192"/>
      <c r="D2366" s="186" t="str">
        <f t="shared" si="36"/>
        <v/>
      </c>
    </row>
    <row r="2367" spans="1:4">
      <c r="A2367" s="11">
        <v>2359</v>
      </c>
      <c r="B2367" s="192"/>
      <c r="C2367" s="192"/>
      <c r="D2367" s="186" t="str">
        <f t="shared" si="36"/>
        <v/>
      </c>
    </row>
    <row r="2368" spans="1:4">
      <c r="A2368" s="11">
        <v>2360</v>
      </c>
      <c r="B2368" s="192"/>
      <c r="C2368" s="192"/>
      <c r="D2368" s="186" t="str">
        <f t="shared" si="36"/>
        <v/>
      </c>
    </row>
    <row r="2369" spans="1:4">
      <c r="A2369" s="11">
        <v>2361</v>
      </c>
      <c r="B2369" s="192"/>
      <c r="C2369" s="192"/>
      <c r="D2369" s="186" t="str">
        <f t="shared" si="36"/>
        <v/>
      </c>
    </row>
    <row r="2370" spans="1:4">
      <c r="A2370" s="11">
        <v>2362</v>
      </c>
      <c r="B2370" s="192"/>
      <c r="C2370" s="192"/>
      <c r="D2370" s="186" t="str">
        <f t="shared" si="36"/>
        <v/>
      </c>
    </row>
    <row r="2371" spans="1:4">
      <c r="A2371" s="11">
        <v>2363</v>
      </c>
      <c r="B2371" s="192"/>
      <c r="C2371" s="192"/>
      <c r="D2371" s="186" t="str">
        <f t="shared" si="36"/>
        <v/>
      </c>
    </row>
    <row r="2372" spans="1:4">
      <c r="A2372" s="11">
        <v>2364</v>
      </c>
      <c r="B2372" s="192"/>
      <c r="C2372" s="192"/>
      <c r="D2372" s="186" t="str">
        <f t="shared" si="36"/>
        <v/>
      </c>
    </row>
    <row r="2373" spans="1:4">
      <c r="A2373" s="11">
        <v>2365</v>
      </c>
      <c r="B2373" s="192"/>
      <c r="C2373" s="192"/>
      <c r="D2373" s="186" t="str">
        <f t="shared" si="36"/>
        <v/>
      </c>
    </row>
    <row r="2374" spans="1:4">
      <c r="A2374" s="11">
        <v>2366</v>
      </c>
      <c r="B2374" s="192"/>
      <c r="C2374" s="192"/>
      <c r="D2374" s="186" t="str">
        <f t="shared" si="36"/>
        <v/>
      </c>
    </row>
    <row r="2375" spans="1:4">
      <c r="A2375" s="11">
        <v>2367</v>
      </c>
      <c r="B2375" s="192"/>
      <c r="C2375" s="192"/>
      <c r="D2375" s="186" t="str">
        <f t="shared" si="36"/>
        <v/>
      </c>
    </row>
    <row r="2376" spans="1:4">
      <c r="A2376" s="11">
        <v>2368</v>
      </c>
      <c r="B2376" s="192"/>
      <c r="C2376" s="192"/>
      <c r="D2376" s="186" t="str">
        <f t="shared" si="36"/>
        <v/>
      </c>
    </row>
    <row r="2377" spans="1:4">
      <c r="A2377" s="11">
        <v>2369</v>
      </c>
      <c r="B2377" s="192"/>
      <c r="C2377" s="192"/>
      <c r="D2377" s="186" t="str">
        <f t="shared" si="36"/>
        <v/>
      </c>
    </row>
    <row r="2378" spans="1:4">
      <c r="A2378" s="11">
        <v>2370</v>
      </c>
      <c r="B2378" s="192"/>
      <c r="C2378" s="192"/>
      <c r="D2378" s="186" t="str">
        <f t="shared" ref="D2378:D2441" si="37">IF(B2378="","",C2378-B2378)</f>
        <v/>
      </c>
    </row>
    <row r="2379" spans="1:4">
      <c r="A2379" s="11">
        <v>2371</v>
      </c>
      <c r="B2379" s="192"/>
      <c r="C2379" s="192"/>
      <c r="D2379" s="186" t="str">
        <f t="shared" si="37"/>
        <v/>
      </c>
    </row>
    <row r="2380" spans="1:4">
      <c r="A2380" s="11">
        <v>2372</v>
      </c>
      <c r="B2380" s="192"/>
      <c r="C2380" s="192"/>
      <c r="D2380" s="186" t="str">
        <f t="shared" si="37"/>
        <v/>
      </c>
    </row>
    <row r="2381" spans="1:4">
      <c r="A2381" s="11">
        <v>2373</v>
      </c>
      <c r="B2381" s="192"/>
      <c r="C2381" s="192"/>
      <c r="D2381" s="186" t="str">
        <f t="shared" si="37"/>
        <v/>
      </c>
    </row>
    <row r="2382" spans="1:4">
      <c r="A2382" s="11">
        <v>2374</v>
      </c>
      <c r="B2382" s="192"/>
      <c r="C2382" s="192"/>
      <c r="D2382" s="186" t="str">
        <f t="shared" si="37"/>
        <v/>
      </c>
    </row>
    <row r="2383" spans="1:4">
      <c r="A2383" s="11">
        <v>2375</v>
      </c>
      <c r="B2383" s="192"/>
      <c r="C2383" s="192"/>
      <c r="D2383" s="186" t="str">
        <f t="shared" si="37"/>
        <v/>
      </c>
    </row>
    <row r="2384" spans="1:4">
      <c r="A2384" s="11">
        <v>2376</v>
      </c>
      <c r="B2384" s="192"/>
      <c r="C2384" s="192"/>
      <c r="D2384" s="186" t="str">
        <f t="shared" si="37"/>
        <v/>
      </c>
    </row>
    <row r="2385" spans="1:4">
      <c r="A2385" s="11">
        <v>2377</v>
      </c>
      <c r="B2385" s="192"/>
      <c r="C2385" s="192"/>
      <c r="D2385" s="186" t="str">
        <f t="shared" si="37"/>
        <v/>
      </c>
    </row>
    <row r="2386" spans="1:4">
      <c r="A2386" s="11">
        <v>2378</v>
      </c>
      <c r="B2386" s="192"/>
      <c r="C2386" s="192"/>
      <c r="D2386" s="186" t="str">
        <f t="shared" si="37"/>
        <v/>
      </c>
    </row>
    <row r="2387" spans="1:4">
      <c r="A2387" s="11">
        <v>2379</v>
      </c>
      <c r="B2387" s="192"/>
      <c r="C2387" s="192"/>
      <c r="D2387" s="186" t="str">
        <f t="shared" si="37"/>
        <v/>
      </c>
    </row>
    <row r="2388" spans="1:4">
      <c r="A2388" s="11">
        <v>2380</v>
      </c>
      <c r="B2388" s="192"/>
      <c r="C2388" s="192"/>
      <c r="D2388" s="186" t="str">
        <f t="shared" si="37"/>
        <v/>
      </c>
    </row>
    <row r="2389" spans="1:4">
      <c r="A2389" s="11">
        <v>2381</v>
      </c>
      <c r="B2389" s="192"/>
      <c r="C2389" s="192"/>
      <c r="D2389" s="186" t="str">
        <f t="shared" si="37"/>
        <v/>
      </c>
    </row>
    <row r="2390" spans="1:4">
      <c r="A2390" s="11">
        <v>2382</v>
      </c>
      <c r="B2390" s="192"/>
      <c r="C2390" s="192"/>
      <c r="D2390" s="186" t="str">
        <f t="shared" si="37"/>
        <v/>
      </c>
    </row>
    <row r="2391" spans="1:4">
      <c r="A2391" s="11">
        <v>2383</v>
      </c>
      <c r="B2391" s="192"/>
      <c r="C2391" s="192"/>
      <c r="D2391" s="186" t="str">
        <f t="shared" si="37"/>
        <v/>
      </c>
    </row>
    <row r="2392" spans="1:4">
      <c r="A2392" s="11">
        <v>2384</v>
      </c>
      <c r="B2392" s="192"/>
      <c r="C2392" s="192"/>
      <c r="D2392" s="186" t="str">
        <f t="shared" si="37"/>
        <v/>
      </c>
    </row>
    <row r="2393" spans="1:4">
      <c r="A2393" s="11">
        <v>2385</v>
      </c>
      <c r="B2393" s="192"/>
      <c r="C2393" s="192"/>
      <c r="D2393" s="186" t="str">
        <f t="shared" si="37"/>
        <v/>
      </c>
    </row>
    <row r="2394" spans="1:4">
      <c r="A2394" s="11">
        <v>2386</v>
      </c>
      <c r="B2394" s="192"/>
      <c r="C2394" s="192"/>
      <c r="D2394" s="186" t="str">
        <f t="shared" si="37"/>
        <v/>
      </c>
    </row>
    <row r="2395" spans="1:4">
      <c r="A2395" s="11">
        <v>2387</v>
      </c>
      <c r="B2395" s="192"/>
      <c r="C2395" s="192"/>
      <c r="D2395" s="186" t="str">
        <f t="shared" si="37"/>
        <v/>
      </c>
    </row>
    <row r="2396" spans="1:4">
      <c r="A2396" s="11">
        <v>2388</v>
      </c>
      <c r="B2396" s="192"/>
      <c r="C2396" s="192"/>
      <c r="D2396" s="186" t="str">
        <f t="shared" si="37"/>
        <v/>
      </c>
    </row>
    <row r="2397" spans="1:4">
      <c r="A2397" s="11">
        <v>2389</v>
      </c>
      <c r="B2397" s="192"/>
      <c r="C2397" s="192"/>
      <c r="D2397" s="186" t="str">
        <f t="shared" si="37"/>
        <v/>
      </c>
    </row>
    <row r="2398" spans="1:4">
      <c r="A2398" s="11">
        <v>2390</v>
      </c>
      <c r="B2398" s="192"/>
      <c r="C2398" s="192"/>
      <c r="D2398" s="186" t="str">
        <f t="shared" si="37"/>
        <v/>
      </c>
    </row>
    <row r="2399" spans="1:4">
      <c r="A2399" s="11">
        <v>2391</v>
      </c>
      <c r="B2399" s="192"/>
      <c r="C2399" s="192"/>
      <c r="D2399" s="186" t="str">
        <f t="shared" si="37"/>
        <v/>
      </c>
    </row>
    <row r="2400" spans="1:4">
      <c r="A2400" s="11">
        <v>2392</v>
      </c>
      <c r="B2400" s="192"/>
      <c r="C2400" s="192"/>
      <c r="D2400" s="186" t="str">
        <f t="shared" si="37"/>
        <v/>
      </c>
    </row>
    <row r="2401" spans="1:4">
      <c r="A2401" s="11">
        <v>2393</v>
      </c>
      <c r="B2401" s="192"/>
      <c r="C2401" s="192"/>
      <c r="D2401" s="186" t="str">
        <f t="shared" si="37"/>
        <v/>
      </c>
    </row>
    <row r="2402" spans="1:4">
      <c r="A2402" s="11">
        <v>2394</v>
      </c>
      <c r="B2402" s="192"/>
      <c r="C2402" s="192"/>
      <c r="D2402" s="186" t="str">
        <f t="shared" si="37"/>
        <v/>
      </c>
    </row>
    <row r="2403" spans="1:4">
      <c r="A2403" s="11">
        <v>2395</v>
      </c>
      <c r="B2403" s="192"/>
      <c r="C2403" s="192"/>
      <c r="D2403" s="186" t="str">
        <f t="shared" si="37"/>
        <v/>
      </c>
    </row>
    <row r="2404" spans="1:4">
      <c r="A2404" s="11">
        <v>2396</v>
      </c>
      <c r="B2404" s="192"/>
      <c r="C2404" s="192"/>
      <c r="D2404" s="186" t="str">
        <f t="shared" si="37"/>
        <v/>
      </c>
    </row>
    <row r="2405" spans="1:4">
      <c r="A2405" s="11">
        <v>2397</v>
      </c>
      <c r="B2405" s="192"/>
      <c r="C2405" s="192"/>
      <c r="D2405" s="186" t="str">
        <f t="shared" si="37"/>
        <v/>
      </c>
    </row>
    <row r="2406" spans="1:4">
      <c r="A2406" s="11">
        <v>2398</v>
      </c>
      <c r="B2406" s="192"/>
      <c r="C2406" s="192"/>
      <c r="D2406" s="186" t="str">
        <f t="shared" si="37"/>
        <v/>
      </c>
    </row>
    <row r="2407" spans="1:4">
      <c r="A2407" s="11">
        <v>2399</v>
      </c>
      <c r="B2407" s="192"/>
      <c r="C2407" s="192"/>
      <c r="D2407" s="186" t="str">
        <f t="shared" si="37"/>
        <v/>
      </c>
    </row>
    <row r="2408" spans="1:4">
      <c r="A2408" s="11">
        <v>2400</v>
      </c>
      <c r="B2408" s="192"/>
      <c r="C2408" s="192"/>
      <c r="D2408" s="186" t="str">
        <f t="shared" si="37"/>
        <v/>
      </c>
    </row>
    <row r="2409" spans="1:4">
      <c r="A2409" s="11">
        <v>2401</v>
      </c>
      <c r="B2409" s="192"/>
      <c r="C2409" s="192"/>
      <c r="D2409" s="186" t="str">
        <f t="shared" si="37"/>
        <v/>
      </c>
    </row>
    <row r="2410" spans="1:4">
      <c r="A2410" s="11">
        <v>2402</v>
      </c>
      <c r="B2410" s="192"/>
      <c r="C2410" s="192"/>
      <c r="D2410" s="186" t="str">
        <f t="shared" si="37"/>
        <v/>
      </c>
    </row>
    <row r="2411" spans="1:4">
      <c r="A2411" s="11">
        <v>2403</v>
      </c>
      <c r="B2411" s="192"/>
      <c r="C2411" s="192"/>
      <c r="D2411" s="186" t="str">
        <f t="shared" si="37"/>
        <v/>
      </c>
    </row>
    <row r="2412" spans="1:4">
      <c r="A2412" s="11">
        <v>2404</v>
      </c>
      <c r="B2412" s="192"/>
      <c r="C2412" s="192"/>
      <c r="D2412" s="186" t="str">
        <f t="shared" si="37"/>
        <v/>
      </c>
    </row>
    <row r="2413" spans="1:4">
      <c r="A2413" s="11">
        <v>2405</v>
      </c>
      <c r="B2413" s="192"/>
      <c r="C2413" s="192"/>
      <c r="D2413" s="186" t="str">
        <f t="shared" si="37"/>
        <v/>
      </c>
    </row>
    <row r="2414" spans="1:4">
      <c r="A2414" s="11">
        <v>2406</v>
      </c>
      <c r="B2414" s="192"/>
      <c r="C2414" s="192"/>
      <c r="D2414" s="186" t="str">
        <f t="shared" si="37"/>
        <v/>
      </c>
    </row>
    <row r="2415" spans="1:4">
      <c r="A2415" s="11">
        <v>2407</v>
      </c>
      <c r="B2415" s="192"/>
      <c r="C2415" s="192"/>
      <c r="D2415" s="186" t="str">
        <f t="shared" si="37"/>
        <v/>
      </c>
    </row>
    <row r="2416" spans="1:4">
      <c r="A2416" s="11">
        <v>2408</v>
      </c>
      <c r="B2416" s="192"/>
      <c r="C2416" s="192"/>
      <c r="D2416" s="186" t="str">
        <f t="shared" si="37"/>
        <v/>
      </c>
    </row>
    <row r="2417" spans="1:4">
      <c r="A2417" s="11">
        <v>2409</v>
      </c>
      <c r="B2417" s="192"/>
      <c r="C2417" s="192"/>
      <c r="D2417" s="186" t="str">
        <f t="shared" si="37"/>
        <v/>
      </c>
    </row>
    <row r="2418" spans="1:4">
      <c r="A2418" s="11">
        <v>2410</v>
      </c>
      <c r="B2418" s="192"/>
      <c r="C2418" s="192"/>
      <c r="D2418" s="186" t="str">
        <f t="shared" si="37"/>
        <v/>
      </c>
    </row>
    <row r="2419" spans="1:4">
      <c r="A2419" s="11">
        <v>2411</v>
      </c>
      <c r="B2419" s="192"/>
      <c r="C2419" s="192"/>
      <c r="D2419" s="186" t="str">
        <f t="shared" si="37"/>
        <v/>
      </c>
    </row>
    <row r="2420" spans="1:4">
      <c r="A2420" s="11">
        <v>2412</v>
      </c>
      <c r="B2420" s="192"/>
      <c r="C2420" s="192"/>
      <c r="D2420" s="186" t="str">
        <f t="shared" si="37"/>
        <v/>
      </c>
    </row>
    <row r="2421" spans="1:4">
      <c r="A2421" s="11">
        <v>2413</v>
      </c>
      <c r="B2421" s="192"/>
      <c r="C2421" s="192"/>
      <c r="D2421" s="186" t="str">
        <f t="shared" si="37"/>
        <v/>
      </c>
    </row>
    <row r="2422" spans="1:4">
      <c r="A2422" s="11">
        <v>2414</v>
      </c>
      <c r="B2422" s="192"/>
      <c r="C2422" s="192"/>
      <c r="D2422" s="186" t="str">
        <f t="shared" si="37"/>
        <v/>
      </c>
    </row>
    <row r="2423" spans="1:4">
      <c r="A2423" s="11">
        <v>2415</v>
      </c>
      <c r="B2423" s="192"/>
      <c r="C2423" s="192"/>
      <c r="D2423" s="186" t="str">
        <f t="shared" si="37"/>
        <v/>
      </c>
    </row>
    <row r="2424" spans="1:4">
      <c r="A2424" s="11">
        <v>2416</v>
      </c>
      <c r="B2424" s="192"/>
      <c r="C2424" s="192"/>
      <c r="D2424" s="186" t="str">
        <f t="shared" si="37"/>
        <v/>
      </c>
    </row>
    <row r="2425" spans="1:4">
      <c r="A2425" s="11">
        <v>2417</v>
      </c>
      <c r="B2425" s="192"/>
      <c r="C2425" s="192"/>
      <c r="D2425" s="186" t="str">
        <f t="shared" si="37"/>
        <v/>
      </c>
    </row>
    <row r="2426" spans="1:4">
      <c r="A2426" s="11">
        <v>2418</v>
      </c>
      <c r="B2426" s="192"/>
      <c r="C2426" s="192"/>
      <c r="D2426" s="186" t="str">
        <f t="shared" si="37"/>
        <v/>
      </c>
    </row>
    <row r="2427" spans="1:4">
      <c r="A2427" s="11">
        <v>2419</v>
      </c>
      <c r="B2427" s="192"/>
      <c r="C2427" s="192"/>
      <c r="D2427" s="186" t="str">
        <f t="shared" si="37"/>
        <v/>
      </c>
    </row>
    <row r="2428" spans="1:4">
      <c r="A2428" s="11">
        <v>2420</v>
      </c>
      <c r="B2428" s="192"/>
      <c r="C2428" s="192"/>
      <c r="D2428" s="186" t="str">
        <f t="shared" si="37"/>
        <v/>
      </c>
    </row>
    <row r="2429" spans="1:4">
      <c r="A2429" s="11">
        <v>2421</v>
      </c>
      <c r="B2429" s="192"/>
      <c r="C2429" s="192"/>
      <c r="D2429" s="186" t="str">
        <f t="shared" si="37"/>
        <v/>
      </c>
    </row>
    <row r="2430" spans="1:4">
      <c r="A2430" s="11">
        <v>2422</v>
      </c>
      <c r="B2430" s="192"/>
      <c r="C2430" s="192"/>
      <c r="D2430" s="186" t="str">
        <f t="shared" si="37"/>
        <v/>
      </c>
    </row>
    <row r="2431" spans="1:4">
      <c r="A2431" s="11">
        <v>2423</v>
      </c>
      <c r="B2431" s="192"/>
      <c r="C2431" s="192"/>
      <c r="D2431" s="186" t="str">
        <f t="shared" si="37"/>
        <v/>
      </c>
    </row>
    <row r="2432" spans="1:4">
      <c r="A2432" s="11">
        <v>2424</v>
      </c>
      <c r="B2432" s="192"/>
      <c r="C2432" s="192"/>
      <c r="D2432" s="186" t="str">
        <f t="shared" si="37"/>
        <v/>
      </c>
    </row>
    <row r="2433" spans="1:4">
      <c r="A2433" s="11">
        <v>2425</v>
      </c>
      <c r="B2433" s="192"/>
      <c r="C2433" s="192"/>
      <c r="D2433" s="186" t="str">
        <f t="shared" si="37"/>
        <v/>
      </c>
    </row>
    <row r="2434" spans="1:4">
      <c r="A2434" s="11">
        <v>2426</v>
      </c>
      <c r="B2434" s="192"/>
      <c r="C2434" s="192"/>
      <c r="D2434" s="186" t="str">
        <f t="shared" si="37"/>
        <v/>
      </c>
    </row>
    <row r="2435" spans="1:4">
      <c r="A2435" s="11">
        <v>2427</v>
      </c>
      <c r="B2435" s="192"/>
      <c r="C2435" s="192"/>
      <c r="D2435" s="186" t="str">
        <f t="shared" si="37"/>
        <v/>
      </c>
    </row>
    <row r="2436" spans="1:4">
      <c r="A2436" s="11">
        <v>2428</v>
      </c>
      <c r="B2436" s="192"/>
      <c r="C2436" s="192"/>
      <c r="D2436" s="186" t="str">
        <f t="shared" si="37"/>
        <v/>
      </c>
    </row>
    <row r="2437" spans="1:4">
      <c r="A2437" s="11">
        <v>2429</v>
      </c>
      <c r="B2437" s="192"/>
      <c r="C2437" s="192"/>
      <c r="D2437" s="186" t="str">
        <f t="shared" si="37"/>
        <v/>
      </c>
    </row>
    <row r="2438" spans="1:4">
      <c r="A2438" s="11">
        <v>2430</v>
      </c>
      <c r="B2438" s="192"/>
      <c r="C2438" s="192"/>
      <c r="D2438" s="186" t="str">
        <f t="shared" si="37"/>
        <v/>
      </c>
    </row>
    <row r="2439" spans="1:4">
      <c r="A2439" s="11">
        <v>2431</v>
      </c>
      <c r="B2439" s="192"/>
      <c r="C2439" s="192"/>
      <c r="D2439" s="186" t="str">
        <f t="shared" si="37"/>
        <v/>
      </c>
    </row>
    <row r="2440" spans="1:4">
      <c r="A2440" s="11">
        <v>2432</v>
      </c>
      <c r="B2440" s="192"/>
      <c r="C2440" s="192"/>
      <c r="D2440" s="186" t="str">
        <f t="shared" si="37"/>
        <v/>
      </c>
    </row>
    <row r="2441" spans="1:4">
      <c r="A2441" s="11">
        <v>2433</v>
      </c>
      <c r="B2441" s="192"/>
      <c r="C2441" s="192"/>
      <c r="D2441" s="186" t="str">
        <f t="shared" si="37"/>
        <v/>
      </c>
    </row>
    <row r="2442" spans="1:4">
      <c r="A2442" s="11">
        <v>2434</v>
      </c>
      <c r="B2442" s="192"/>
      <c r="C2442" s="192"/>
      <c r="D2442" s="186" t="str">
        <f t="shared" ref="D2442:D2505" si="38">IF(B2442="","",C2442-B2442)</f>
        <v/>
      </c>
    </row>
    <row r="2443" spans="1:4">
      <c r="A2443" s="11">
        <v>2435</v>
      </c>
      <c r="B2443" s="192"/>
      <c r="C2443" s="192"/>
      <c r="D2443" s="186" t="str">
        <f t="shared" si="38"/>
        <v/>
      </c>
    </row>
    <row r="2444" spans="1:4">
      <c r="A2444" s="11">
        <v>2436</v>
      </c>
      <c r="B2444" s="192"/>
      <c r="C2444" s="192"/>
      <c r="D2444" s="186" t="str">
        <f t="shared" si="38"/>
        <v/>
      </c>
    </row>
    <row r="2445" spans="1:4">
      <c r="A2445" s="11">
        <v>2437</v>
      </c>
      <c r="B2445" s="192"/>
      <c r="C2445" s="192"/>
      <c r="D2445" s="186" t="str">
        <f t="shared" si="38"/>
        <v/>
      </c>
    </row>
    <row r="2446" spans="1:4">
      <c r="A2446" s="11">
        <v>2438</v>
      </c>
      <c r="B2446" s="192"/>
      <c r="C2446" s="192"/>
      <c r="D2446" s="186" t="str">
        <f t="shared" si="38"/>
        <v/>
      </c>
    </row>
    <row r="2447" spans="1:4">
      <c r="A2447" s="11">
        <v>2439</v>
      </c>
      <c r="B2447" s="192"/>
      <c r="C2447" s="192"/>
      <c r="D2447" s="186" t="str">
        <f t="shared" si="38"/>
        <v/>
      </c>
    </row>
    <row r="2448" spans="1:4">
      <c r="A2448" s="11">
        <v>2440</v>
      </c>
      <c r="B2448" s="192"/>
      <c r="C2448" s="192"/>
      <c r="D2448" s="186" t="str">
        <f t="shared" si="38"/>
        <v/>
      </c>
    </row>
    <row r="2449" spans="1:4">
      <c r="A2449" s="11">
        <v>2441</v>
      </c>
      <c r="B2449" s="192"/>
      <c r="C2449" s="192"/>
      <c r="D2449" s="186" t="str">
        <f t="shared" si="38"/>
        <v/>
      </c>
    </row>
    <row r="2450" spans="1:4">
      <c r="A2450" s="11">
        <v>2442</v>
      </c>
      <c r="B2450" s="192"/>
      <c r="C2450" s="192"/>
      <c r="D2450" s="186" t="str">
        <f t="shared" si="38"/>
        <v/>
      </c>
    </row>
    <row r="2451" spans="1:4">
      <c r="A2451" s="11">
        <v>2443</v>
      </c>
      <c r="B2451" s="192"/>
      <c r="C2451" s="192"/>
      <c r="D2451" s="186" t="str">
        <f t="shared" si="38"/>
        <v/>
      </c>
    </row>
    <row r="2452" spans="1:4">
      <c r="A2452" s="11">
        <v>2444</v>
      </c>
      <c r="B2452" s="192"/>
      <c r="C2452" s="192"/>
      <c r="D2452" s="186" t="str">
        <f t="shared" si="38"/>
        <v/>
      </c>
    </row>
    <row r="2453" spans="1:4">
      <c r="A2453" s="11">
        <v>2445</v>
      </c>
      <c r="B2453" s="192"/>
      <c r="C2453" s="192"/>
      <c r="D2453" s="186" t="str">
        <f t="shared" si="38"/>
        <v/>
      </c>
    </row>
    <row r="2454" spans="1:4">
      <c r="A2454" s="11">
        <v>2446</v>
      </c>
      <c r="B2454" s="192"/>
      <c r="C2454" s="192"/>
      <c r="D2454" s="186" t="str">
        <f t="shared" si="38"/>
        <v/>
      </c>
    </row>
    <row r="2455" spans="1:4">
      <c r="A2455" s="11">
        <v>2447</v>
      </c>
      <c r="B2455" s="192"/>
      <c r="C2455" s="192"/>
      <c r="D2455" s="186" t="str">
        <f t="shared" si="38"/>
        <v/>
      </c>
    </row>
    <row r="2456" spans="1:4">
      <c r="A2456" s="11">
        <v>2448</v>
      </c>
      <c r="B2456" s="192"/>
      <c r="C2456" s="192"/>
      <c r="D2456" s="186" t="str">
        <f t="shared" si="38"/>
        <v/>
      </c>
    </row>
    <row r="2457" spans="1:4">
      <c r="A2457" s="11">
        <v>2449</v>
      </c>
      <c r="B2457" s="192"/>
      <c r="C2457" s="192"/>
      <c r="D2457" s="186" t="str">
        <f t="shared" si="38"/>
        <v/>
      </c>
    </row>
    <row r="2458" spans="1:4">
      <c r="A2458" s="11">
        <v>2450</v>
      </c>
      <c r="B2458" s="192"/>
      <c r="C2458" s="192"/>
      <c r="D2458" s="186" t="str">
        <f t="shared" si="38"/>
        <v/>
      </c>
    </row>
    <row r="2459" spans="1:4">
      <c r="A2459" s="11">
        <v>2451</v>
      </c>
      <c r="B2459" s="192"/>
      <c r="C2459" s="192"/>
      <c r="D2459" s="186" t="str">
        <f t="shared" si="38"/>
        <v/>
      </c>
    </row>
    <row r="2460" spans="1:4">
      <c r="A2460" s="11">
        <v>2452</v>
      </c>
      <c r="B2460" s="192"/>
      <c r="C2460" s="192"/>
      <c r="D2460" s="186" t="str">
        <f t="shared" si="38"/>
        <v/>
      </c>
    </row>
    <row r="2461" spans="1:4">
      <c r="A2461" s="11">
        <v>2453</v>
      </c>
      <c r="B2461" s="192"/>
      <c r="C2461" s="192"/>
      <c r="D2461" s="186" t="str">
        <f t="shared" si="38"/>
        <v/>
      </c>
    </row>
    <row r="2462" spans="1:4">
      <c r="A2462" s="11">
        <v>2454</v>
      </c>
      <c r="B2462" s="192"/>
      <c r="C2462" s="192"/>
      <c r="D2462" s="186" t="str">
        <f t="shared" si="38"/>
        <v/>
      </c>
    </row>
    <row r="2463" spans="1:4">
      <c r="A2463" s="11">
        <v>2455</v>
      </c>
      <c r="B2463" s="192"/>
      <c r="C2463" s="192"/>
      <c r="D2463" s="186" t="str">
        <f t="shared" si="38"/>
        <v/>
      </c>
    </row>
    <row r="2464" spans="1:4">
      <c r="A2464" s="11">
        <v>2456</v>
      </c>
      <c r="B2464" s="192"/>
      <c r="C2464" s="192"/>
      <c r="D2464" s="186" t="str">
        <f t="shared" si="38"/>
        <v/>
      </c>
    </row>
    <row r="2465" spans="1:4">
      <c r="A2465" s="11">
        <v>2457</v>
      </c>
      <c r="B2465" s="192"/>
      <c r="C2465" s="192"/>
      <c r="D2465" s="186" t="str">
        <f t="shared" si="38"/>
        <v/>
      </c>
    </row>
    <row r="2466" spans="1:4">
      <c r="A2466" s="11">
        <v>2458</v>
      </c>
      <c r="B2466" s="192"/>
      <c r="C2466" s="192"/>
      <c r="D2466" s="186" t="str">
        <f t="shared" si="38"/>
        <v/>
      </c>
    </row>
    <row r="2467" spans="1:4">
      <c r="A2467" s="11">
        <v>2459</v>
      </c>
      <c r="B2467" s="192"/>
      <c r="C2467" s="192"/>
      <c r="D2467" s="186" t="str">
        <f t="shared" si="38"/>
        <v/>
      </c>
    </row>
    <row r="2468" spans="1:4">
      <c r="A2468" s="11">
        <v>2460</v>
      </c>
      <c r="B2468" s="192"/>
      <c r="C2468" s="192"/>
      <c r="D2468" s="186" t="str">
        <f t="shared" si="38"/>
        <v/>
      </c>
    </row>
    <row r="2469" spans="1:4">
      <c r="A2469" s="11">
        <v>2461</v>
      </c>
      <c r="B2469" s="192"/>
      <c r="C2469" s="192"/>
      <c r="D2469" s="186" t="str">
        <f t="shared" si="38"/>
        <v/>
      </c>
    </row>
    <row r="2470" spans="1:4">
      <c r="A2470" s="11">
        <v>2462</v>
      </c>
      <c r="B2470" s="192"/>
      <c r="C2470" s="192"/>
      <c r="D2470" s="186" t="str">
        <f t="shared" si="38"/>
        <v/>
      </c>
    </row>
    <row r="2471" spans="1:4">
      <c r="A2471" s="11">
        <v>2463</v>
      </c>
      <c r="B2471" s="192"/>
      <c r="C2471" s="192"/>
      <c r="D2471" s="186" t="str">
        <f t="shared" si="38"/>
        <v/>
      </c>
    </row>
    <row r="2472" spans="1:4">
      <c r="A2472" s="11">
        <v>2464</v>
      </c>
      <c r="B2472" s="192"/>
      <c r="C2472" s="192"/>
      <c r="D2472" s="186" t="str">
        <f t="shared" si="38"/>
        <v/>
      </c>
    </row>
    <row r="2473" spans="1:4">
      <c r="A2473" s="11">
        <v>2465</v>
      </c>
      <c r="B2473" s="192"/>
      <c r="C2473" s="192"/>
      <c r="D2473" s="186" t="str">
        <f t="shared" si="38"/>
        <v/>
      </c>
    </row>
    <row r="2474" spans="1:4">
      <c r="A2474" s="11">
        <v>2466</v>
      </c>
      <c r="B2474" s="192"/>
      <c r="C2474" s="192"/>
      <c r="D2474" s="186" t="str">
        <f t="shared" si="38"/>
        <v/>
      </c>
    </row>
    <row r="2475" spans="1:4">
      <c r="A2475" s="11">
        <v>2467</v>
      </c>
      <c r="B2475" s="192"/>
      <c r="C2475" s="192"/>
      <c r="D2475" s="186" t="str">
        <f t="shared" si="38"/>
        <v/>
      </c>
    </row>
    <row r="2476" spans="1:4">
      <c r="A2476" s="11">
        <v>2468</v>
      </c>
      <c r="B2476" s="192"/>
      <c r="C2476" s="192"/>
      <c r="D2476" s="186" t="str">
        <f t="shared" si="38"/>
        <v/>
      </c>
    </row>
    <row r="2477" spans="1:4">
      <c r="A2477" s="11">
        <v>2469</v>
      </c>
      <c r="B2477" s="192"/>
      <c r="C2477" s="192"/>
      <c r="D2477" s="186" t="str">
        <f t="shared" si="38"/>
        <v/>
      </c>
    </row>
    <row r="2478" spans="1:4">
      <c r="A2478" s="11">
        <v>2470</v>
      </c>
      <c r="B2478" s="192"/>
      <c r="C2478" s="192"/>
      <c r="D2478" s="186" t="str">
        <f t="shared" si="38"/>
        <v/>
      </c>
    </row>
    <row r="2479" spans="1:4">
      <c r="A2479" s="11">
        <v>2471</v>
      </c>
      <c r="B2479" s="192"/>
      <c r="C2479" s="192"/>
      <c r="D2479" s="186" t="str">
        <f t="shared" si="38"/>
        <v/>
      </c>
    </row>
    <row r="2480" spans="1:4">
      <c r="A2480" s="11">
        <v>2472</v>
      </c>
      <c r="B2480" s="192"/>
      <c r="C2480" s="192"/>
      <c r="D2480" s="186" t="str">
        <f t="shared" si="38"/>
        <v/>
      </c>
    </row>
    <row r="2481" spans="1:4">
      <c r="A2481" s="11">
        <v>2473</v>
      </c>
      <c r="B2481" s="192"/>
      <c r="C2481" s="192"/>
      <c r="D2481" s="186" t="str">
        <f t="shared" si="38"/>
        <v/>
      </c>
    </row>
    <row r="2482" spans="1:4">
      <c r="A2482" s="11">
        <v>2474</v>
      </c>
      <c r="B2482" s="192"/>
      <c r="C2482" s="192"/>
      <c r="D2482" s="186" t="str">
        <f t="shared" si="38"/>
        <v/>
      </c>
    </row>
    <row r="2483" spans="1:4">
      <c r="A2483" s="11">
        <v>2475</v>
      </c>
      <c r="B2483" s="192"/>
      <c r="C2483" s="192"/>
      <c r="D2483" s="186" t="str">
        <f t="shared" si="38"/>
        <v/>
      </c>
    </row>
    <row r="2484" spans="1:4">
      <c r="A2484" s="11">
        <v>2476</v>
      </c>
      <c r="B2484" s="192"/>
      <c r="C2484" s="192"/>
      <c r="D2484" s="186" t="str">
        <f t="shared" si="38"/>
        <v/>
      </c>
    </row>
    <row r="2485" spans="1:4">
      <c r="A2485" s="11">
        <v>2477</v>
      </c>
      <c r="B2485" s="192"/>
      <c r="C2485" s="192"/>
      <c r="D2485" s="186" t="str">
        <f t="shared" si="38"/>
        <v/>
      </c>
    </row>
    <row r="2486" spans="1:4">
      <c r="A2486" s="11">
        <v>2478</v>
      </c>
      <c r="B2486" s="192"/>
      <c r="C2486" s="192"/>
      <c r="D2486" s="186" t="str">
        <f t="shared" si="38"/>
        <v/>
      </c>
    </row>
    <row r="2487" spans="1:4">
      <c r="A2487" s="11">
        <v>2479</v>
      </c>
      <c r="B2487" s="192"/>
      <c r="C2487" s="192"/>
      <c r="D2487" s="186" t="str">
        <f t="shared" si="38"/>
        <v/>
      </c>
    </row>
    <row r="2488" spans="1:4">
      <c r="A2488" s="11">
        <v>2480</v>
      </c>
      <c r="B2488" s="192"/>
      <c r="C2488" s="192"/>
      <c r="D2488" s="186" t="str">
        <f t="shared" si="38"/>
        <v/>
      </c>
    </row>
    <row r="2489" spans="1:4">
      <c r="A2489" s="11">
        <v>2481</v>
      </c>
      <c r="B2489" s="192"/>
      <c r="C2489" s="192"/>
      <c r="D2489" s="186" t="str">
        <f t="shared" si="38"/>
        <v/>
      </c>
    </row>
    <row r="2490" spans="1:4">
      <c r="A2490" s="11">
        <v>2482</v>
      </c>
      <c r="B2490" s="192"/>
      <c r="C2490" s="192"/>
      <c r="D2490" s="186" t="str">
        <f t="shared" si="38"/>
        <v/>
      </c>
    </row>
    <row r="2491" spans="1:4">
      <c r="A2491" s="11">
        <v>2483</v>
      </c>
      <c r="B2491" s="192"/>
      <c r="C2491" s="192"/>
      <c r="D2491" s="186" t="str">
        <f t="shared" si="38"/>
        <v/>
      </c>
    </row>
    <row r="2492" spans="1:4">
      <c r="A2492" s="11">
        <v>2484</v>
      </c>
      <c r="B2492" s="192"/>
      <c r="C2492" s="192"/>
      <c r="D2492" s="186" t="str">
        <f t="shared" si="38"/>
        <v/>
      </c>
    </row>
    <row r="2493" spans="1:4">
      <c r="A2493" s="11">
        <v>2485</v>
      </c>
      <c r="B2493" s="192"/>
      <c r="C2493" s="192"/>
      <c r="D2493" s="186" t="str">
        <f t="shared" si="38"/>
        <v/>
      </c>
    </row>
    <row r="2494" spans="1:4">
      <c r="A2494" s="11">
        <v>2486</v>
      </c>
      <c r="B2494" s="192"/>
      <c r="C2494" s="192"/>
      <c r="D2494" s="186" t="str">
        <f t="shared" si="38"/>
        <v/>
      </c>
    </row>
    <row r="2495" spans="1:4">
      <c r="A2495" s="11">
        <v>2487</v>
      </c>
      <c r="B2495" s="192"/>
      <c r="C2495" s="192"/>
      <c r="D2495" s="186" t="str">
        <f t="shared" si="38"/>
        <v/>
      </c>
    </row>
    <row r="2496" spans="1:4">
      <c r="A2496" s="11">
        <v>2488</v>
      </c>
      <c r="B2496" s="192"/>
      <c r="C2496" s="192"/>
      <c r="D2496" s="186" t="str">
        <f t="shared" si="38"/>
        <v/>
      </c>
    </row>
    <row r="2497" spans="1:4">
      <c r="A2497" s="11">
        <v>2489</v>
      </c>
      <c r="B2497" s="192"/>
      <c r="C2497" s="192"/>
      <c r="D2497" s="186" t="str">
        <f t="shared" si="38"/>
        <v/>
      </c>
    </row>
    <row r="2498" spans="1:4">
      <c r="A2498" s="11">
        <v>2490</v>
      </c>
      <c r="B2498" s="192"/>
      <c r="C2498" s="192"/>
      <c r="D2498" s="186" t="str">
        <f t="shared" si="38"/>
        <v/>
      </c>
    </row>
    <row r="2499" spans="1:4">
      <c r="A2499" s="11">
        <v>2491</v>
      </c>
      <c r="B2499" s="192"/>
      <c r="C2499" s="192"/>
      <c r="D2499" s="186" t="str">
        <f t="shared" si="38"/>
        <v/>
      </c>
    </row>
    <row r="2500" spans="1:4">
      <c r="A2500" s="11">
        <v>2492</v>
      </c>
      <c r="B2500" s="192"/>
      <c r="C2500" s="192"/>
      <c r="D2500" s="186" t="str">
        <f t="shared" si="38"/>
        <v/>
      </c>
    </row>
    <row r="2501" spans="1:4">
      <c r="A2501" s="11">
        <v>2493</v>
      </c>
      <c r="B2501" s="192"/>
      <c r="C2501" s="192"/>
      <c r="D2501" s="186" t="str">
        <f t="shared" si="38"/>
        <v/>
      </c>
    </row>
    <row r="2502" spans="1:4">
      <c r="A2502" s="11">
        <v>2494</v>
      </c>
      <c r="B2502" s="192"/>
      <c r="C2502" s="192"/>
      <c r="D2502" s="186" t="str">
        <f t="shared" si="38"/>
        <v/>
      </c>
    </row>
    <row r="2503" spans="1:4">
      <c r="A2503" s="11">
        <v>2495</v>
      </c>
      <c r="B2503" s="192"/>
      <c r="C2503" s="192"/>
      <c r="D2503" s="186" t="str">
        <f t="shared" si="38"/>
        <v/>
      </c>
    </row>
    <row r="2504" spans="1:4">
      <c r="A2504" s="11">
        <v>2496</v>
      </c>
      <c r="B2504" s="192"/>
      <c r="C2504" s="192"/>
      <c r="D2504" s="186" t="str">
        <f t="shared" si="38"/>
        <v/>
      </c>
    </row>
    <row r="2505" spans="1:4">
      <c r="A2505" s="11">
        <v>2497</v>
      </c>
      <c r="B2505" s="192"/>
      <c r="C2505" s="192"/>
      <c r="D2505" s="186" t="str">
        <f t="shared" si="38"/>
        <v/>
      </c>
    </row>
    <row r="2506" spans="1:4">
      <c r="A2506" s="11">
        <v>2498</v>
      </c>
      <c r="B2506" s="192"/>
      <c r="C2506" s="192"/>
      <c r="D2506" s="186" t="str">
        <f t="shared" ref="D2506:D2569" si="39">IF(B2506="","",C2506-B2506)</f>
        <v/>
      </c>
    </row>
    <row r="2507" spans="1:4">
      <c r="A2507" s="11">
        <v>2499</v>
      </c>
      <c r="B2507" s="192"/>
      <c r="C2507" s="192"/>
      <c r="D2507" s="186" t="str">
        <f t="shared" si="39"/>
        <v/>
      </c>
    </row>
    <row r="2508" spans="1:4">
      <c r="A2508" s="11">
        <v>2500</v>
      </c>
      <c r="B2508" s="192"/>
      <c r="C2508" s="192"/>
      <c r="D2508" s="186" t="str">
        <f t="shared" si="39"/>
        <v/>
      </c>
    </row>
    <row r="2509" spans="1:4">
      <c r="A2509" s="11">
        <v>2501</v>
      </c>
      <c r="B2509" s="192"/>
      <c r="C2509" s="192"/>
      <c r="D2509" s="186" t="str">
        <f t="shared" si="39"/>
        <v/>
      </c>
    </row>
    <row r="2510" spans="1:4">
      <c r="A2510" s="11">
        <v>2502</v>
      </c>
      <c r="B2510" s="192"/>
      <c r="C2510" s="192"/>
      <c r="D2510" s="186" t="str">
        <f t="shared" si="39"/>
        <v/>
      </c>
    </row>
    <row r="2511" spans="1:4">
      <c r="A2511" s="11">
        <v>2503</v>
      </c>
      <c r="B2511" s="192"/>
      <c r="C2511" s="192"/>
      <c r="D2511" s="186" t="str">
        <f t="shared" si="39"/>
        <v/>
      </c>
    </row>
    <row r="2512" spans="1:4">
      <c r="A2512" s="11">
        <v>2504</v>
      </c>
      <c r="B2512" s="192"/>
      <c r="C2512" s="192"/>
      <c r="D2512" s="186" t="str">
        <f t="shared" si="39"/>
        <v/>
      </c>
    </row>
    <row r="2513" spans="1:4">
      <c r="A2513" s="11">
        <v>2505</v>
      </c>
      <c r="B2513" s="192"/>
      <c r="C2513" s="192"/>
      <c r="D2513" s="186" t="str">
        <f t="shared" si="39"/>
        <v/>
      </c>
    </row>
    <row r="2514" spans="1:4">
      <c r="A2514" s="11">
        <v>2506</v>
      </c>
      <c r="B2514" s="192"/>
      <c r="C2514" s="192"/>
      <c r="D2514" s="186" t="str">
        <f t="shared" si="39"/>
        <v/>
      </c>
    </row>
    <row r="2515" spans="1:4">
      <c r="A2515" s="11">
        <v>2507</v>
      </c>
      <c r="B2515" s="192"/>
      <c r="C2515" s="192"/>
      <c r="D2515" s="186" t="str">
        <f t="shared" si="39"/>
        <v/>
      </c>
    </row>
    <row r="2516" spans="1:4">
      <c r="A2516" s="11">
        <v>2508</v>
      </c>
      <c r="B2516" s="192"/>
      <c r="C2516" s="192"/>
      <c r="D2516" s="186" t="str">
        <f t="shared" si="39"/>
        <v/>
      </c>
    </row>
    <row r="2517" spans="1:4">
      <c r="A2517" s="11">
        <v>2509</v>
      </c>
      <c r="B2517" s="192"/>
      <c r="C2517" s="192"/>
      <c r="D2517" s="186" t="str">
        <f t="shared" si="39"/>
        <v/>
      </c>
    </row>
    <row r="2518" spans="1:4">
      <c r="A2518" s="11">
        <v>2510</v>
      </c>
      <c r="B2518" s="192"/>
      <c r="C2518" s="192"/>
      <c r="D2518" s="186" t="str">
        <f t="shared" si="39"/>
        <v/>
      </c>
    </row>
    <row r="2519" spans="1:4">
      <c r="A2519" s="11">
        <v>2511</v>
      </c>
      <c r="B2519" s="192"/>
      <c r="C2519" s="192"/>
      <c r="D2519" s="186" t="str">
        <f t="shared" si="39"/>
        <v/>
      </c>
    </row>
    <row r="2520" spans="1:4">
      <c r="A2520" s="11">
        <v>2512</v>
      </c>
      <c r="B2520" s="192"/>
      <c r="C2520" s="192"/>
      <c r="D2520" s="186" t="str">
        <f t="shared" si="39"/>
        <v/>
      </c>
    </row>
    <row r="2521" spans="1:4">
      <c r="A2521" s="11">
        <v>2513</v>
      </c>
      <c r="B2521" s="192"/>
      <c r="C2521" s="192"/>
      <c r="D2521" s="186" t="str">
        <f t="shared" si="39"/>
        <v/>
      </c>
    </row>
    <row r="2522" spans="1:4">
      <c r="A2522" s="11">
        <v>2514</v>
      </c>
      <c r="B2522" s="192"/>
      <c r="C2522" s="192"/>
      <c r="D2522" s="186" t="str">
        <f t="shared" si="39"/>
        <v/>
      </c>
    </row>
    <row r="2523" spans="1:4">
      <c r="A2523" s="11">
        <v>2515</v>
      </c>
      <c r="B2523" s="192"/>
      <c r="C2523" s="192"/>
      <c r="D2523" s="186" t="str">
        <f t="shared" si="39"/>
        <v/>
      </c>
    </row>
    <row r="2524" spans="1:4">
      <c r="A2524" s="11">
        <v>2516</v>
      </c>
      <c r="B2524" s="192"/>
      <c r="C2524" s="192"/>
      <c r="D2524" s="186" t="str">
        <f t="shared" si="39"/>
        <v/>
      </c>
    </row>
    <row r="2525" spans="1:4">
      <c r="A2525" s="11">
        <v>2517</v>
      </c>
      <c r="B2525" s="192"/>
      <c r="C2525" s="192"/>
      <c r="D2525" s="186" t="str">
        <f t="shared" si="39"/>
        <v/>
      </c>
    </row>
    <row r="2526" spans="1:4">
      <c r="A2526" s="11">
        <v>2518</v>
      </c>
      <c r="B2526" s="192"/>
      <c r="C2526" s="192"/>
      <c r="D2526" s="186" t="str">
        <f t="shared" si="39"/>
        <v/>
      </c>
    </row>
    <row r="2527" spans="1:4">
      <c r="A2527" s="11">
        <v>2519</v>
      </c>
      <c r="B2527" s="192"/>
      <c r="C2527" s="192"/>
      <c r="D2527" s="186" t="str">
        <f t="shared" si="39"/>
        <v/>
      </c>
    </row>
    <row r="2528" spans="1:4">
      <c r="A2528" s="11">
        <v>2520</v>
      </c>
      <c r="B2528" s="192"/>
      <c r="C2528" s="192"/>
      <c r="D2528" s="186" t="str">
        <f t="shared" si="39"/>
        <v/>
      </c>
    </row>
    <row r="2529" spans="1:4">
      <c r="A2529" s="11">
        <v>2521</v>
      </c>
      <c r="B2529" s="192"/>
      <c r="C2529" s="192"/>
      <c r="D2529" s="186" t="str">
        <f t="shared" si="39"/>
        <v/>
      </c>
    </row>
    <row r="2530" spans="1:4">
      <c r="A2530" s="11">
        <v>2522</v>
      </c>
      <c r="B2530" s="192"/>
      <c r="C2530" s="192"/>
      <c r="D2530" s="186" t="str">
        <f t="shared" si="39"/>
        <v/>
      </c>
    </row>
    <row r="2531" spans="1:4">
      <c r="A2531" s="11">
        <v>2523</v>
      </c>
      <c r="B2531" s="192"/>
      <c r="C2531" s="192"/>
      <c r="D2531" s="186" t="str">
        <f t="shared" si="39"/>
        <v/>
      </c>
    </row>
    <row r="2532" spans="1:4">
      <c r="A2532" s="11">
        <v>2524</v>
      </c>
      <c r="B2532" s="192"/>
      <c r="C2532" s="192"/>
      <c r="D2532" s="186" t="str">
        <f t="shared" si="39"/>
        <v/>
      </c>
    </row>
    <row r="2533" spans="1:4">
      <c r="A2533" s="11">
        <v>2525</v>
      </c>
      <c r="B2533" s="192"/>
      <c r="C2533" s="192"/>
      <c r="D2533" s="186" t="str">
        <f t="shared" si="39"/>
        <v/>
      </c>
    </row>
    <row r="2534" spans="1:4">
      <c r="A2534" s="11">
        <v>2526</v>
      </c>
      <c r="B2534" s="192"/>
      <c r="C2534" s="192"/>
      <c r="D2534" s="186" t="str">
        <f t="shared" si="39"/>
        <v/>
      </c>
    </row>
    <row r="2535" spans="1:4">
      <c r="A2535" s="11">
        <v>2527</v>
      </c>
      <c r="B2535" s="192"/>
      <c r="C2535" s="192"/>
      <c r="D2535" s="186" t="str">
        <f t="shared" si="39"/>
        <v/>
      </c>
    </row>
    <row r="2536" spans="1:4">
      <c r="A2536" s="11">
        <v>2528</v>
      </c>
      <c r="B2536" s="192"/>
      <c r="C2536" s="192"/>
      <c r="D2536" s="186" t="str">
        <f t="shared" si="39"/>
        <v/>
      </c>
    </row>
    <row r="2537" spans="1:4">
      <c r="A2537" s="11">
        <v>2529</v>
      </c>
      <c r="B2537" s="192"/>
      <c r="C2537" s="192"/>
      <c r="D2537" s="186" t="str">
        <f t="shared" si="39"/>
        <v/>
      </c>
    </row>
    <row r="2538" spans="1:4">
      <c r="A2538" s="11">
        <v>2530</v>
      </c>
      <c r="B2538" s="192"/>
      <c r="C2538" s="192"/>
      <c r="D2538" s="186" t="str">
        <f t="shared" si="39"/>
        <v/>
      </c>
    </row>
    <row r="2539" spans="1:4">
      <c r="A2539" s="11">
        <v>2531</v>
      </c>
      <c r="B2539" s="192"/>
      <c r="C2539" s="192"/>
      <c r="D2539" s="186" t="str">
        <f t="shared" si="39"/>
        <v/>
      </c>
    </row>
    <row r="2540" spans="1:4">
      <c r="A2540" s="11">
        <v>2532</v>
      </c>
      <c r="B2540" s="192"/>
      <c r="C2540" s="192"/>
      <c r="D2540" s="186" t="str">
        <f t="shared" si="39"/>
        <v/>
      </c>
    </row>
    <row r="2541" spans="1:4">
      <c r="A2541" s="11">
        <v>2533</v>
      </c>
      <c r="B2541" s="192"/>
      <c r="C2541" s="192"/>
      <c r="D2541" s="186" t="str">
        <f t="shared" si="39"/>
        <v/>
      </c>
    </row>
    <row r="2542" spans="1:4">
      <c r="A2542" s="11">
        <v>2534</v>
      </c>
      <c r="B2542" s="192"/>
      <c r="C2542" s="192"/>
      <c r="D2542" s="186" t="str">
        <f t="shared" si="39"/>
        <v/>
      </c>
    </row>
    <row r="2543" spans="1:4">
      <c r="A2543" s="11">
        <v>2535</v>
      </c>
      <c r="B2543" s="192"/>
      <c r="C2543" s="192"/>
      <c r="D2543" s="186" t="str">
        <f t="shared" si="39"/>
        <v/>
      </c>
    </row>
    <row r="2544" spans="1:4">
      <c r="A2544" s="11">
        <v>2536</v>
      </c>
      <c r="B2544" s="192"/>
      <c r="C2544" s="192"/>
      <c r="D2544" s="186" t="str">
        <f t="shared" si="39"/>
        <v/>
      </c>
    </row>
    <row r="2545" spans="1:4">
      <c r="A2545" s="11">
        <v>2537</v>
      </c>
      <c r="B2545" s="192"/>
      <c r="C2545" s="192"/>
      <c r="D2545" s="186" t="str">
        <f t="shared" si="39"/>
        <v/>
      </c>
    </row>
    <row r="2546" spans="1:4">
      <c r="A2546" s="11">
        <v>2538</v>
      </c>
      <c r="B2546" s="192"/>
      <c r="C2546" s="192"/>
      <c r="D2546" s="186" t="str">
        <f t="shared" si="39"/>
        <v/>
      </c>
    </row>
    <row r="2547" spans="1:4">
      <c r="A2547" s="11">
        <v>2539</v>
      </c>
      <c r="B2547" s="192"/>
      <c r="C2547" s="192"/>
      <c r="D2547" s="186" t="str">
        <f t="shared" si="39"/>
        <v/>
      </c>
    </row>
    <row r="2548" spans="1:4">
      <c r="A2548" s="11">
        <v>2540</v>
      </c>
      <c r="B2548" s="192"/>
      <c r="C2548" s="192"/>
      <c r="D2548" s="186" t="str">
        <f t="shared" si="39"/>
        <v/>
      </c>
    </row>
    <row r="2549" spans="1:4">
      <c r="A2549" s="11">
        <v>2541</v>
      </c>
      <c r="B2549" s="192"/>
      <c r="C2549" s="192"/>
      <c r="D2549" s="186" t="str">
        <f t="shared" si="39"/>
        <v/>
      </c>
    </row>
    <row r="2550" spans="1:4">
      <c r="A2550" s="11">
        <v>2542</v>
      </c>
      <c r="B2550" s="192"/>
      <c r="C2550" s="192"/>
      <c r="D2550" s="186" t="str">
        <f t="shared" si="39"/>
        <v/>
      </c>
    </row>
    <row r="2551" spans="1:4">
      <c r="A2551" s="11">
        <v>2543</v>
      </c>
      <c r="B2551" s="192"/>
      <c r="C2551" s="192"/>
      <c r="D2551" s="186" t="str">
        <f t="shared" si="39"/>
        <v/>
      </c>
    </row>
    <row r="2552" spans="1:4">
      <c r="A2552" s="11">
        <v>2544</v>
      </c>
      <c r="B2552" s="192"/>
      <c r="C2552" s="192"/>
      <c r="D2552" s="186" t="str">
        <f t="shared" si="39"/>
        <v/>
      </c>
    </row>
    <row r="2553" spans="1:4">
      <c r="A2553" s="11">
        <v>2545</v>
      </c>
      <c r="B2553" s="192"/>
      <c r="C2553" s="192"/>
      <c r="D2553" s="186" t="str">
        <f t="shared" si="39"/>
        <v/>
      </c>
    </row>
    <row r="2554" spans="1:4">
      <c r="A2554" s="11">
        <v>2546</v>
      </c>
      <c r="B2554" s="192"/>
      <c r="C2554" s="192"/>
      <c r="D2554" s="186" t="str">
        <f t="shared" si="39"/>
        <v/>
      </c>
    </row>
    <row r="2555" spans="1:4">
      <c r="A2555" s="11">
        <v>2547</v>
      </c>
      <c r="B2555" s="192"/>
      <c r="C2555" s="192"/>
      <c r="D2555" s="186" t="str">
        <f t="shared" si="39"/>
        <v/>
      </c>
    </row>
    <row r="2556" spans="1:4">
      <c r="A2556" s="11">
        <v>2548</v>
      </c>
      <c r="B2556" s="192"/>
      <c r="C2556" s="192"/>
      <c r="D2556" s="186" t="str">
        <f t="shared" si="39"/>
        <v/>
      </c>
    </row>
    <row r="2557" spans="1:4">
      <c r="A2557" s="11">
        <v>2549</v>
      </c>
      <c r="B2557" s="192"/>
      <c r="C2557" s="192"/>
      <c r="D2557" s="186" t="str">
        <f t="shared" si="39"/>
        <v/>
      </c>
    </row>
    <row r="2558" spans="1:4">
      <c r="A2558" s="11">
        <v>2550</v>
      </c>
      <c r="B2558" s="192"/>
      <c r="C2558" s="192"/>
      <c r="D2558" s="186" t="str">
        <f t="shared" si="39"/>
        <v/>
      </c>
    </row>
    <row r="2559" spans="1:4">
      <c r="A2559" s="11">
        <v>2551</v>
      </c>
      <c r="B2559" s="192"/>
      <c r="C2559" s="192"/>
      <c r="D2559" s="186" t="str">
        <f t="shared" si="39"/>
        <v/>
      </c>
    </row>
    <row r="2560" spans="1:4">
      <c r="A2560" s="11">
        <v>2552</v>
      </c>
      <c r="B2560" s="192"/>
      <c r="C2560" s="192"/>
      <c r="D2560" s="186" t="str">
        <f t="shared" si="39"/>
        <v/>
      </c>
    </row>
    <row r="2561" spans="1:4">
      <c r="A2561" s="11">
        <v>2553</v>
      </c>
      <c r="B2561" s="192"/>
      <c r="C2561" s="192"/>
      <c r="D2561" s="186" t="str">
        <f t="shared" si="39"/>
        <v/>
      </c>
    </row>
    <row r="2562" spans="1:4">
      <c r="A2562" s="11">
        <v>2554</v>
      </c>
      <c r="B2562" s="192"/>
      <c r="C2562" s="192"/>
      <c r="D2562" s="186" t="str">
        <f t="shared" si="39"/>
        <v/>
      </c>
    </row>
    <row r="2563" spans="1:4">
      <c r="A2563" s="11">
        <v>2555</v>
      </c>
      <c r="B2563" s="192"/>
      <c r="C2563" s="192"/>
      <c r="D2563" s="186" t="str">
        <f t="shared" si="39"/>
        <v/>
      </c>
    </row>
    <row r="2564" spans="1:4">
      <c r="A2564" s="11">
        <v>2556</v>
      </c>
      <c r="B2564" s="192"/>
      <c r="C2564" s="192"/>
      <c r="D2564" s="186" t="str">
        <f t="shared" si="39"/>
        <v/>
      </c>
    </row>
    <row r="2565" spans="1:4">
      <c r="A2565" s="11">
        <v>2557</v>
      </c>
      <c r="B2565" s="192"/>
      <c r="C2565" s="192"/>
      <c r="D2565" s="186" t="str">
        <f t="shared" si="39"/>
        <v/>
      </c>
    </row>
    <row r="2566" spans="1:4">
      <c r="A2566" s="11">
        <v>2558</v>
      </c>
      <c r="B2566" s="192"/>
      <c r="C2566" s="192"/>
      <c r="D2566" s="186" t="str">
        <f t="shared" si="39"/>
        <v/>
      </c>
    </row>
    <row r="2567" spans="1:4">
      <c r="A2567" s="11">
        <v>2559</v>
      </c>
      <c r="B2567" s="192"/>
      <c r="C2567" s="192"/>
      <c r="D2567" s="186" t="str">
        <f t="shared" si="39"/>
        <v/>
      </c>
    </row>
    <row r="2568" spans="1:4">
      <c r="A2568" s="11">
        <v>2560</v>
      </c>
      <c r="B2568" s="192"/>
      <c r="C2568" s="192"/>
      <c r="D2568" s="186" t="str">
        <f t="shared" si="39"/>
        <v/>
      </c>
    </row>
    <row r="2569" spans="1:4">
      <c r="A2569" s="11">
        <v>2561</v>
      </c>
      <c r="B2569" s="192"/>
      <c r="C2569" s="192"/>
      <c r="D2569" s="186" t="str">
        <f t="shared" si="39"/>
        <v/>
      </c>
    </row>
    <row r="2570" spans="1:4">
      <c r="A2570" s="11">
        <v>2562</v>
      </c>
      <c r="B2570" s="192"/>
      <c r="C2570" s="192"/>
      <c r="D2570" s="186" t="str">
        <f t="shared" ref="D2570:D2633" si="40">IF(B2570="","",C2570-B2570)</f>
        <v/>
      </c>
    </row>
    <row r="2571" spans="1:4">
      <c r="A2571" s="11">
        <v>2563</v>
      </c>
      <c r="B2571" s="192"/>
      <c r="C2571" s="192"/>
      <c r="D2571" s="186" t="str">
        <f t="shared" si="40"/>
        <v/>
      </c>
    </row>
    <row r="2572" spans="1:4">
      <c r="A2572" s="11">
        <v>2564</v>
      </c>
      <c r="B2572" s="192"/>
      <c r="C2572" s="192"/>
      <c r="D2572" s="186" t="str">
        <f t="shared" si="40"/>
        <v/>
      </c>
    </row>
    <row r="2573" spans="1:4">
      <c r="A2573" s="11">
        <v>2565</v>
      </c>
      <c r="B2573" s="192"/>
      <c r="C2573" s="192"/>
      <c r="D2573" s="186" t="str">
        <f t="shared" si="40"/>
        <v/>
      </c>
    </row>
    <row r="2574" spans="1:4">
      <c r="A2574" s="11">
        <v>2566</v>
      </c>
      <c r="B2574" s="192"/>
      <c r="C2574" s="192"/>
      <c r="D2574" s="186" t="str">
        <f t="shared" si="40"/>
        <v/>
      </c>
    </row>
    <row r="2575" spans="1:4">
      <c r="A2575" s="11">
        <v>2567</v>
      </c>
      <c r="B2575" s="192"/>
      <c r="C2575" s="192"/>
      <c r="D2575" s="186" t="str">
        <f t="shared" si="40"/>
        <v/>
      </c>
    </row>
    <row r="2576" spans="1:4">
      <c r="A2576" s="11">
        <v>2568</v>
      </c>
      <c r="B2576" s="192"/>
      <c r="C2576" s="192"/>
      <c r="D2576" s="186" t="str">
        <f t="shared" si="40"/>
        <v/>
      </c>
    </row>
    <row r="2577" spans="1:4">
      <c r="A2577" s="11">
        <v>2569</v>
      </c>
      <c r="B2577" s="192"/>
      <c r="C2577" s="192"/>
      <c r="D2577" s="186" t="str">
        <f t="shared" si="40"/>
        <v/>
      </c>
    </row>
    <row r="2578" spans="1:4">
      <c r="A2578" s="11">
        <v>2570</v>
      </c>
      <c r="B2578" s="192"/>
      <c r="C2578" s="192"/>
      <c r="D2578" s="186" t="str">
        <f t="shared" si="40"/>
        <v/>
      </c>
    </row>
    <row r="2579" spans="1:4">
      <c r="A2579" s="11">
        <v>2571</v>
      </c>
      <c r="B2579" s="192"/>
      <c r="C2579" s="192"/>
      <c r="D2579" s="186" t="str">
        <f t="shared" si="40"/>
        <v/>
      </c>
    </row>
    <row r="2580" spans="1:4">
      <c r="A2580" s="11">
        <v>2572</v>
      </c>
      <c r="B2580" s="192"/>
      <c r="C2580" s="192"/>
      <c r="D2580" s="186" t="str">
        <f t="shared" si="40"/>
        <v/>
      </c>
    </row>
    <row r="2581" spans="1:4">
      <c r="A2581" s="11">
        <v>2573</v>
      </c>
      <c r="B2581" s="192"/>
      <c r="C2581" s="192"/>
      <c r="D2581" s="186" t="str">
        <f t="shared" si="40"/>
        <v/>
      </c>
    </row>
    <row r="2582" spans="1:4">
      <c r="A2582" s="11">
        <v>2574</v>
      </c>
      <c r="B2582" s="192"/>
      <c r="C2582" s="192"/>
      <c r="D2582" s="186" t="str">
        <f t="shared" si="40"/>
        <v/>
      </c>
    </row>
    <row r="2583" spans="1:4">
      <c r="A2583" s="11">
        <v>2575</v>
      </c>
      <c r="B2583" s="192"/>
      <c r="C2583" s="192"/>
      <c r="D2583" s="186" t="str">
        <f t="shared" si="40"/>
        <v/>
      </c>
    </row>
    <row r="2584" spans="1:4">
      <c r="A2584" s="11">
        <v>2576</v>
      </c>
      <c r="B2584" s="192"/>
      <c r="C2584" s="192"/>
      <c r="D2584" s="186" t="str">
        <f t="shared" si="40"/>
        <v/>
      </c>
    </row>
    <row r="2585" spans="1:4">
      <c r="A2585" s="11">
        <v>2577</v>
      </c>
      <c r="B2585" s="192"/>
      <c r="C2585" s="192"/>
      <c r="D2585" s="186" t="str">
        <f t="shared" si="40"/>
        <v/>
      </c>
    </row>
    <row r="2586" spans="1:4">
      <c r="A2586" s="11">
        <v>2578</v>
      </c>
      <c r="B2586" s="192"/>
      <c r="C2586" s="192"/>
      <c r="D2586" s="186" t="str">
        <f t="shared" si="40"/>
        <v/>
      </c>
    </row>
    <row r="2587" spans="1:4">
      <c r="A2587" s="11">
        <v>2579</v>
      </c>
      <c r="B2587" s="192"/>
      <c r="C2587" s="192"/>
      <c r="D2587" s="186" t="str">
        <f t="shared" si="40"/>
        <v/>
      </c>
    </row>
    <row r="2588" spans="1:4">
      <c r="A2588" s="11">
        <v>2580</v>
      </c>
      <c r="B2588" s="192"/>
      <c r="C2588" s="192"/>
      <c r="D2588" s="186" t="str">
        <f t="shared" si="40"/>
        <v/>
      </c>
    </row>
    <row r="2589" spans="1:4">
      <c r="A2589" s="11">
        <v>2581</v>
      </c>
      <c r="B2589" s="192"/>
      <c r="C2589" s="192"/>
      <c r="D2589" s="186" t="str">
        <f t="shared" si="40"/>
        <v/>
      </c>
    </row>
    <row r="2590" spans="1:4">
      <c r="A2590" s="11">
        <v>2582</v>
      </c>
      <c r="B2590" s="192"/>
      <c r="C2590" s="192"/>
      <c r="D2590" s="186" t="str">
        <f t="shared" si="40"/>
        <v/>
      </c>
    </row>
    <row r="2591" spans="1:4">
      <c r="A2591" s="11">
        <v>2583</v>
      </c>
      <c r="B2591" s="192"/>
      <c r="C2591" s="192"/>
      <c r="D2591" s="186" t="str">
        <f t="shared" si="40"/>
        <v/>
      </c>
    </row>
    <row r="2592" spans="1:4">
      <c r="A2592" s="11">
        <v>2584</v>
      </c>
      <c r="B2592" s="192"/>
      <c r="C2592" s="192"/>
      <c r="D2592" s="186" t="str">
        <f t="shared" si="40"/>
        <v/>
      </c>
    </row>
    <row r="2593" spans="1:4">
      <c r="A2593" s="11">
        <v>2585</v>
      </c>
      <c r="B2593" s="192"/>
      <c r="C2593" s="192"/>
      <c r="D2593" s="186" t="str">
        <f t="shared" si="40"/>
        <v/>
      </c>
    </row>
    <row r="2594" spans="1:4">
      <c r="A2594" s="11">
        <v>2586</v>
      </c>
      <c r="B2594" s="192"/>
      <c r="C2594" s="192"/>
      <c r="D2594" s="186" t="str">
        <f t="shared" si="40"/>
        <v/>
      </c>
    </row>
    <row r="2595" spans="1:4">
      <c r="A2595" s="11">
        <v>2587</v>
      </c>
      <c r="B2595" s="192"/>
      <c r="C2595" s="192"/>
      <c r="D2595" s="186" t="str">
        <f t="shared" si="40"/>
        <v/>
      </c>
    </row>
    <row r="2596" spans="1:4">
      <c r="A2596" s="11">
        <v>2588</v>
      </c>
      <c r="B2596" s="192"/>
      <c r="C2596" s="192"/>
      <c r="D2596" s="186" t="str">
        <f t="shared" si="40"/>
        <v/>
      </c>
    </row>
    <row r="2597" spans="1:4">
      <c r="A2597" s="11">
        <v>2589</v>
      </c>
      <c r="B2597" s="192"/>
      <c r="C2597" s="192"/>
      <c r="D2597" s="186" t="str">
        <f t="shared" si="40"/>
        <v/>
      </c>
    </row>
    <row r="2598" spans="1:4">
      <c r="A2598" s="11">
        <v>2590</v>
      </c>
      <c r="B2598" s="192"/>
      <c r="C2598" s="192"/>
      <c r="D2598" s="186" t="str">
        <f t="shared" si="40"/>
        <v/>
      </c>
    </row>
    <row r="2599" spans="1:4">
      <c r="A2599" s="11">
        <v>2591</v>
      </c>
      <c r="B2599" s="192"/>
      <c r="C2599" s="192"/>
      <c r="D2599" s="186" t="str">
        <f t="shared" si="40"/>
        <v/>
      </c>
    </row>
    <row r="2600" spans="1:4">
      <c r="A2600" s="11">
        <v>2592</v>
      </c>
      <c r="B2600" s="192"/>
      <c r="C2600" s="192"/>
      <c r="D2600" s="186" t="str">
        <f t="shared" si="40"/>
        <v/>
      </c>
    </row>
    <row r="2601" spans="1:4">
      <c r="A2601" s="11">
        <v>2593</v>
      </c>
      <c r="B2601" s="192"/>
      <c r="C2601" s="192"/>
      <c r="D2601" s="186" t="str">
        <f t="shared" si="40"/>
        <v/>
      </c>
    </row>
    <row r="2602" spans="1:4">
      <c r="A2602" s="11">
        <v>2594</v>
      </c>
      <c r="B2602" s="192"/>
      <c r="C2602" s="192"/>
      <c r="D2602" s="186" t="str">
        <f t="shared" si="40"/>
        <v/>
      </c>
    </row>
    <row r="2603" spans="1:4">
      <c r="A2603" s="11">
        <v>2595</v>
      </c>
      <c r="B2603" s="192"/>
      <c r="C2603" s="192"/>
      <c r="D2603" s="186" t="str">
        <f t="shared" si="40"/>
        <v/>
      </c>
    </row>
    <row r="2604" spans="1:4">
      <c r="A2604" s="11">
        <v>2596</v>
      </c>
      <c r="B2604" s="192"/>
      <c r="C2604" s="192"/>
      <c r="D2604" s="186" t="str">
        <f t="shared" si="40"/>
        <v/>
      </c>
    </row>
    <row r="2605" spans="1:4">
      <c r="A2605" s="11">
        <v>2597</v>
      </c>
      <c r="B2605" s="192"/>
      <c r="C2605" s="192"/>
      <c r="D2605" s="186" t="str">
        <f t="shared" si="40"/>
        <v/>
      </c>
    </row>
    <row r="2606" spans="1:4">
      <c r="A2606" s="11">
        <v>2598</v>
      </c>
      <c r="B2606" s="192"/>
      <c r="C2606" s="192"/>
      <c r="D2606" s="186" t="str">
        <f t="shared" si="40"/>
        <v/>
      </c>
    </row>
    <row r="2607" spans="1:4">
      <c r="A2607" s="11">
        <v>2599</v>
      </c>
      <c r="B2607" s="192"/>
      <c r="C2607" s="192"/>
      <c r="D2607" s="186" t="str">
        <f t="shared" si="40"/>
        <v/>
      </c>
    </row>
    <row r="2608" spans="1:4">
      <c r="A2608" s="11">
        <v>2600</v>
      </c>
      <c r="B2608" s="192"/>
      <c r="C2608" s="192"/>
      <c r="D2608" s="186" t="str">
        <f t="shared" si="40"/>
        <v/>
      </c>
    </row>
    <row r="2609" spans="1:4">
      <c r="A2609" s="11">
        <v>2601</v>
      </c>
      <c r="B2609" s="192"/>
      <c r="C2609" s="192"/>
      <c r="D2609" s="186" t="str">
        <f t="shared" si="40"/>
        <v/>
      </c>
    </row>
    <row r="2610" spans="1:4">
      <c r="A2610" s="11">
        <v>2602</v>
      </c>
      <c r="B2610" s="192"/>
      <c r="C2610" s="192"/>
      <c r="D2610" s="186" t="str">
        <f t="shared" si="40"/>
        <v/>
      </c>
    </row>
    <row r="2611" spans="1:4">
      <c r="A2611" s="11">
        <v>2603</v>
      </c>
      <c r="B2611" s="192"/>
      <c r="C2611" s="192"/>
      <c r="D2611" s="186" t="str">
        <f t="shared" si="40"/>
        <v/>
      </c>
    </row>
    <row r="2612" spans="1:4">
      <c r="A2612" s="11">
        <v>2604</v>
      </c>
      <c r="B2612" s="192"/>
      <c r="C2612" s="192"/>
      <c r="D2612" s="186" t="str">
        <f t="shared" si="40"/>
        <v/>
      </c>
    </row>
    <row r="2613" spans="1:4">
      <c r="A2613" s="11">
        <v>2605</v>
      </c>
      <c r="B2613" s="192"/>
      <c r="C2613" s="192"/>
      <c r="D2613" s="186" t="str">
        <f t="shared" si="40"/>
        <v/>
      </c>
    </row>
    <row r="2614" spans="1:4">
      <c r="A2614" s="11">
        <v>2606</v>
      </c>
      <c r="B2614" s="192"/>
      <c r="C2614" s="192"/>
      <c r="D2614" s="186" t="str">
        <f t="shared" si="40"/>
        <v/>
      </c>
    </row>
    <row r="2615" spans="1:4">
      <c r="A2615" s="11">
        <v>2607</v>
      </c>
      <c r="B2615" s="192"/>
      <c r="C2615" s="192"/>
      <c r="D2615" s="186" t="str">
        <f t="shared" si="40"/>
        <v/>
      </c>
    </row>
    <row r="2616" spans="1:4">
      <c r="A2616" s="11">
        <v>2608</v>
      </c>
      <c r="B2616" s="192"/>
      <c r="C2616" s="192"/>
      <c r="D2616" s="186" t="str">
        <f t="shared" si="40"/>
        <v/>
      </c>
    </row>
    <row r="2617" spans="1:4">
      <c r="A2617" s="11">
        <v>2609</v>
      </c>
      <c r="B2617" s="192"/>
      <c r="C2617" s="192"/>
      <c r="D2617" s="186" t="str">
        <f t="shared" si="40"/>
        <v/>
      </c>
    </row>
    <row r="2618" spans="1:4">
      <c r="A2618" s="11">
        <v>2610</v>
      </c>
      <c r="B2618" s="192"/>
      <c r="C2618" s="192"/>
      <c r="D2618" s="186" t="str">
        <f t="shared" si="40"/>
        <v/>
      </c>
    </row>
    <row r="2619" spans="1:4">
      <c r="A2619" s="11">
        <v>2611</v>
      </c>
      <c r="B2619" s="192"/>
      <c r="C2619" s="192"/>
      <c r="D2619" s="186" t="str">
        <f t="shared" si="40"/>
        <v/>
      </c>
    </row>
    <row r="2620" spans="1:4">
      <c r="A2620" s="11">
        <v>2612</v>
      </c>
      <c r="B2620" s="192"/>
      <c r="C2620" s="192"/>
      <c r="D2620" s="186" t="str">
        <f t="shared" si="40"/>
        <v/>
      </c>
    </row>
    <row r="2621" spans="1:4">
      <c r="A2621" s="11">
        <v>2613</v>
      </c>
      <c r="B2621" s="192"/>
      <c r="C2621" s="192"/>
      <c r="D2621" s="186" t="str">
        <f t="shared" si="40"/>
        <v/>
      </c>
    </row>
    <row r="2622" spans="1:4">
      <c r="A2622" s="11">
        <v>2614</v>
      </c>
      <c r="B2622" s="192"/>
      <c r="C2622" s="192"/>
      <c r="D2622" s="186" t="str">
        <f t="shared" si="40"/>
        <v/>
      </c>
    </row>
    <row r="2623" spans="1:4">
      <c r="A2623" s="11">
        <v>2615</v>
      </c>
      <c r="B2623" s="192"/>
      <c r="C2623" s="192"/>
      <c r="D2623" s="186" t="str">
        <f t="shared" si="40"/>
        <v/>
      </c>
    </row>
    <row r="2624" spans="1:4">
      <c r="A2624" s="11">
        <v>2616</v>
      </c>
      <c r="B2624" s="192"/>
      <c r="C2624" s="192"/>
      <c r="D2624" s="186" t="str">
        <f t="shared" si="40"/>
        <v/>
      </c>
    </row>
    <row r="2625" spans="1:4">
      <c r="A2625" s="11">
        <v>2617</v>
      </c>
      <c r="B2625" s="192"/>
      <c r="C2625" s="192"/>
      <c r="D2625" s="186" t="str">
        <f t="shared" si="40"/>
        <v/>
      </c>
    </row>
    <row r="2626" spans="1:4">
      <c r="A2626" s="11">
        <v>2618</v>
      </c>
      <c r="B2626" s="192"/>
      <c r="C2626" s="192"/>
      <c r="D2626" s="186" t="str">
        <f t="shared" si="40"/>
        <v/>
      </c>
    </row>
    <row r="2627" spans="1:4">
      <c r="A2627" s="11">
        <v>2619</v>
      </c>
      <c r="B2627" s="192"/>
      <c r="C2627" s="192"/>
      <c r="D2627" s="186" t="str">
        <f t="shared" si="40"/>
        <v/>
      </c>
    </row>
    <row r="2628" spans="1:4">
      <c r="A2628" s="11">
        <v>2620</v>
      </c>
      <c r="B2628" s="192"/>
      <c r="C2628" s="192"/>
      <c r="D2628" s="186" t="str">
        <f t="shared" si="40"/>
        <v/>
      </c>
    </row>
    <row r="2629" spans="1:4">
      <c r="A2629" s="11">
        <v>2621</v>
      </c>
      <c r="B2629" s="192"/>
      <c r="C2629" s="192"/>
      <c r="D2629" s="186" t="str">
        <f t="shared" si="40"/>
        <v/>
      </c>
    </row>
    <row r="2630" spans="1:4">
      <c r="A2630" s="11">
        <v>2622</v>
      </c>
      <c r="B2630" s="192"/>
      <c r="C2630" s="192"/>
      <c r="D2630" s="186" t="str">
        <f t="shared" si="40"/>
        <v/>
      </c>
    </row>
    <row r="2631" spans="1:4">
      <c r="A2631" s="11">
        <v>2623</v>
      </c>
      <c r="B2631" s="192"/>
      <c r="C2631" s="192"/>
      <c r="D2631" s="186" t="str">
        <f t="shared" si="40"/>
        <v/>
      </c>
    </row>
    <row r="2632" spans="1:4">
      <c r="A2632" s="11">
        <v>2624</v>
      </c>
      <c r="B2632" s="192"/>
      <c r="C2632" s="192"/>
      <c r="D2632" s="186" t="str">
        <f t="shared" si="40"/>
        <v/>
      </c>
    </row>
    <row r="2633" spans="1:4">
      <c r="A2633" s="11">
        <v>2625</v>
      </c>
      <c r="B2633" s="192"/>
      <c r="C2633" s="192"/>
      <c r="D2633" s="186" t="str">
        <f t="shared" si="40"/>
        <v/>
      </c>
    </row>
    <row r="2634" spans="1:4">
      <c r="A2634" s="11">
        <v>2626</v>
      </c>
      <c r="B2634" s="192"/>
      <c r="C2634" s="192"/>
      <c r="D2634" s="186" t="str">
        <f t="shared" ref="D2634:D2697" si="41">IF(B2634="","",C2634-B2634)</f>
        <v/>
      </c>
    </row>
    <row r="2635" spans="1:4">
      <c r="A2635" s="11">
        <v>2627</v>
      </c>
      <c r="B2635" s="192"/>
      <c r="C2635" s="192"/>
      <c r="D2635" s="186" t="str">
        <f t="shared" si="41"/>
        <v/>
      </c>
    </row>
    <row r="2636" spans="1:4">
      <c r="A2636" s="11">
        <v>2628</v>
      </c>
      <c r="B2636" s="192"/>
      <c r="C2636" s="192"/>
      <c r="D2636" s="186" t="str">
        <f t="shared" si="41"/>
        <v/>
      </c>
    </row>
    <row r="2637" spans="1:4">
      <c r="A2637" s="11">
        <v>2629</v>
      </c>
      <c r="B2637" s="192"/>
      <c r="C2637" s="192"/>
      <c r="D2637" s="186" t="str">
        <f t="shared" si="41"/>
        <v/>
      </c>
    </row>
    <row r="2638" spans="1:4">
      <c r="A2638" s="11">
        <v>2630</v>
      </c>
      <c r="B2638" s="192"/>
      <c r="C2638" s="192"/>
      <c r="D2638" s="186" t="str">
        <f t="shared" si="41"/>
        <v/>
      </c>
    </row>
    <row r="2639" spans="1:4">
      <c r="A2639" s="11">
        <v>2631</v>
      </c>
      <c r="B2639" s="192"/>
      <c r="C2639" s="192"/>
      <c r="D2639" s="186" t="str">
        <f t="shared" si="41"/>
        <v/>
      </c>
    </row>
    <row r="2640" spans="1:4">
      <c r="A2640" s="11">
        <v>2632</v>
      </c>
      <c r="B2640" s="192"/>
      <c r="C2640" s="192"/>
      <c r="D2640" s="186" t="str">
        <f t="shared" si="41"/>
        <v/>
      </c>
    </row>
    <row r="2641" spans="1:4">
      <c r="A2641" s="11">
        <v>2633</v>
      </c>
      <c r="B2641" s="192"/>
      <c r="C2641" s="192"/>
      <c r="D2641" s="186" t="str">
        <f t="shared" si="41"/>
        <v/>
      </c>
    </row>
    <row r="2642" spans="1:4">
      <c r="A2642" s="11">
        <v>2634</v>
      </c>
      <c r="B2642" s="192"/>
      <c r="C2642" s="192"/>
      <c r="D2642" s="186" t="str">
        <f t="shared" si="41"/>
        <v/>
      </c>
    </row>
    <row r="2643" spans="1:4">
      <c r="A2643" s="11">
        <v>2635</v>
      </c>
      <c r="B2643" s="192"/>
      <c r="C2643" s="192"/>
      <c r="D2643" s="186" t="str">
        <f t="shared" si="41"/>
        <v/>
      </c>
    </row>
    <row r="2644" spans="1:4">
      <c r="A2644" s="11">
        <v>2636</v>
      </c>
      <c r="B2644" s="192"/>
      <c r="C2644" s="192"/>
      <c r="D2644" s="186" t="str">
        <f t="shared" si="41"/>
        <v/>
      </c>
    </row>
    <row r="2645" spans="1:4">
      <c r="A2645" s="11">
        <v>2637</v>
      </c>
      <c r="B2645" s="192"/>
      <c r="C2645" s="192"/>
      <c r="D2645" s="186" t="str">
        <f t="shared" si="41"/>
        <v/>
      </c>
    </row>
    <row r="2646" spans="1:4">
      <c r="A2646" s="11">
        <v>2638</v>
      </c>
      <c r="B2646" s="192"/>
      <c r="C2646" s="192"/>
      <c r="D2646" s="186" t="str">
        <f t="shared" si="41"/>
        <v/>
      </c>
    </row>
    <row r="2647" spans="1:4">
      <c r="A2647" s="11">
        <v>2639</v>
      </c>
      <c r="B2647" s="192"/>
      <c r="C2647" s="192"/>
      <c r="D2647" s="186" t="str">
        <f t="shared" si="41"/>
        <v/>
      </c>
    </row>
    <row r="2648" spans="1:4">
      <c r="A2648" s="11">
        <v>2640</v>
      </c>
      <c r="B2648" s="192"/>
      <c r="C2648" s="192"/>
      <c r="D2648" s="186" t="str">
        <f t="shared" si="41"/>
        <v/>
      </c>
    </row>
    <row r="2649" spans="1:4">
      <c r="A2649" s="11">
        <v>2641</v>
      </c>
      <c r="B2649" s="192"/>
      <c r="C2649" s="192"/>
      <c r="D2649" s="186" t="str">
        <f t="shared" si="41"/>
        <v/>
      </c>
    </row>
    <row r="2650" spans="1:4">
      <c r="A2650" s="11">
        <v>2642</v>
      </c>
      <c r="B2650" s="192"/>
      <c r="C2650" s="192"/>
      <c r="D2650" s="186" t="str">
        <f t="shared" si="41"/>
        <v/>
      </c>
    </row>
    <row r="2651" spans="1:4">
      <c r="A2651" s="11">
        <v>2643</v>
      </c>
      <c r="B2651" s="192"/>
      <c r="C2651" s="192"/>
      <c r="D2651" s="186" t="str">
        <f t="shared" si="41"/>
        <v/>
      </c>
    </row>
    <row r="2652" spans="1:4">
      <c r="A2652" s="11">
        <v>2644</v>
      </c>
      <c r="B2652" s="192"/>
      <c r="C2652" s="192"/>
      <c r="D2652" s="186" t="str">
        <f t="shared" si="41"/>
        <v/>
      </c>
    </row>
    <row r="2653" spans="1:4">
      <c r="A2653" s="11">
        <v>2645</v>
      </c>
      <c r="B2653" s="192"/>
      <c r="C2653" s="192"/>
      <c r="D2653" s="186" t="str">
        <f t="shared" si="41"/>
        <v/>
      </c>
    </row>
    <row r="2654" spans="1:4">
      <c r="A2654" s="11">
        <v>2646</v>
      </c>
      <c r="B2654" s="192"/>
      <c r="C2654" s="192"/>
      <c r="D2654" s="186" t="str">
        <f t="shared" si="41"/>
        <v/>
      </c>
    </row>
    <row r="2655" spans="1:4">
      <c r="A2655" s="11">
        <v>2647</v>
      </c>
      <c r="B2655" s="192"/>
      <c r="C2655" s="192"/>
      <c r="D2655" s="186" t="str">
        <f t="shared" si="41"/>
        <v/>
      </c>
    </row>
    <row r="2656" spans="1:4">
      <c r="A2656" s="11">
        <v>2648</v>
      </c>
      <c r="B2656" s="192"/>
      <c r="C2656" s="192"/>
      <c r="D2656" s="186" t="str">
        <f t="shared" si="41"/>
        <v/>
      </c>
    </row>
    <row r="2657" spans="1:4">
      <c r="A2657" s="11">
        <v>2649</v>
      </c>
      <c r="B2657" s="192"/>
      <c r="C2657" s="192"/>
      <c r="D2657" s="186" t="str">
        <f t="shared" si="41"/>
        <v/>
      </c>
    </row>
    <row r="2658" spans="1:4">
      <c r="A2658" s="11">
        <v>2650</v>
      </c>
      <c r="B2658" s="192"/>
      <c r="C2658" s="192"/>
      <c r="D2658" s="186" t="str">
        <f t="shared" si="41"/>
        <v/>
      </c>
    </row>
    <row r="2659" spans="1:4">
      <c r="A2659" s="11">
        <v>2651</v>
      </c>
      <c r="B2659" s="192"/>
      <c r="C2659" s="192"/>
      <c r="D2659" s="186" t="str">
        <f t="shared" si="41"/>
        <v/>
      </c>
    </row>
    <row r="2660" spans="1:4">
      <c r="A2660" s="11">
        <v>2652</v>
      </c>
      <c r="B2660" s="192"/>
      <c r="C2660" s="192"/>
      <c r="D2660" s="186" t="str">
        <f t="shared" si="41"/>
        <v/>
      </c>
    </row>
    <row r="2661" spans="1:4">
      <c r="A2661" s="11">
        <v>2653</v>
      </c>
      <c r="B2661" s="192"/>
      <c r="C2661" s="192"/>
      <c r="D2661" s="186" t="str">
        <f t="shared" si="41"/>
        <v/>
      </c>
    </row>
    <row r="2662" spans="1:4">
      <c r="A2662" s="11">
        <v>2654</v>
      </c>
      <c r="B2662" s="192"/>
      <c r="C2662" s="192"/>
      <c r="D2662" s="186" t="str">
        <f t="shared" si="41"/>
        <v/>
      </c>
    </row>
    <row r="2663" spans="1:4">
      <c r="A2663" s="11">
        <v>2655</v>
      </c>
      <c r="B2663" s="192"/>
      <c r="C2663" s="192"/>
      <c r="D2663" s="186" t="str">
        <f t="shared" si="41"/>
        <v/>
      </c>
    </row>
    <row r="2664" spans="1:4">
      <c r="A2664" s="11">
        <v>2656</v>
      </c>
      <c r="B2664" s="192"/>
      <c r="C2664" s="192"/>
      <c r="D2664" s="186" t="str">
        <f t="shared" si="41"/>
        <v/>
      </c>
    </row>
    <row r="2665" spans="1:4">
      <c r="A2665" s="11">
        <v>2657</v>
      </c>
      <c r="B2665" s="192"/>
      <c r="C2665" s="192"/>
      <c r="D2665" s="186" t="str">
        <f t="shared" si="41"/>
        <v/>
      </c>
    </row>
    <row r="2666" spans="1:4">
      <c r="A2666" s="11">
        <v>2658</v>
      </c>
      <c r="B2666" s="192"/>
      <c r="C2666" s="192"/>
      <c r="D2666" s="186" t="str">
        <f t="shared" si="41"/>
        <v/>
      </c>
    </row>
    <row r="2667" spans="1:4">
      <c r="A2667" s="11">
        <v>2659</v>
      </c>
      <c r="B2667" s="192"/>
      <c r="C2667" s="192"/>
      <c r="D2667" s="186" t="str">
        <f t="shared" si="41"/>
        <v/>
      </c>
    </row>
    <row r="2668" spans="1:4">
      <c r="A2668" s="11">
        <v>2660</v>
      </c>
      <c r="B2668" s="192"/>
      <c r="C2668" s="192"/>
      <c r="D2668" s="186" t="str">
        <f t="shared" si="41"/>
        <v/>
      </c>
    </row>
    <row r="2669" spans="1:4">
      <c r="A2669" s="11">
        <v>2661</v>
      </c>
      <c r="B2669" s="192"/>
      <c r="C2669" s="192"/>
      <c r="D2669" s="186" t="str">
        <f t="shared" si="41"/>
        <v/>
      </c>
    </row>
    <row r="2670" spans="1:4">
      <c r="A2670" s="11">
        <v>2662</v>
      </c>
      <c r="B2670" s="192"/>
      <c r="C2670" s="192"/>
      <c r="D2670" s="186" t="str">
        <f t="shared" si="41"/>
        <v/>
      </c>
    </row>
    <row r="2671" spans="1:4">
      <c r="A2671" s="11">
        <v>2663</v>
      </c>
      <c r="B2671" s="192"/>
      <c r="C2671" s="192"/>
      <c r="D2671" s="186" t="str">
        <f t="shared" si="41"/>
        <v/>
      </c>
    </row>
    <row r="2672" spans="1:4">
      <c r="A2672" s="11">
        <v>2664</v>
      </c>
      <c r="B2672" s="192"/>
      <c r="C2672" s="192"/>
      <c r="D2672" s="186" t="str">
        <f t="shared" si="41"/>
        <v/>
      </c>
    </row>
    <row r="2673" spans="1:4">
      <c r="A2673" s="11">
        <v>2665</v>
      </c>
      <c r="B2673" s="192"/>
      <c r="C2673" s="192"/>
      <c r="D2673" s="186" t="str">
        <f t="shared" si="41"/>
        <v/>
      </c>
    </row>
    <row r="2674" spans="1:4">
      <c r="A2674" s="11">
        <v>2666</v>
      </c>
      <c r="B2674" s="192"/>
      <c r="C2674" s="192"/>
      <c r="D2674" s="186" t="str">
        <f t="shared" si="41"/>
        <v/>
      </c>
    </row>
    <row r="2675" spans="1:4">
      <c r="A2675" s="11">
        <v>2667</v>
      </c>
      <c r="B2675" s="192"/>
      <c r="C2675" s="192"/>
      <c r="D2675" s="186" t="str">
        <f t="shared" si="41"/>
        <v/>
      </c>
    </row>
    <row r="2676" spans="1:4">
      <c r="A2676" s="11">
        <v>2668</v>
      </c>
      <c r="B2676" s="192"/>
      <c r="C2676" s="192"/>
      <c r="D2676" s="186" t="str">
        <f t="shared" si="41"/>
        <v/>
      </c>
    </row>
    <row r="2677" spans="1:4">
      <c r="A2677" s="11">
        <v>2669</v>
      </c>
      <c r="B2677" s="192"/>
      <c r="C2677" s="192"/>
      <c r="D2677" s="186" t="str">
        <f t="shared" si="41"/>
        <v/>
      </c>
    </row>
    <row r="2678" spans="1:4">
      <c r="A2678" s="11">
        <v>2670</v>
      </c>
      <c r="B2678" s="192"/>
      <c r="C2678" s="192"/>
      <c r="D2678" s="186" t="str">
        <f t="shared" si="41"/>
        <v/>
      </c>
    </row>
    <row r="2679" spans="1:4">
      <c r="A2679" s="11">
        <v>2671</v>
      </c>
      <c r="B2679" s="192"/>
      <c r="C2679" s="192"/>
      <c r="D2679" s="186" t="str">
        <f t="shared" si="41"/>
        <v/>
      </c>
    </row>
    <row r="2680" spans="1:4">
      <c r="A2680" s="11">
        <v>2672</v>
      </c>
      <c r="B2680" s="192"/>
      <c r="C2680" s="192"/>
      <c r="D2680" s="186" t="str">
        <f t="shared" si="41"/>
        <v/>
      </c>
    </row>
    <row r="2681" spans="1:4">
      <c r="A2681" s="11">
        <v>2673</v>
      </c>
      <c r="B2681" s="192"/>
      <c r="C2681" s="192"/>
      <c r="D2681" s="186" t="str">
        <f t="shared" si="41"/>
        <v/>
      </c>
    </row>
    <row r="2682" spans="1:4">
      <c r="A2682" s="11">
        <v>2674</v>
      </c>
      <c r="B2682" s="192"/>
      <c r="C2682" s="192"/>
      <c r="D2682" s="186" t="str">
        <f t="shared" si="41"/>
        <v/>
      </c>
    </row>
    <row r="2683" spans="1:4">
      <c r="A2683" s="11">
        <v>2675</v>
      </c>
      <c r="B2683" s="192"/>
      <c r="C2683" s="192"/>
      <c r="D2683" s="186" t="str">
        <f t="shared" si="41"/>
        <v/>
      </c>
    </row>
    <row r="2684" spans="1:4">
      <c r="A2684" s="11">
        <v>2676</v>
      </c>
      <c r="B2684" s="192"/>
      <c r="C2684" s="192"/>
      <c r="D2684" s="186" t="str">
        <f t="shared" si="41"/>
        <v/>
      </c>
    </row>
    <row r="2685" spans="1:4">
      <c r="A2685" s="11">
        <v>2677</v>
      </c>
      <c r="B2685" s="192"/>
      <c r="C2685" s="192"/>
      <c r="D2685" s="186" t="str">
        <f t="shared" si="41"/>
        <v/>
      </c>
    </row>
    <row r="2686" spans="1:4">
      <c r="A2686" s="11">
        <v>2678</v>
      </c>
      <c r="B2686" s="192"/>
      <c r="C2686" s="192"/>
      <c r="D2686" s="186" t="str">
        <f t="shared" si="41"/>
        <v/>
      </c>
    </row>
    <row r="2687" spans="1:4">
      <c r="A2687" s="11">
        <v>2679</v>
      </c>
      <c r="B2687" s="192"/>
      <c r="C2687" s="192"/>
      <c r="D2687" s="186" t="str">
        <f t="shared" si="41"/>
        <v/>
      </c>
    </row>
    <row r="2688" spans="1:4">
      <c r="A2688" s="11">
        <v>2680</v>
      </c>
      <c r="B2688" s="192"/>
      <c r="C2688" s="192"/>
      <c r="D2688" s="186" t="str">
        <f t="shared" si="41"/>
        <v/>
      </c>
    </row>
    <row r="2689" spans="1:4">
      <c r="A2689" s="11">
        <v>2681</v>
      </c>
      <c r="B2689" s="192"/>
      <c r="C2689" s="192"/>
      <c r="D2689" s="186" t="str">
        <f t="shared" si="41"/>
        <v/>
      </c>
    </row>
    <row r="2690" spans="1:4">
      <c r="A2690" s="11">
        <v>2682</v>
      </c>
      <c r="B2690" s="192"/>
      <c r="C2690" s="192"/>
      <c r="D2690" s="186" t="str">
        <f t="shared" si="41"/>
        <v/>
      </c>
    </row>
    <row r="2691" spans="1:4">
      <c r="A2691" s="11">
        <v>2683</v>
      </c>
      <c r="B2691" s="192"/>
      <c r="C2691" s="192"/>
      <c r="D2691" s="186" t="str">
        <f t="shared" si="41"/>
        <v/>
      </c>
    </row>
    <row r="2692" spans="1:4">
      <c r="A2692" s="11">
        <v>2684</v>
      </c>
      <c r="B2692" s="192"/>
      <c r="C2692" s="192"/>
      <c r="D2692" s="186" t="str">
        <f t="shared" si="41"/>
        <v/>
      </c>
    </row>
    <row r="2693" spans="1:4">
      <c r="A2693" s="11">
        <v>2685</v>
      </c>
      <c r="B2693" s="192"/>
      <c r="C2693" s="192"/>
      <c r="D2693" s="186" t="str">
        <f t="shared" si="41"/>
        <v/>
      </c>
    </row>
    <row r="2694" spans="1:4">
      <c r="A2694" s="11">
        <v>2686</v>
      </c>
      <c r="B2694" s="192"/>
      <c r="C2694" s="192"/>
      <c r="D2694" s="186" t="str">
        <f t="shared" si="41"/>
        <v/>
      </c>
    </row>
    <row r="2695" spans="1:4">
      <c r="A2695" s="11">
        <v>2687</v>
      </c>
      <c r="B2695" s="192"/>
      <c r="C2695" s="192"/>
      <c r="D2695" s="186" t="str">
        <f t="shared" si="41"/>
        <v/>
      </c>
    </row>
    <row r="2696" spans="1:4">
      <c r="A2696" s="11">
        <v>2688</v>
      </c>
      <c r="B2696" s="192"/>
      <c r="C2696" s="192"/>
      <c r="D2696" s="186" t="str">
        <f t="shared" si="41"/>
        <v/>
      </c>
    </row>
    <row r="2697" spans="1:4">
      <c r="A2697" s="11">
        <v>2689</v>
      </c>
      <c r="B2697" s="192"/>
      <c r="C2697" s="192"/>
      <c r="D2697" s="186" t="str">
        <f t="shared" si="41"/>
        <v/>
      </c>
    </row>
    <row r="2698" spans="1:4">
      <c r="A2698" s="11">
        <v>2690</v>
      </c>
      <c r="B2698" s="192"/>
      <c r="C2698" s="192"/>
      <c r="D2698" s="186" t="str">
        <f t="shared" ref="D2698:D2761" si="42">IF(B2698="","",C2698-B2698)</f>
        <v/>
      </c>
    </row>
    <row r="2699" spans="1:4">
      <c r="A2699" s="11">
        <v>2691</v>
      </c>
      <c r="B2699" s="192"/>
      <c r="C2699" s="192"/>
      <c r="D2699" s="186" t="str">
        <f t="shared" si="42"/>
        <v/>
      </c>
    </row>
    <row r="2700" spans="1:4">
      <c r="A2700" s="11">
        <v>2692</v>
      </c>
      <c r="B2700" s="192"/>
      <c r="C2700" s="192"/>
      <c r="D2700" s="186" t="str">
        <f t="shared" si="42"/>
        <v/>
      </c>
    </row>
    <row r="2701" spans="1:4">
      <c r="A2701" s="11">
        <v>2693</v>
      </c>
      <c r="B2701" s="192"/>
      <c r="C2701" s="192"/>
      <c r="D2701" s="186" t="str">
        <f t="shared" si="42"/>
        <v/>
      </c>
    </row>
    <row r="2702" spans="1:4">
      <c r="A2702" s="11">
        <v>2694</v>
      </c>
      <c r="B2702" s="192"/>
      <c r="C2702" s="192"/>
      <c r="D2702" s="186" t="str">
        <f t="shared" si="42"/>
        <v/>
      </c>
    </row>
    <row r="2703" spans="1:4">
      <c r="A2703" s="11">
        <v>2695</v>
      </c>
      <c r="B2703" s="192"/>
      <c r="C2703" s="192"/>
      <c r="D2703" s="186" t="str">
        <f t="shared" si="42"/>
        <v/>
      </c>
    </row>
    <row r="2704" spans="1:4">
      <c r="A2704" s="11">
        <v>2696</v>
      </c>
      <c r="B2704" s="192"/>
      <c r="C2704" s="192"/>
      <c r="D2704" s="186" t="str">
        <f t="shared" si="42"/>
        <v/>
      </c>
    </row>
    <row r="2705" spans="1:4">
      <c r="A2705" s="11">
        <v>2697</v>
      </c>
      <c r="B2705" s="192"/>
      <c r="C2705" s="192"/>
      <c r="D2705" s="186" t="str">
        <f t="shared" si="42"/>
        <v/>
      </c>
    </row>
    <row r="2706" spans="1:4">
      <c r="A2706" s="11">
        <v>2698</v>
      </c>
      <c r="B2706" s="192"/>
      <c r="C2706" s="192"/>
      <c r="D2706" s="186" t="str">
        <f t="shared" si="42"/>
        <v/>
      </c>
    </row>
    <row r="2707" spans="1:4">
      <c r="A2707" s="11">
        <v>2699</v>
      </c>
      <c r="B2707" s="192"/>
      <c r="C2707" s="192"/>
      <c r="D2707" s="186" t="str">
        <f t="shared" si="42"/>
        <v/>
      </c>
    </row>
    <row r="2708" spans="1:4">
      <c r="A2708" s="11">
        <v>2700</v>
      </c>
      <c r="B2708" s="192"/>
      <c r="C2708" s="192"/>
      <c r="D2708" s="186" t="str">
        <f t="shared" si="42"/>
        <v/>
      </c>
    </row>
    <row r="2709" spans="1:4">
      <c r="A2709" s="11">
        <v>2701</v>
      </c>
      <c r="B2709" s="192"/>
      <c r="C2709" s="192"/>
      <c r="D2709" s="186" t="str">
        <f t="shared" si="42"/>
        <v/>
      </c>
    </row>
    <row r="2710" spans="1:4">
      <c r="A2710" s="11">
        <v>2702</v>
      </c>
      <c r="B2710" s="192"/>
      <c r="C2710" s="192"/>
      <c r="D2710" s="186" t="str">
        <f t="shared" si="42"/>
        <v/>
      </c>
    </row>
    <row r="2711" spans="1:4">
      <c r="A2711" s="11">
        <v>2703</v>
      </c>
      <c r="B2711" s="192"/>
      <c r="C2711" s="192"/>
      <c r="D2711" s="186" t="str">
        <f t="shared" si="42"/>
        <v/>
      </c>
    </row>
    <row r="2712" spans="1:4">
      <c r="A2712" s="11">
        <v>2704</v>
      </c>
      <c r="B2712" s="192"/>
      <c r="C2712" s="192"/>
      <c r="D2712" s="186" t="str">
        <f t="shared" si="42"/>
        <v/>
      </c>
    </row>
    <row r="2713" spans="1:4">
      <c r="A2713" s="11">
        <v>2705</v>
      </c>
      <c r="B2713" s="192"/>
      <c r="C2713" s="192"/>
      <c r="D2713" s="186" t="str">
        <f t="shared" si="42"/>
        <v/>
      </c>
    </row>
    <row r="2714" spans="1:4">
      <c r="A2714" s="11">
        <v>2706</v>
      </c>
      <c r="B2714" s="192"/>
      <c r="C2714" s="192"/>
      <c r="D2714" s="186" t="str">
        <f t="shared" si="42"/>
        <v/>
      </c>
    </row>
    <row r="2715" spans="1:4">
      <c r="A2715" s="11">
        <v>2707</v>
      </c>
      <c r="B2715" s="192"/>
      <c r="C2715" s="192"/>
      <c r="D2715" s="186" t="str">
        <f t="shared" si="42"/>
        <v/>
      </c>
    </row>
    <row r="2716" spans="1:4">
      <c r="A2716" s="11">
        <v>2708</v>
      </c>
      <c r="B2716" s="192"/>
      <c r="C2716" s="192"/>
      <c r="D2716" s="186" t="str">
        <f t="shared" si="42"/>
        <v/>
      </c>
    </row>
    <row r="2717" spans="1:4">
      <c r="A2717" s="11">
        <v>2709</v>
      </c>
      <c r="B2717" s="192"/>
      <c r="C2717" s="192"/>
      <c r="D2717" s="186" t="str">
        <f t="shared" si="42"/>
        <v/>
      </c>
    </row>
    <row r="2718" spans="1:4">
      <c r="A2718" s="11">
        <v>2710</v>
      </c>
      <c r="B2718" s="192"/>
      <c r="C2718" s="192"/>
      <c r="D2718" s="186" t="str">
        <f t="shared" si="42"/>
        <v/>
      </c>
    </row>
    <row r="2719" spans="1:4">
      <c r="A2719" s="11">
        <v>2711</v>
      </c>
      <c r="B2719" s="192"/>
      <c r="C2719" s="192"/>
      <c r="D2719" s="186" t="str">
        <f t="shared" si="42"/>
        <v/>
      </c>
    </row>
    <row r="2720" spans="1:4">
      <c r="A2720" s="11">
        <v>2712</v>
      </c>
      <c r="B2720" s="192"/>
      <c r="C2720" s="192"/>
      <c r="D2720" s="186" t="str">
        <f t="shared" si="42"/>
        <v/>
      </c>
    </row>
    <row r="2721" spans="1:4">
      <c r="A2721" s="11">
        <v>2713</v>
      </c>
      <c r="B2721" s="192"/>
      <c r="C2721" s="192"/>
      <c r="D2721" s="186" t="str">
        <f t="shared" si="42"/>
        <v/>
      </c>
    </row>
    <row r="2722" spans="1:4">
      <c r="A2722" s="11">
        <v>2714</v>
      </c>
      <c r="B2722" s="192"/>
      <c r="C2722" s="192"/>
      <c r="D2722" s="186" t="str">
        <f t="shared" si="42"/>
        <v/>
      </c>
    </row>
    <row r="2723" spans="1:4">
      <c r="A2723" s="11">
        <v>2715</v>
      </c>
      <c r="B2723" s="192"/>
      <c r="C2723" s="192"/>
      <c r="D2723" s="186" t="str">
        <f t="shared" si="42"/>
        <v/>
      </c>
    </row>
    <row r="2724" spans="1:4">
      <c r="A2724" s="11">
        <v>2716</v>
      </c>
      <c r="B2724" s="192"/>
      <c r="C2724" s="192"/>
      <c r="D2724" s="186" t="str">
        <f t="shared" si="42"/>
        <v/>
      </c>
    </row>
    <row r="2725" spans="1:4">
      <c r="A2725" s="11">
        <v>2717</v>
      </c>
      <c r="B2725" s="192"/>
      <c r="C2725" s="192"/>
      <c r="D2725" s="186" t="str">
        <f t="shared" si="42"/>
        <v/>
      </c>
    </row>
    <row r="2726" spans="1:4">
      <c r="A2726" s="11">
        <v>2718</v>
      </c>
      <c r="B2726" s="192"/>
      <c r="C2726" s="192"/>
      <c r="D2726" s="186" t="str">
        <f t="shared" si="42"/>
        <v/>
      </c>
    </row>
    <row r="2727" spans="1:4">
      <c r="A2727" s="11">
        <v>2719</v>
      </c>
      <c r="B2727" s="192"/>
      <c r="C2727" s="192"/>
      <c r="D2727" s="186" t="str">
        <f t="shared" si="42"/>
        <v/>
      </c>
    </row>
    <row r="2728" spans="1:4">
      <c r="A2728" s="11">
        <v>2720</v>
      </c>
      <c r="B2728" s="192"/>
      <c r="C2728" s="192"/>
      <c r="D2728" s="186" t="str">
        <f t="shared" si="42"/>
        <v/>
      </c>
    </row>
    <row r="2729" spans="1:4">
      <c r="A2729" s="11">
        <v>2721</v>
      </c>
      <c r="B2729" s="192"/>
      <c r="C2729" s="192"/>
      <c r="D2729" s="186" t="str">
        <f t="shared" si="42"/>
        <v/>
      </c>
    </row>
    <row r="2730" spans="1:4">
      <c r="A2730" s="11">
        <v>2722</v>
      </c>
      <c r="B2730" s="192"/>
      <c r="C2730" s="192"/>
      <c r="D2730" s="186" t="str">
        <f t="shared" si="42"/>
        <v/>
      </c>
    </row>
    <row r="2731" spans="1:4">
      <c r="A2731" s="11">
        <v>2723</v>
      </c>
      <c r="B2731" s="192"/>
      <c r="C2731" s="192"/>
      <c r="D2731" s="186" t="str">
        <f t="shared" si="42"/>
        <v/>
      </c>
    </row>
    <row r="2732" spans="1:4">
      <c r="A2732" s="11">
        <v>2724</v>
      </c>
      <c r="B2732" s="192"/>
      <c r="C2732" s="192"/>
      <c r="D2732" s="186" t="str">
        <f t="shared" si="42"/>
        <v/>
      </c>
    </row>
    <row r="2733" spans="1:4">
      <c r="A2733" s="11">
        <v>2725</v>
      </c>
      <c r="B2733" s="192"/>
      <c r="C2733" s="192"/>
      <c r="D2733" s="186" t="str">
        <f t="shared" si="42"/>
        <v/>
      </c>
    </row>
    <row r="2734" spans="1:4">
      <c r="A2734" s="11">
        <v>2726</v>
      </c>
      <c r="B2734" s="192"/>
      <c r="C2734" s="192"/>
      <c r="D2734" s="186" t="str">
        <f t="shared" si="42"/>
        <v/>
      </c>
    </row>
    <row r="2735" spans="1:4">
      <c r="A2735" s="11">
        <v>2727</v>
      </c>
      <c r="B2735" s="192"/>
      <c r="C2735" s="192"/>
      <c r="D2735" s="186" t="str">
        <f t="shared" si="42"/>
        <v/>
      </c>
    </row>
    <row r="2736" spans="1:4">
      <c r="A2736" s="11">
        <v>2728</v>
      </c>
      <c r="B2736" s="192"/>
      <c r="C2736" s="192"/>
      <c r="D2736" s="186" t="str">
        <f t="shared" si="42"/>
        <v/>
      </c>
    </row>
    <row r="2737" spans="1:4">
      <c r="A2737" s="11">
        <v>2729</v>
      </c>
      <c r="B2737" s="192"/>
      <c r="C2737" s="192"/>
      <c r="D2737" s="186" t="str">
        <f t="shared" si="42"/>
        <v/>
      </c>
    </row>
    <row r="2738" spans="1:4">
      <c r="A2738" s="11">
        <v>2730</v>
      </c>
      <c r="B2738" s="192"/>
      <c r="C2738" s="192"/>
      <c r="D2738" s="186" t="str">
        <f t="shared" si="42"/>
        <v/>
      </c>
    </row>
    <row r="2739" spans="1:4">
      <c r="A2739" s="11">
        <v>2731</v>
      </c>
      <c r="B2739" s="192"/>
      <c r="C2739" s="192"/>
      <c r="D2739" s="186" t="str">
        <f t="shared" si="42"/>
        <v/>
      </c>
    </row>
    <row r="2740" spans="1:4">
      <c r="A2740" s="11">
        <v>2732</v>
      </c>
      <c r="B2740" s="192"/>
      <c r="C2740" s="192"/>
      <c r="D2740" s="186" t="str">
        <f t="shared" si="42"/>
        <v/>
      </c>
    </row>
    <row r="2741" spans="1:4">
      <c r="A2741" s="11">
        <v>2733</v>
      </c>
      <c r="B2741" s="192"/>
      <c r="C2741" s="192"/>
      <c r="D2741" s="186" t="str">
        <f t="shared" si="42"/>
        <v/>
      </c>
    </row>
    <row r="2742" spans="1:4">
      <c r="A2742" s="11">
        <v>2734</v>
      </c>
      <c r="B2742" s="192"/>
      <c r="C2742" s="192"/>
      <c r="D2742" s="186" t="str">
        <f t="shared" si="42"/>
        <v/>
      </c>
    </row>
    <row r="2743" spans="1:4">
      <c r="A2743" s="11">
        <v>2735</v>
      </c>
      <c r="B2743" s="192"/>
      <c r="C2743" s="192"/>
      <c r="D2743" s="186" t="str">
        <f t="shared" si="42"/>
        <v/>
      </c>
    </row>
    <row r="2744" spans="1:4">
      <c r="A2744" s="11">
        <v>2736</v>
      </c>
      <c r="B2744" s="192"/>
      <c r="C2744" s="192"/>
      <c r="D2744" s="186" t="str">
        <f t="shared" si="42"/>
        <v/>
      </c>
    </row>
    <row r="2745" spans="1:4">
      <c r="A2745" s="11">
        <v>2737</v>
      </c>
      <c r="B2745" s="192"/>
      <c r="C2745" s="192"/>
      <c r="D2745" s="186" t="str">
        <f t="shared" si="42"/>
        <v/>
      </c>
    </row>
    <row r="2746" spans="1:4">
      <c r="A2746" s="11">
        <v>2738</v>
      </c>
      <c r="B2746" s="192"/>
      <c r="C2746" s="192"/>
      <c r="D2746" s="186" t="str">
        <f t="shared" si="42"/>
        <v/>
      </c>
    </row>
    <row r="2747" spans="1:4">
      <c r="A2747" s="11">
        <v>2739</v>
      </c>
      <c r="B2747" s="192"/>
      <c r="C2747" s="192"/>
      <c r="D2747" s="186" t="str">
        <f t="shared" si="42"/>
        <v/>
      </c>
    </row>
    <row r="2748" spans="1:4">
      <c r="A2748" s="11">
        <v>2740</v>
      </c>
      <c r="B2748" s="192"/>
      <c r="C2748" s="192"/>
      <c r="D2748" s="186" t="str">
        <f t="shared" si="42"/>
        <v/>
      </c>
    </row>
    <row r="2749" spans="1:4">
      <c r="A2749" s="11">
        <v>2741</v>
      </c>
      <c r="B2749" s="192"/>
      <c r="C2749" s="192"/>
      <c r="D2749" s="186" t="str">
        <f t="shared" si="42"/>
        <v/>
      </c>
    </row>
    <row r="2750" spans="1:4">
      <c r="A2750" s="11">
        <v>2742</v>
      </c>
      <c r="B2750" s="192"/>
      <c r="C2750" s="192"/>
      <c r="D2750" s="186" t="str">
        <f t="shared" si="42"/>
        <v/>
      </c>
    </row>
    <row r="2751" spans="1:4">
      <c r="A2751" s="11">
        <v>2743</v>
      </c>
      <c r="B2751" s="192"/>
      <c r="C2751" s="192"/>
      <c r="D2751" s="186" t="str">
        <f t="shared" si="42"/>
        <v/>
      </c>
    </row>
    <row r="2752" spans="1:4">
      <c r="A2752" s="11">
        <v>2744</v>
      </c>
      <c r="B2752" s="192"/>
      <c r="C2752" s="192"/>
      <c r="D2752" s="186" t="str">
        <f t="shared" si="42"/>
        <v/>
      </c>
    </row>
    <row r="2753" spans="1:4">
      <c r="A2753" s="11">
        <v>2745</v>
      </c>
      <c r="B2753" s="192"/>
      <c r="C2753" s="192"/>
      <c r="D2753" s="186" t="str">
        <f t="shared" si="42"/>
        <v/>
      </c>
    </row>
    <row r="2754" spans="1:4">
      <c r="A2754" s="11">
        <v>2746</v>
      </c>
      <c r="B2754" s="192"/>
      <c r="C2754" s="192"/>
      <c r="D2754" s="186" t="str">
        <f t="shared" si="42"/>
        <v/>
      </c>
    </row>
    <row r="2755" spans="1:4">
      <c r="A2755" s="11">
        <v>2747</v>
      </c>
      <c r="B2755" s="192"/>
      <c r="C2755" s="192"/>
      <c r="D2755" s="186" t="str">
        <f t="shared" si="42"/>
        <v/>
      </c>
    </row>
    <row r="2756" spans="1:4">
      <c r="A2756" s="11">
        <v>2748</v>
      </c>
      <c r="B2756" s="192"/>
      <c r="C2756" s="192"/>
      <c r="D2756" s="186" t="str">
        <f t="shared" si="42"/>
        <v/>
      </c>
    </row>
    <row r="2757" spans="1:4">
      <c r="A2757" s="11">
        <v>2749</v>
      </c>
      <c r="B2757" s="192"/>
      <c r="C2757" s="192"/>
      <c r="D2757" s="186" t="str">
        <f t="shared" si="42"/>
        <v/>
      </c>
    </row>
    <row r="2758" spans="1:4">
      <c r="A2758" s="11">
        <v>2750</v>
      </c>
      <c r="B2758" s="192"/>
      <c r="C2758" s="192"/>
      <c r="D2758" s="186" t="str">
        <f t="shared" si="42"/>
        <v/>
      </c>
    </row>
    <row r="2759" spans="1:4">
      <c r="A2759" s="11">
        <v>2751</v>
      </c>
      <c r="B2759" s="192"/>
      <c r="C2759" s="192"/>
      <c r="D2759" s="186" t="str">
        <f t="shared" si="42"/>
        <v/>
      </c>
    </row>
    <row r="2760" spans="1:4">
      <c r="A2760" s="11">
        <v>2752</v>
      </c>
      <c r="B2760" s="192"/>
      <c r="C2760" s="192"/>
      <c r="D2760" s="186" t="str">
        <f t="shared" si="42"/>
        <v/>
      </c>
    </row>
    <row r="2761" spans="1:4">
      <c r="A2761" s="11">
        <v>2753</v>
      </c>
      <c r="B2761" s="192"/>
      <c r="C2761" s="192"/>
      <c r="D2761" s="186" t="str">
        <f t="shared" si="42"/>
        <v/>
      </c>
    </row>
    <row r="2762" spans="1:4">
      <c r="A2762" s="11">
        <v>2754</v>
      </c>
      <c r="B2762" s="192"/>
      <c r="C2762" s="192"/>
      <c r="D2762" s="186" t="str">
        <f t="shared" ref="D2762:D2825" si="43">IF(B2762="","",C2762-B2762)</f>
        <v/>
      </c>
    </row>
    <row r="2763" spans="1:4">
      <c r="A2763" s="11">
        <v>2755</v>
      </c>
      <c r="B2763" s="192"/>
      <c r="C2763" s="192"/>
      <c r="D2763" s="186" t="str">
        <f t="shared" si="43"/>
        <v/>
      </c>
    </row>
    <row r="2764" spans="1:4">
      <c r="A2764" s="11">
        <v>2756</v>
      </c>
      <c r="B2764" s="192"/>
      <c r="C2764" s="192"/>
      <c r="D2764" s="186" t="str">
        <f t="shared" si="43"/>
        <v/>
      </c>
    </row>
    <row r="2765" spans="1:4">
      <c r="A2765" s="11">
        <v>2757</v>
      </c>
      <c r="B2765" s="192"/>
      <c r="C2765" s="192"/>
      <c r="D2765" s="186" t="str">
        <f t="shared" si="43"/>
        <v/>
      </c>
    </row>
    <row r="2766" spans="1:4">
      <c r="A2766" s="11">
        <v>2758</v>
      </c>
      <c r="B2766" s="192"/>
      <c r="C2766" s="192"/>
      <c r="D2766" s="186" t="str">
        <f t="shared" si="43"/>
        <v/>
      </c>
    </row>
    <row r="2767" spans="1:4">
      <c r="A2767" s="11">
        <v>2759</v>
      </c>
      <c r="B2767" s="192"/>
      <c r="C2767" s="192"/>
      <c r="D2767" s="186" t="str">
        <f t="shared" si="43"/>
        <v/>
      </c>
    </row>
    <row r="2768" spans="1:4">
      <c r="A2768" s="11">
        <v>2760</v>
      </c>
      <c r="B2768" s="192"/>
      <c r="C2768" s="192"/>
      <c r="D2768" s="186" t="str">
        <f t="shared" si="43"/>
        <v/>
      </c>
    </row>
    <row r="2769" spans="1:4">
      <c r="A2769" s="11">
        <v>2761</v>
      </c>
      <c r="B2769" s="192"/>
      <c r="C2769" s="192"/>
      <c r="D2769" s="186" t="str">
        <f t="shared" si="43"/>
        <v/>
      </c>
    </row>
    <row r="2770" spans="1:4">
      <c r="A2770" s="11">
        <v>2762</v>
      </c>
      <c r="B2770" s="192"/>
      <c r="C2770" s="192"/>
      <c r="D2770" s="186" t="str">
        <f t="shared" si="43"/>
        <v/>
      </c>
    </row>
    <row r="2771" spans="1:4">
      <c r="A2771" s="11">
        <v>2763</v>
      </c>
      <c r="B2771" s="192"/>
      <c r="C2771" s="192"/>
      <c r="D2771" s="186" t="str">
        <f t="shared" si="43"/>
        <v/>
      </c>
    </row>
    <row r="2772" spans="1:4">
      <c r="A2772" s="11">
        <v>2764</v>
      </c>
      <c r="B2772" s="192"/>
      <c r="C2772" s="192"/>
      <c r="D2772" s="186" t="str">
        <f t="shared" si="43"/>
        <v/>
      </c>
    </row>
    <row r="2773" spans="1:4">
      <c r="A2773" s="11">
        <v>2765</v>
      </c>
      <c r="B2773" s="192"/>
      <c r="C2773" s="192"/>
      <c r="D2773" s="186" t="str">
        <f t="shared" si="43"/>
        <v/>
      </c>
    </row>
    <row r="2774" spans="1:4">
      <c r="A2774" s="11">
        <v>2766</v>
      </c>
      <c r="B2774" s="192"/>
      <c r="C2774" s="192"/>
      <c r="D2774" s="186" t="str">
        <f t="shared" si="43"/>
        <v/>
      </c>
    </row>
    <row r="2775" spans="1:4">
      <c r="A2775" s="11">
        <v>2767</v>
      </c>
      <c r="B2775" s="192"/>
      <c r="C2775" s="192"/>
      <c r="D2775" s="186" t="str">
        <f t="shared" si="43"/>
        <v/>
      </c>
    </row>
    <row r="2776" spans="1:4">
      <c r="A2776" s="11">
        <v>2768</v>
      </c>
      <c r="B2776" s="192"/>
      <c r="C2776" s="192"/>
      <c r="D2776" s="186" t="str">
        <f t="shared" si="43"/>
        <v/>
      </c>
    </row>
    <row r="2777" spans="1:4">
      <c r="A2777" s="11">
        <v>2769</v>
      </c>
      <c r="B2777" s="192"/>
      <c r="C2777" s="192"/>
      <c r="D2777" s="186" t="str">
        <f t="shared" si="43"/>
        <v/>
      </c>
    </row>
    <row r="2778" spans="1:4">
      <c r="A2778" s="11">
        <v>2770</v>
      </c>
      <c r="B2778" s="192"/>
      <c r="C2778" s="192"/>
      <c r="D2778" s="186" t="str">
        <f t="shared" si="43"/>
        <v/>
      </c>
    </row>
    <row r="2779" spans="1:4">
      <c r="A2779" s="11">
        <v>2771</v>
      </c>
      <c r="B2779" s="192"/>
      <c r="C2779" s="192"/>
      <c r="D2779" s="186" t="str">
        <f t="shared" si="43"/>
        <v/>
      </c>
    </row>
    <row r="2780" spans="1:4">
      <c r="A2780" s="11">
        <v>2772</v>
      </c>
      <c r="B2780" s="192"/>
      <c r="C2780" s="192"/>
      <c r="D2780" s="186" t="str">
        <f t="shared" si="43"/>
        <v/>
      </c>
    </row>
    <row r="2781" spans="1:4">
      <c r="A2781" s="11">
        <v>2773</v>
      </c>
      <c r="B2781" s="192"/>
      <c r="C2781" s="192"/>
      <c r="D2781" s="186" t="str">
        <f t="shared" si="43"/>
        <v/>
      </c>
    </row>
    <row r="2782" spans="1:4">
      <c r="A2782" s="11">
        <v>2774</v>
      </c>
      <c r="B2782" s="192"/>
      <c r="C2782" s="192"/>
      <c r="D2782" s="186" t="str">
        <f t="shared" si="43"/>
        <v/>
      </c>
    </row>
    <row r="2783" spans="1:4">
      <c r="A2783" s="11">
        <v>2775</v>
      </c>
      <c r="B2783" s="192"/>
      <c r="C2783" s="192"/>
      <c r="D2783" s="186" t="str">
        <f t="shared" si="43"/>
        <v/>
      </c>
    </row>
    <row r="2784" spans="1:4">
      <c r="A2784" s="11">
        <v>2776</v>
      </c>
      <c r="B2784" s="192"/>
      <c r="C2784" s="192"/>
      <c r="D2784" s="186" t="str">
        <f t="shared" si="43"/>
        <v/>
      </c>
    </row>
    <row r="2785" spans="1:4">
      <c r="A2785" s="11">
        <v>2777</v>
      </c>
      <c r="B2785" s="192"/>
      <c r="C2785" s="192"/>
      <c r="D2785" s="186" t="str">
        <f t="shared" si="43"/>
        <v/>
      </c>
    </row>
    <row r="2786" spans="1:4">
      <c r="A2786" s="11">
        <v>2778</v>
      </c>
      <c r="B2786" s="192"/>
      <c r="C2786" s="192"/>
      <c r="D2786" s="186" t="str">
        <f t="shared" si="43"/>
        <v/>
      </c>
    </row>
    <row r="2787" spans="1:4">
      <c r="A2787" s="11">
        <v>2779</v>
      </c>
      <c r="B2787" s="192"/>
      <c r="C2787" s="192"/>
      <c r="D2787" s="186" t="str">
        <f t="shared" si="43"/>
        <v/>
      </c>
    </row>
    <row r="2788" spans="1:4">
      <c r="A2788" s="11">
        <v>2780</v>
      </c>
      <c r="B2788" s="192"/>
      <c r="C2788" s="192"/>
      <c r="D2788" s="186" t="str">
        <f t="shared" si="43"/>
        <v/>
      </c>
    </row>
    <row r="2789" spans="1:4">
      <c r="A2789" s="11">
        <v>2781</v>
      </c>
      <c r="B2789" s="192"/>
      <c r="C2789" s="192"/>
      <c r="D2789" s="186" t="str">
        <f t="shared" si="43"/>
        <v/>
      </c>
    </row>
    <row r="2790" spans="1:4">
      <c r="A2790" s="11">
        <v>2782</v>
      </c>
      <c r="B2790" s="192"/>
      <c r="C2790" s="192"/>
      <c r="D2790" s="186" t="str">
        <f t="shared" si="43"/>
        <v/>
      </c>
    </row>
    <row r="2791" spans="1:4">
      <c r="A2791" s="11">
        <v>2783</v>
      </c>
      <c r="B2791" s="192"/>
      <c r="C2791" s="192"/>
      <c r="D2791" s="186" t="str">
        <f t="shared" si="43"/>
        <v/>
      </c>
    </row>
    <row r="2792" spans="1:4">
      <c r="A2792" s="11">
        <v>2784</v>
      </c>
      <c r="B2792" s="192"/>
      <c r="C2792" s="192"/>
      <c r="D2792" s="186" t="str">
        <f t="shared" si="43"/>
        <v/>
      </c>
    </row>
    <row r="2793" spans="1:4">
      <c r="A2793" s="11">
        <v>2785</v>
      </c>
      <c r="B2793" s="192"/>
      <c r="C2793" s="192"/>
      <c r="D2793" s="186" t="str">
        <f t="shared" si="43"/>
        <v/>
      </c>
    </row>
    <row r="2794" spans="1:4">
      <c r="A2794" s="11">
        <v>2786</v>
      </c>
      <c r="B2794" s="192"/>
      <c r="C2794" s="192"/>
      <c r="D2794" s="186" t="str">
        <f t="shared" si="43"/>
        <v/>
      </c>
    </row>
    <row r="2795" spans="1:4">
      <c r="A2795" s="11">
        <v>2787</v>
      </c>
      <c r="B2795" s="192"/>
      <c r="C2795" s="192"/>
      <c r="D2795" s="186" t="str">
        <f t="shared" si="43"/>
        <v/>
      </c>
    </row>
    <row r="2796" spans="1:4">
      <c r="A2796" s="11">
        <v>2788</v>
      </c>
      <c r="B2796" s="192"/>
      <c r="C2796" s="192"/>
      <c r="D2796" s="186" t="str">
        <f t="shared" si="43"/>
        <v/>
      </c>
    </row>
    <row r="2797" spans="1:4">
      <c r="A2797" s="11">
        <v>2789</v>
      </c>
      <c r="B2797" s="192"/>
      <c r="C2797" s="192"/>
      <c r="D2797" s="186" t="str">
        <f t="shared" si="43"/>
        <v/>
      </c>
    </row>
    <row r="2798" spans="1:4">
      <c r="A2798" s="11">
        <v>2790</v>
      </c>
      <c r="B2798" s="192"/>
      <c r="C2798" s="192"/>
      <c r="D2798" s="186" t="str">
        <f t="shared" si="43"/>
        <v/>
      </c>
    </row>
    <row r="2799" spans="1:4">
      <c r="A2799" s="11">
        <v>2791</v>
      </c>
      <c r="B2799" s="192"/>
      <c r="C2799" s="192"/>
      <c r="D2799" s="186" t="str">
        <f t="shared" si="43"/>
        <v/>
      </c>
    </row>
    <row r="2800" spans="1:4">
      <c r="A2800" s="11">
        <v>2792</v>
      </c>
      <c r="B2800" s="192"/>
      <c r="C2800" s="192"/>
      <c r="D2800" s="186" t="str">
        <f t="shared" si="43"/>
        <v/>
      </c>
    </row>
    <row r="2801" spans="1:4">
      <c r="A2801" s="11">
        <v>2793</v>
      </c>
      <c r="B2801" s="192"/>
      <c r="C2801" s="192"/>
      <c r="D2801" s="186" t="str">
        <f t="shared" si="43"/>
        <v/>
      </c>
    </row>
    <row r="2802" spans="1:4">
      <c r="A2802" s="11">
        <v>2794</v>
      </c>
      <c r="B2802" s="192"/>
      <c r="C2802" s="192"/>
      <c r="D2802" s="186" t="str">
        <f t="shared" si="43"/>
        <v/>
      </c>
    </row>
    <row r="2803" spans="1:4">
      <c r="A2803" s="11">
        <v>2795</v>
      </c>
      <c r="B2803" s="192"/>
      <c r="C2803" s="192"/>
      <c r="D2803" s="186" t="str">
        <f t="shared" si="43"/>
        <v/>
      </c>
    </row>
    <row r="2804" spans="1:4">
      <c r="A2804" s="11">
        <v>2796</v>
      </c>
      <c r="B2804" s="192"/>
      <c r="C2804" s="192"/>
      <c r="D2804" s="186" t="str">
        <f t="shared" si="43"/>
        <v/>
      </c>
    </row>
    <row r="2805" spans="1:4">
      <c r="A2805" s="11">
        <v>2797</v>
      </c>
      <c r="B2805" s="192"/>
      <c r="C2805" s="192"/>
      <c r="D2805" s="186" t="str">
        <f t="shared" si="43"/>
        <v/>
      </c>
    </row>
    <row r="2806" spans="1:4">
      <c r="A2806" s="11">
        <v>2798</v>
      </c>
      <c r="B2806" s="192"/>
      <c r="C2806" s="192"/>
      <c r="D2806" s="186" t="str">
        <f t="shared" si="43"/>
        <v/>
      </c>
    </row>
    <row r="2807" spans="1:4">
      <c r="A2807" s="11">
        <v>2799</v>
      </c>
      <c r="B2807" s="192"/>
      <c r="C2807" s="192"/>
      <c r="D2807" s="186" t="str">
        <f t="shared" si="43"/>
        <v/>
      </c>
    </row>
    <row r="2808" spans="1:4">
      <c r="A2808" s="11">
        <v>2800</v>
      </c>
      <c r="B2808" s="192"/>
      <c r="C2808" s="192"/>
      <c r="D2808" s="186" t="str">
        <f t="shared" si="43"/>
        <v/>
      </c>
    </row>
    <row r="2809" spans="1:4">
      <c r="A2809" s="11">
        <v>2801</v>
      </c>
      <c r="B2809" s="192"/>
      <c r="C2809" s="192"/>
      <c r="D2809" s="186" t="str">
        <f t="shared" si="43"/>
        <v/>
      </c>
    </row>
    <row r="2810" spans="1:4">
      <c r="A2810" s="11">
        <v>2802</v>
      </c>
      <c r="B2810" s="192"/>
      <c r="C2810" s="192"/>
      <c r="D2810" s="186" t="str">
        <f t="shared" si="43"/>
        <v/>
      </c>
    </row>
    <row r="2811" spans="1:4">
      <c r="A2811" s="11">
        <v>2803</v>
      </c>
      <c r="B2811" s="192"/>
      <c r="C2811" s="192"/>
      <c r="D2811" s="186" t="str">
        <f t="shared" si="43"/>
        <v/>
      </c>
    </row>
    <row r="2812" spans="1:4">
      <c r="A2812" s="11">
        <v>2804</v>
      </c>
      <c r="B2812" s="192"/>
      <c r="C2812" s="192"/>
      <c r="D2812" s="186" t="str">
        <f t="shared" si="43"/>
        <v/>
      </c>
    </row>
    <row r="2813" spans="1:4">
      <c r="A2813" s="11">
        <v>2805</v>
      </c>
      <c r="B2813" s="192"/>
      <c r="C2813" s="192"/>
      <c r="D2813" s="186" t="str">
        <f t="shared" si="43"/>
        <v/>
      </c>
    </row>
    <row r="2814" spans="1:4">
      <c r="A2814" s="11">
        <v>2806</v>
      </c>
      <c r="B2814" s="192"/>
      <c r="C2814" s="192"/>
      <c r="D2814" s="186" t="str">
        <f t="shared" si="43"/>
        <v/>
      </c>
    </row>
    <row r="2815" spans="1:4">
      <c r="A2815" s="11">
        <v>2807</v>
      </c>
      <c r="B2815" s="192"/>
      <c r="C2815" s="192"/>
      <c r="D2815" s="186" t="str">
        <f t="shared" si="43"/>
        <v/>
      </c>
    </row>
    <row r="2816" spans="1:4">
      <c r="A2816" s="11">
        <v>2808</v>
      </c>
      <c r="B2816" s="192"/>
      <c r="C2816" s="192"/>
      <c r="D2816" s="186" t="str">
        <f t="shared" si="43"/>
        <v/>
      </c>
    </row>
    <row r="2817" spans="1:4">
      <c r="A2817" s="11">
        <v>2809</v>
      </c>
      <c r="B2817" s="192"/>
      <c r="C2817" s="192"/>
      <c r="D2817" s="186" t="str">
        <f t="shared" si="43"/>
        <v/>
      </c>
    </row>
    <row r="2818" spans="1:4">
      <c r="A2818" s="11">
        <v>2810</v>
      </c>
      <c r="B2818" s="192"/>
      <c r="C2818" s="192"/>
      <c r="D2818" s="186" t="str">
        <f t="shared" si="43"/>
        <v/>
      </c>
    </row>
    <row r="2819" spans="1:4">
      <c r="A2819" s="11">
        <v>2811</v>
      </c>
      <c r="B2819" s="192"/>
      <c r="C2819" s="192"/>
      <c r="D2819" s="186" t="str">
        <f t="shared" si="43"/>
        <v/>
      </c>
    </row>
    <row r="2820" spans="1:4">
      <c r="A2820" s="11">
        <v>2812</v>
      </c>
      <c r="B2820" s="192"/>
      <c r="C2820" s="192"/>
      <c r="D2820" s="186" t="str">
        <f t="shared" si="43"/>
        <v/>
      </c>
    </row>
    <row r="2821" spans="1:4">
      <c r="A2821" s="11">
        <v>2813</v>
      </c>
      <c r="B2821" s="192"/>
      <c r="C2821" s="192"/>
      <c r="D2821" s="186" t="str">
        <f t="shared" si="43"/>
        <v/>
      </c>
    </row>
    <row r="2822" spans="1:4">
      <c r="A2822" s="11">
        <v>2814</v>
      </c>
      <c r="B2822" s="192"/>
      <c r="C2822" s="192"/>
      <c r="D2822" s="186" t="str">
        <f t="shared" si="43"/>
        <v/>
      </c>
    </row>
    <row r="2823" spans="1:4">
      <c r="A2823" s="11">
        <v>2815</v>
      </c>
      <c r="B2823" s="192"/>
      <c r="C2823" s="192"/>
      <c r="D2823" s="186" t="str">
        <f t="shared" si="43"/>
        <v/>
      </c>
    </row>
    <row r="2824" spans="1:4">
      <c r="A2824" s="11">
        <v>2816</v>
      </c>
      <c r="B2824" s="192"/>
      <c r="C2824" s="192"/>
      <c r="D2824" s="186" t="str">
        <f t="shared" si="43"/>
        <v/>
      </c>
    </row>
    <row r="2825" spans="1:4">
      <c r="A2825" s="11">
        <v>2817</v>
      </c>
      <c r="B2825" s="192"/>
      <c r="C2825" s="192"/>
      <c r="D2825" s="186" t="str">
        <f t="shared" si="43"/>
        <v/>
      </c>
    </row>
    <row r="2826" spans="1:4">
      <c r="A2826" s="11">
        <v>2818</v>
      </c>
      <c r="B2826" s="192"/>
      <c r="C2826" s="192"/>
      <c r="D2826" s="186" t="str">
        <f t="shared" ref="D2826:D2889" si="44">IF(B2826="","",C2826-B2826)</f>
        <v/>
      </c>
    </row>
    <row r="2827" spans="1:4">
      <c r="A2827" s="11">
        <v>2819</v>
      </c>
      <c r="B2827" s="192"/>
      <c r="C2827" s="192"/>
      <c r="D2827" s="186" t="str">
        <f t="shared" si="44"/>
        <v/>
      </c>
    </row>
    <row r="2828" spans="1:4">
      <c r="A2828" s="11">
        <v>2820</v>
      </c>
      <c r="B2828" s="192"/>
      <c r="C2828" s="192"/>
      <c r="D2828" s="186" t="str">
        <f t="shared" si="44"/>
        <v/>
      </c>
    </row>
    <row r="2829" spans="1:4">
      <c r="A2829" s="11">
        <v>2821</v>
      </c>
      <c r="B2829" s="192"/>
      <c r="C2829" s="192"/>
      <c r="D2829" s="186" t="str">
        <f t="shared" si="44"/>
        <v/>
      </c>
    </row>
    <row r="2830" spans="1:4">
      <c r="A2830" s="11">
        <v>2822</v>
      </c>
      <c r="B2830" s="192"/>
      <c r="C2830" s="192"/>
      <c r="D2830" s="186" t="str">
        <f t="shared" si="44"/>
        <v/>
      </c>
    </row>
    <row r="2831" spans="1:4">
      <c r="A2831" s="11">
        <v>2823</v>
      </c>
      <c r="B2831" s="192"/>
      <c r="C2831" s="192"/>
      <c r="D2831" s="186" t="str">
        <f t="shared" si="44"/>
        <v/>
      </c>
    </row>
    <row r="2832" spans="1:4">
      <c r="A2832" s="11">
        <v>2824</v>
      </c>
      <c r="B2832" s="192"/>
      <c r="C2832" s="192"/>
      <c r="D2832" s="186" t="str">
        <f t="shared" si="44"/>
        <v/>
      </c>
    </row>
    <row r="2833" spans="1:4">
      <c r="A2833" s="11">
        <v>2825</v>
      </c>
      <c r="B2833" s="192"/>
      <c r="C2833" s="192"/>
      <c r="D2833" s="186" t="str">
        <f t="shared" si="44"/>
        <v/>
      </c>
    </row>
    <row r="2834" spans="1:4">
      <c r="A2834" s="11">
        <v>2826</v>
      </c>
      <c r="B2834" s="192"/>
      <c r="C2834" s="192"/>
      <c r="D2834" s="186" t="str">
        <f t="shared" si="44"/>
        <v/>
      </c>
    </row>
    <row r="2835" spans="1:4">
      <c r="A2835" s="11">
        <v>2827</v>
      </c>
      <c r="B2835" s="192"/>
      <c r="C2835" s="192"/>
      <c r="D2835" s="186" t="str">
        <f t="shared" si="44"/>
        <v/>
      </c>
    </row>
    <row r="2836" spans="1:4">
      <c r="A2836" s="11">
        <v>2828</v>
      </c>
      <c r="B2836" s="192"/>
      <c r="C2836" s="192"/>
      <c r="D2836" s="186" t="str">
        <f t="shared" si="44"/>
        <v/>
      </c>
    </row>
    <row r="2837" spans="1:4">
      <c r="A2837" s="11">
        <v>2829</v>
      </c>
      <c r="B2837" s="192"/>
      <c r="C2837" s="192"/>
      <c r="D2837" s="186" t="str">
        <f t="shared" si="44"/>
        <v/>
      </c>
    </row>
    <row r="2838" spans="1:4">
      <c r="A2838" s="11">
        <v>2830</v>
      </c>
      <c r="B2838" s="192"/>
      <c r="C2838" s="192"/>
      <c r="D2838" s="186" t="str">
        <f t="shared" si="44"/>
        <v/>
      </c>
    </row>
    <row r="2839" spans="1:4">
      <c r="A2839" s="11">
        <v>2831</v>
      </c>
      <c r="B2839" s="192"/>
      <c r="C2839" s="192"/>
      <c r="D2839" s="186" t="str">
        <f t="shared" si="44"/>
        <v/>
      </c>
    </row>
    <row r="2840" spans="1:4">
      <c r="A2840" s="11">
        <v>2832</v>
      </c>
      <c r="B2840" s="192"/>
      <c r="C2840" s="192"/>
      <c r="D2840" s="186" t="str">
        <f t="shared" si="44"/>
        <v/>
      </c>
    </row>
    <row r="2841" spans="1:4">
      <c r="A2841" s="11">
        <v>2833</v>
      </c>
      <c r="B2841" s="192"/>
      <c r="C2841" s="192"/>
      <c r="D2841" s="186" t="str">
        <f t="shared" si="44"/>
        <v/>
      </c>
    </row>
    <row r="2842" spans="1:4">
      <c r="A2842" s="11">
        <v>2834</v>
      </c>
      <c r="B2842" s="192"/>
      <c r="C2842" s="192"/>
      <c r="D2842" s="186" t="str">
        <f t="shared" si="44"/>
        <v/>
      </c>
    </row>
    <row r="2843" spans="1:4">
      <c r="A2843" s="11">
        <v>2835</v>
      </c>
      <c r="B2843" s="192"/>
      <c r="C2843" s="192"/>
      <c r="D2843" s="186" t="str">
        <f t="shared" si="44"/>
        <v/>
      </c>
    </row>
    <row r="2844" spans="1:4">
      <c r="A2844" s="11">
        <v>2836</v>
      </c>
      <c r="B2844" s="192"/>
      <c r="C2844" s="192"/>
      <c r="D2844" s="186" t="str">
        <f t="shared" si="44"/>
        <v/>
      </c>
    </row>
    <row r="2845" spans="1:4">
      <c r="A2845" s="11">
        <v>2837</v>
      </c>
      <c r="B2845" s="192"/>
      <c r="C2845" s="192"/>
      <c r="D2845" s="186" t="str">
        <f t="shared" si="44"/>
        <v/>
      </c>
    </row>
    <row r="2846" spans="1:4">
      <c r="A2846" s="11">
        <v>2838</v>
      </c>
      <c r="B2846" s="192"/>
      <c r="C2846" s="192"/>
      <c r="D2846" s="186" t="str">
        <f t="shared" si="44"/>
        <v/>
      </c>
    </row>
    <row r="2847" spans="1:4">
      <c r="A2847" s="11">
        <v>2839</v>
      </c>
      <c r="B2847" s="192"/>
      <c r="C2847" s="192"/>
      <c r="D2847" s="186" t="str">
        <f t="shared" si="44"/>
        <v/>
      </c>
    </row>
    <row r="2848" spans="1:4">
      <c r="A2848" s="11">
        <v>2840</v>
      </c>
      <c r="B2848" s="192"/>
      <c r="C2848" s="192"/>
      <c r="D2848" s="186" t="str">
        <f t="shared" si="44"/>
        <v/>
      </c>
    </row>
    <row r="2849" spans="1:4">
      <c r="A2849" s="11">
        <v>2841</v>
      </c>
      <c r="B2849" s="192"/>
      <c r="C2849" s="192"/>
      <c r="D2849" s="186" t="str">
        <f t="shared" si="44"/>
        <v/>
      </c>
    </row>
    <row r="2850" spans="1:4">
      <c r="A2850" s="11">
        <v>2842</v>
      </c>
      <c r="B2850" s="192"/>
      <c r="C2850" s="192"/>
      <c r="D2850" s="186" t="str">
        <f t="shared" si="44"/>
        <v/>
      </c>
    </row>
    <row r="2851" spans="1:4">
      <c r="A2851" s="11">
        <v>2843</v>
      </c>
      <c r="B2851" s="192"/>
      <c r="C2851" s="192"/>
      <c r="D2851" s="186" t="str">
        <f t="shared" si="44"/>
        <v/>
      </c>
    </row>
    <row r="2852" spans="1:4">
      <c r="A2852" s="11">
        <v>2844</v>
      </c>
      <c r="B2852" s="192"/>
      <c r="C2852" s="192"/>
      <c r="D2852" s="186" t="str">
        <f t="shared" si="44"/>
        <v/>
      </c>
    </row>
    <row r="2853" spans="1:4">
      <c r="A2853" s="11">
        <v>2845</v>
      </c>
      <c r="B2853" s="192"/>
      <c r="C2853" s="192"/>
      <c r="D2853" s="186" t="str">
        <f t="shared" si="44"/>
        <v/>
      </c>
    </row>
    <row r="2854" spans="1:4">
      <c r="A2854" s="11">
        <v>2846</v>
      </c>
      <c r="B2854" s="192"/>
      <c r="C2854" s="192"/>
      <c r="D2854" s="186" t="str">
        <f t="shared" si="44"/>
        <v/>
      </c>
    </row>
    <row r="2855" spans="1:4">
      <c r="A2855" s="11">
        <v>2847</v>
      </c>
      <c r="B2855" s="192"/>
      <c r="C2855" s="192"/>
      <c r="D2855" s="186" t="str">
        <f t="shared" si="44"/>
        <v/>
      </c>
    </row>
    <row r="2856" spans="1:4">
      <c r="A2856" s="11">
        <v>2848</v>
      </c>
      <c r="B2856" s="192"/>
      <c r="C2856" s="192"/>
      <c r="D2856" s="186" t="str">
        <f t="shared" si="44"/>
        <v/>
      </c>
    </row>
    <row r="2857" spans="1:4">
      <c r="A2857" s="11">
        <v>2849</v>
      </c>
      <c r="B2857" s="192"/>
      <c r="C2857" s="192"/>
      <c r="D2857" s="186" t="str">
        <f t="shared" si="44"/>
        <v/>
      </c>
    </row>
    <row r="2858" spans="1:4">
      <c r="A2858" s="11">
        <v>2850</v>
      </c>
      <c r="B2858" s="192"/>
      <c r="C2858" s="192"/>
      <c r="D2858" s="186" t="str">
        <f t="shared" si="44"/>
        <v/>
      </c>
    </row>
    <row r="2859" spans="1:4">
      <c r="A2859" s="11">
        <v>2851</v>
      </c>
      <c r="B2859" s="192"/>
      <c r="C2859" s="192"/>
      <c r="D2859" s="186" t="str">
        <f t="shared" si="44"/>
        <v/>
      </c>
    </row>
    <row r="2860" spans="1:4">
      <c r="A2860" s="11">
        <v>2852</v>
      </c>
      <c r="B2860" s="192"/>
      <c r="C2860" s="192"/>
      <c r="D2860" s="186" t="str">
        <f t="shared" si="44"/>
        <v/>
      </c>
    </row>
    <row r="2861" spans="1:4">
      <c r="A2861" s="11">
        <v>2853</v>
      </c>
      <c r="B2861" s="192"/>
      <c r="C2861" s="192"/>
      <c r="D2861" s="186" t="str">
        <f t="shared" si="44"/>
        <v/>
      </c>
    </row>
    <row r="2862" spans="1:4">
      <c r="A2862" s="11">
        <v>2854</v>
      </c>
      <c r="B2862" s="192"/>
      <c r="C2862" s="192"/>
      <c r="D2862" s="186" t="str">
        <f t="shared" si="44"/>
        <v/>
      </c>
    </row>
    <row r="2863" spans="1:4">
      <c r="A2863" s="11">
        <v>2855</v>
      </c>
      <c r="B2863" s="192"/>
      <c r="C2863" s="192"/>
      <c r="D2863" s="186" t="str">
        <f t="shared" si="44"/>
        <v/>
      </c>
    </row>
    <row r="2864" spans="1:4">
      <c r="A2864" s="11">
        <v>2856</v>
      </c>
      <c r="B2864" s="192"/>
      <c r="C2864" s="192"/>
      <c r="D2864" s="186" t="str">
        <f t="shared" si="44"/>
        <v/>
      </c>
    </row>
    <row r="2865" spans="1:4">
      <c r="A2865" s="11">
        <v>2857</v>
      </c>
      <c r="B2865" s="192"/>
      <c r="C2865" s="192"/>
      <c r="D2865" s="186" t="str">
        <f t="shared" si="44"/>
        <v/>
      </c>
    </row>
    <row r="2866" spans="1:4">
      <c r="A2866" s="11">
        <v>2858</v>
      </c>
      <c r="B2866" s="192"/>
      <c r="C2866" s="192"/>
      <c r="D2866" s="186" t="str">
        <f t="shared" si="44"/>
        <v/>
      </c>
    </row>
    <row r="2867" spans="1:4">
      <c r="A2867" s="11">
        <v>2859</v>
      </c>
      <c r="B2867" s="192"/>
      <c r="C2867" s="192"/>
      <c r="D2867" s="186" t="str">
        <f t="shared" si="44"/>
        <v/>
      </c>
    </row>
    <row r="2868" spans="1:4">
      <c r="A2868" s="11">
        <v>2860</v>
      </c>
      <c r="B2868" s="192"/>
      <c r="C2868" s="192"/>
      <c r="D2868" s="186" t="str">
        <f t="shared" si="44"/>
        <v/>
      </c>
    </row>
    <row r="2869" spans="1:4">
      <c r="A2869" s="11">
        <v>2861</v>
      </c>
      <c r="B2869" s="192"/>
      <c r="C2869" s="192"/>
      <c r="D2869" s="186" t="str">
        <f t="shared" si="44"/>
        <v/>
      </c>
    </row>
    <row r="2870" spans="1:4">
      <c r="A2870" s="11">
        <v>2862</v>
      </c>
      <c r="B2870" s="192"/>
      <c r="C2870" s="192"/>
      <c r="D2870" s="186" t="str">
        <f t="shared" si="44"/>
        <v/>
      </c>
    </row>
    <row r="2871" spans="1:4">
      <c r="A2871" s="11">
        <v>2863</v>
      </c>
      <c r="B2871" s="192"/>
      <c r="C2871" s="192"/>
      <c r="D2871" s="186" t="str">
        <f t="shared" si="44"/>
        <v/>
      </c>
    </row>
    <row r="2872" spans="1:4">
      <c r="A2872" s="11">
        <v>2864</v>
      </c>
      <c r="B2872" s="192"/>
      <c r="C2872" s="192"/>
      <c r="D2872" s="186" t="str">
        <f t="shared" si="44"/>
        <v/>
      </c>
    </row>
    <row r="2873" spans="1:4">
      <c r="A2873" s="11">
        <v>2865</v>
      </c>
      <c r="B2873" s="192"/>
      <c r="C2873" s="192"/>
      <c r="D2873" s="186" t="str">
        <f t="shared" si="44"/>
        <v/>
      </c>
    </row>
    <row r="2874" spans="1:4">
      <c r="A2874" s="11">
        <v>2866</v>
      </c>
      <c r="B2874" s="192"/>
      <c r="C2874" s="192"/>
      <c r="D2874" s="186" t="str">
        <f t="shared" si="44"/>
        <v/>
      </c>
    </row>
    <row r="2875" spans="1:4">
      <c r="A2875" s="11">
        <v>2867</v>
      </c>
      <c r="B2875" s="192"/>
      <c r="C2875" s="192"/>
      <c r="D2875" s="186" t="str">
        <f t="shared" si="44"/>
        <v/>
      </c>
    </row>
    <row r="2876" spans="1:4">
      <c r="A2876" s="11">
        <v>2868</v>
      </c>
      <c r="B2876" s="192"/>
      <c r="C2876" s="192"/>
      <c r="D2876" s="186" t="str">
        <f t="shared" si="44"/>
        <v/>
      </c>
    </row>
    <row r="2877" spans="1:4">
      <c r="A2877" s="11">
        <v>2869</v>
      </c>
      <c r="B2877" s="192"/>
      <c r="C2877" s="192"/>
      <c r="D2877" s="186" t="str">
        <f t="shared" si="44"/>
        <v/>
      </c>
    </row>
    <row r="2878" spans="1:4">
      <c r="A2878" s="11">
        <v>2870</v>
      </c>
      <c r="B2878" s="192"/>
      <c r="C2878" s="192"/>
      <c r="D2878" s="186" t="str">
        <f t="shared" si="44"/>
        <v/>
      </c>
    </row>
    <row r="2879" spans="1:4">
      <c r="A2879" s="11">
        <v>2871</v>
      </c>
      <c r="B2879" s="192"/>
      <c r="C2879" s="192"/>
      <c r="D2879" s="186" t="str">
        <f t="shared" si="44"/>
        <v/>
      </c>
    </row>
    <row r="2880" spans="1:4">
      <c r="A2880" s="11">
        <v>2872</v>
      </c>
      <c r="B2880" s="192"/>
      <c r="C2880" s="192"/>
      <c r="D2880" s="186" t="str">
        <f t="shared" si="44"/>
        <v/>
      </c>
    </row>
    <row r="2881" spans="1:4">
      <c r="A2881" s="11">
        <v>2873</v>
      </c>
      <c r="B2881" s="192"/>
      <c r="C2881" s="192"/>
      <c r="D2881" s="186" t="str">
        <f t="shared" si="44"/>
        <v/>
      </c>
    </row>
    <row r="2882" spans="1:4">
      <c r="A2882" s="11">
        <v>2874</v>
      </c>
      <c r="B2882" s="192"/>
      <c r="C2882" s="192"/>
      <c r="D2882" s="186" t="str">
        <f t="shared" si="44"/>
        <v/>
      </c>
    </row>
    <row r="2883" spans="1:4">
      <c r="A2883" s="11">
        <v>2875</v>
      </c>
      <c r="B2883" s="192"/>
      <c r="C2883" s="192"/>
      <c r="D2883" s="186" t="str">
        <f t="shared" si="44"/>
        <v/>
      </c>
    </row>
    <row r="2884" spans="1:4">
      <c r="A2884" s="11">
        <v>2876</v>
      </c>
      <c r="B2884" s="192"/>
      <c r="C2884" s="192"/>
      <c r="D2884" s="186" t="str">
        <f t="shared" si="44"/>
        <v/>
      </c>
    </row>
    <row r="2885" spans="1:4">
      <c r="A2885" s="11">
        <v>2877</v>
      </c>
      <c r="B2885" s="192"/>
      <c r="C2885" s="192"/>
      <c r="D2885" s="186" t="str">
        <f t="shared" si="44"/>
        <v/>
      </c>
    </row>
    <row r="2886" spans="1:4">
      <c r="A2886" s="11">
        <v>2878</v>
      </c>
      <c r="B2886" s="192"/>
      <c r="C2886" s="192"/>
      <c r="D2886" s="186" t="str">
        <f t="shared" si="44"/>
        <v/>
      </c>
    </row>
    <row r="2887" spans="1:4">
      <c r="A2887" s="11">
        <v>2879</v>
      </c>
      <c r="B2887" s="192"/>
      <c r="C2887" s="192"/>
      <c r="D2887" s="186" t="str">
        <f t="shared" si="44"/>
        <v/>
      </c>
    </row>
    <row r="2888" spans="1:4">
      <c r="A2888" s="11">
        <v>2880</v>
      </c>
      <c r="B2888" s="192"/>
      <c r="C2888" s="192"/>
      <c r="D2888" s="186" t="str">
        <f t="shared" si="44"/>
        <v/>
      </c>
    </row>
    <row r="2889" spans="1:4">
      <c r="A2889" s="11">
        <v>2881</v>
      </c>
      <c r="B2889" s="192"/>
      <c r="C2889" s="192"/>
      <c r="D2889" s="186" t="str">
        <f t="shared" si="44"/>
        <v/>
      </c>
    </row>
    <row r="2890" spans="1:4">
      <c r="A2890" s="11">
        <v>2882</v>
      </c>
      <c r="B2890" s="192"/>
      <c r="C2890" s="192"/>
      <c r="D2890" s="186" t="str">
        <f t="shared" ref="D2890:D2953" si="45">IF(B2890="","",C2890-B2890)</f>
        <v/>
      </c>
    </row>
    <row r="2891" spans="1:4">
      <c r="A2891" s="11">
        <v>2883</v>
      </c>
      <c r="B2891" s="192"/>
      <c r="C2891" s="192"/>
      <c r="D2891" s="186" t="str">
        <f t="shared" si="45"/>
        <v/>
      </c>
    </row>
    <row r="2892" spans="1:4">
      <c r="A2892" s="11">
        <v>2884</v>
      </c>
      <c r="B2892" s="192"/>
      <c r="C2892" s="192"/>
      <c r="D2892" s="186" t="str">
        <f t="shared" si="45"/>
        <v/>
      </c>
    </row>
    <row r="2893" spans="1:4">
      <c r="A2893" s="11">
        <v>2885</v>
      </c>
      <c r="B2893" s="192"/>
      <c r="C2893" s="192"/>
      <c r="D2893" s="186" t="str">
        <f t="shared" si="45"/>
        <v/>
      </c>
    </row>
    <row r="2894" spans="1:4">
      <c r="A2894" s="11">
        <v>2886</v>
      </c>
      <c r="B2894" s="192"/>
      <c r="C2894" s="192"/>
      <c r="D2894" s="186" t="str">
        <f t="shared" si="45"/>
        <v/>
      </c>
    </row>
    <row r="2895" spans="1:4">
      <c r="A2895" s="11">
        <v>2887</v>
      </c>
      <c r="B2895" s="192"/>
      <c r="C2895" s="192"/>
      <c r="D2895" s="186" t="str">
        <f t="shared" si="45"/>
        <v/>
      </c>
    </row>
    <row r="2896" spans="1:4">
      <c r="A2896" s="11">
        <v>2888</v>
      </c>
      <c r="B2896" s="192"/>
      <c r="C2896" s="192"/>
      <c r="D2896" s="186" t="str">
        <f t="shared" si="45"/>
        <v/>
      </c>
    </row>
    <row r="2897" spans="1:4">
      <c r="A2897" s="11">
        <v>2889</v>
      </c>
      <c r="B2897" s="192"/>
      <c r="C2897" s="192"/>
      <c r="D2897" s="186" t="str">
        <f t="shared" si="45"/>
        <v/>
      </c>
    </row>
    <row r="2898" spans="1:4">
      <c r="A2898" s="11">
        <v>2890</v>
      </c>
      <c r="B2898" s="192"/>
      <c r="C2898" s="192"/>
      <c r="D2898" s="186" t="str">
        <f t="shared" si="45"/>
        <v/>
      </c>
    </row>
    <row r="2899" spans="1:4">
      <c r="A2899" s="11">
        <v>2891</v>
      </c>
      <c r="B2899" s="192"/>
      <c r="C2899" s="192"/>
      <c r="D2899" s="186" t="str">
        <f t="shared" si="45"/>
        <v/>
      </c>
    </row>
    <row r="2900" spans="1:4">
      <c r="A2900" s="11">
        <v>2892</v>
      </c>
      <c r="B2900" s="192"/>
      <c r="C2900" s="192"/>
      <c r="D2900" s="186" t="str">
        <f t="shared" si="45"/>
        <v/>
      </c>
    </row>
    <row r="2901" spans="1:4">
      <c r="A2901" s="11">
        <v>2893</v>
      </c>
      <c r="B2901" s="192"/>
      <c r="C2901" s="192"/>
      <c r="D2901" s="186" t="str">
        <f t="shared" si="45"/>
        <v/>
      </c>
    </row>
    <row r="2902" spans="1:4">
      <c r="A2902" s="11">
        <v>2894</v>
      </c>
      <c r="B2902" s="192"/>
      <c r="C2902" s="192"/>
      <c r="D2902" s="186" t="str">
        <f t="shared" si="45"/>
        <v/>
      </c>
    </row>
    <row r="2903" spans="1:4">
      <c r="A2903" s="11">
        <v>2895</v>
      </c>
      <c r="B2903" s="192"/>
      <c r="C2903" s="192"/>
      <c r="D2903" s="186" t="str">
        <f t="shared" si="45"/>
        <v/>
      </c>
    </row>
    <row r="2904" spans="1:4">
      <c r="A2904" s="11">
        <v>2896</v>
      </c>
      <c r="B2904" s="192"/>
      <c r="C2904" s="192"/>
      <c r="D2904" s="186" t="str">
        <f t="shared" si="45"/>
        <v/>
      </c>
    </row>
    <row r="2905" spans="1:4">
      <c r="A2905" s="11">
        <v>2897</v>
      </c>
      <c r="B2905" s="192"/>
      <c r="C2905" s="192"/>
      <c r="D2905" s="186" t="str">
        <f t="shared" si="45"/>
        <v/>
      </c>
    </row>
    <row r="2906" spans="1:4">
      <c r="A2906" s="11">
        <v>2898</v>
      </c>
      <c r="B2906" s="192"/>
      <c r="C2906" s="192"/>
      <c r="D2906" s="186" t="str">
        <f t="shared" si="45"/>
        <v/>
      </c>
    </row>
    <row r="2907" spans="1:4">
      <c r="A2907" s="11">
        <v>2899</v>
      </c>
      <c r="B2907" s="192"/>
      <c r="C2907" s="192"/>
      <c r="D2907" s="186" t="str">
        <f t="shared" si="45"/>
        <v/>
      </c>
    </row>
    <row r="2908" spans="1:4">
      <c r="A2908" s="11">
        <v>2900</v>
      </c>
      <c r="B2908" s="192"/>
      <c r="C2908" s="192"/>
      <c r="D2908" s="186" t="str">
        <f t="shared" si="45"/>
        <v/>
      </c>
    </row>
    <row r="2909" spans="1:4">
      <c r="A2909" s="11">
        <v>2901</v>
      </c>
      <c r="B2909" s="192"/>
      <c r="C2909" s="192"/>
      <c r="D2909" s="186" t="str">
        <f t="shared" si="45"/>
        <v/>
      </c>
    </row>
    <row r="2910" spans="1:4">
      <c r="A2910" s="11">
        <v>2902</v>
      </c>
      <c r="B2910" s="192"/>
      <c r="C2910" s="192"/>
      <c r="D2910" s="186" t="str">
        <f t="shared" si="45"/>
        <v/>
      </c>
    </row>
    <row r="2911" spans="1:4">
      <c r="A2911" s="11">
        <v>2903</v>
      </c>
      <c r="B2911" s="192"/>
      <c r="C2911" s="192"/>
      <c r="D2911" s="186" t="str">
        <f t="shared" si="45"/>
        <v/>
      </c>
    </row>
    <row r="2912" spans="1:4">
      <c r="A2912" s="11">
        <v>2904</v>
      </c>
      <c r="B2912" s="192"/>
      <c r="C2912" s="192"/>
      <c r="D2912" s="186" t="str">
        <f t="shared" si="45"/>
        <v/>
      </c>
    </row>
    <row r="2913" spans="1:4">
      <c r="A2913" s="11">
        <v>2905</v>
      </c>
      <c r="B2913" s="192"/>
      <c r="C2913" s="192"/>
      <c r="D2913" s="186" t="str">
        <f t="shared" si="45"/>
        <v/>
      </c>
    </row>
    <row r="2914" spans="1:4">
      <c r="A2914" s="11">
        <v>2906</v>
      </c>
      <c r="B2914" s="192"/>
      <c r="C2914" s="192"/>
      <c r="D2914" s="186" t="str">
        <f t="shared" si="45"/>
        <v/>
      </c>
    </row>
    <row r="2915" spans="1:4">
      <c r="A2915" s="11">
        <v>2907</v>
      </c>
      <c r="B2915" s="192"/>
      <c r="C2915" s="192"/>
      <c r="D2915" s="186" t="str">
        <f t="shared" si="45"/>
        <v/>
      </c>
    </row>
    <row r="2916" spans="1:4">
      <c r="A2916" s="11">
        <v>2908</v>
      </c>
      <c r="B2916" s="192"/>
      <c r="C2916" s="192"/>
      <c r="D2916" s="186" t="str">
        <f t="shared" si="45"/>
        <v/>
      </c>
    </row>
    <row r="2917" spans="1:4">
      <c r="A2917" s="11">
        <v>2909</v>
      </c>
      <c r="B2917" s="192"/>
      <c r="C2917" s="192"/>
      <c r="D2917" s="186" t="str">
        <f t="shared" si="45"/>
        <v/>
      </c>
    </row>
    <row r="2918" spans="1:4">
      <c r="A2918" s="11">
        <v>2910</v>
      </c>
      <c r="B2918" s="192"/>
      <c r="C2918" s="192"/>
      <c r="D2918" s="186" t="str">
        <f t="shared" si="45"/>
        <v/>
      </c>
    </row>
    <row r="2919" spans="1:4">
      <c r="A2919" s="11">
        <v>2911</v>
      </c>
      <c r="B2919" s="192"/>
      <c r="C2919" s="192"/>
      <c r="D2919" s="186" t="str">
        <f t="shared" si="45"/>
        <v/>
      </c>
    </row>
    <row r="2920" spans="1:4">
      <c r="A2920" s="11">
        <v>2912</v>
      </c>
      <c r="B2920" s="192"/>
      <c r="C2920" s="192"/>
      <c r="D2920" s="186" t="str">
        <f t="shared" si="45"/>
        <v/>
      </c>
    </row>
    <row r="2921" spans="1:4">
      <c r="A2921" s="11">
        <v>2913</v>
      </c>
      <c r="B2921" s="192"/>
      <c r="C2921" s="192"/>
      <c r="D2921" s="186" t="str">
        <f t="shared" si="45"/>
        <v/>
      </c>
    </row>
    <row r="2922" spans="1:4">
      <c r="A2922" s="11">
        <v>2914</v>
      </c>
      <c r="B2922" s="192"/>
      <c r="C2922" s="192"/>
      <c r="D2922" s="186" t="str">
        <f t="shared" si="45"/>
        <v/>
      </c>
    </row>
    <row r="2923" spans="1:4">
      <c r="A2923" s="11">
        <v>2915</v>
      </c>
      <c r="B2923" s="192"/>
      <c r="C2923" s="192"/>
      <c r="D2923" s="186" t="str">
        <f t="shared" si="45"/>
        <v/>
      </c>
    </row>
    <row r="2924" spans="1:4">
      <c r="A2924" s="11">
        <v>2916</v>
      </c>
      <c r="B2924" s="192"/>
      <c r="C2924" s="192"/>
      <c r="D2924" s="186" t="str">
        <f t="shared" si="45"/>
        <v/>
      </c>
    </row>
    <row r="2925" spans="1:4">
      <c r="A2925" s="11">
        <v>2917</v>
      </c>
      <c r="B2925" s="192"/>
      <c r="C2925" s="192"/>
      <c r="D2925" s="186" t="str">
        <f t="shared" si="45"/>
        <v/>
      </c>
    </row>
    <row r="2926" spans="1:4">
      <c r="A2926" s="11">
        <v>2918</v>
      </c>
      <c r="B2926" s="192"/>
      <c r="C2926" s="192"/>
      <c r="D2926" s="186" t="str">
        <f t="shared" si="45"/>
        <v/>
      </c>
    </row>
    <row r="2927" spans="1:4">
      <c r="A2927" s="11">
        <v>2919</v>
      </c>
      <c r="B2927" s="192"/>
      <c r="C2927" s="192"/>
      <c r="D2927" s="186" t="str">
        <f t="shared" si="45"/>
        <v/>
      </c>
    </row>
    <row r="2928" spans="1:4">
      <c r="A2928" s="11">
        <v>2920</v>
      </c>
      <c r="B2928" s="192"/>
      <c r="C2928" s="192"/>
      <c r="D2928" s="186" t="str">
        <f t="shared" si="45"/>
        <v/>
      </c>
    </row>
    <row r="2929" spans="1:4">
      <c r="A2929" s="11">
        <v>2921</v>
      </c>
      <c r="B2929" s="192"/>
      <c r="C2929" s="192"/>
      <c r="D2929" s="186" t="str">
        <f t="shared" si="45"/>
        <v/>
      </c>
    </row>
    <row r="2930" spans="1:4">
      <c r="A2930" s="11">
        <v>2922</v>
      </c>
      <c r="B2930" s="192"/>
      <c r="C2930" s="192"/>
      <c r="D2930" s="186" t="str">
        <f t="shared" si="45"/>
        <v/>
      </c>
    </row>
    <row r="2931" spans="1:4">
      <c r="A2931" s="11">
        <v>2923</v>
      </c>
      <c r="B2931" s="192"/>
      <c r="C2931" s="192"/>
      <c r="D2931" s="186" t="str">
        <f t="shared" si="45"/>
        <v/>
      </c>
    </row>
    <row r="2932" spans="1:4">
      <c r="A2932" s="11">
        <v>2924</v>
      </c>
      <c r="B2932" s="192"/>
      <c r="C2932" s="192"/>
      <c r="D2932" s="186" t="str">
        <f t="shared" si="45"/>
        <v/>
      </c>
    </row>
    <row r="2933" spans="1:4">
      <c r="A2933" s="11">
        <v>2925</v>
      </c>
      <c r="B2933" s="192"/>
      <c r="C2933" s="192"/>
      <c r="D2933" s="186" t="str">
        <f t="shared" si="45"/>
        <v/>
      </c>
    </row>
    <row r="2934" spans="1:4">
      <c r="A2934" s="11">
        <v>2926</v>
      </c>
      <c r="B2934" s="192"/>
      <c r="C2934" s="192"/>
      <c r="D2934" s="186" t="str">
        <f t="shared" si="45"/>
        <v/>
      </c>
    </row>
    <row r="2935" spans="1:4">
      <c r="A2935" s="11">
        <v>2927</v>
      </c>
      <c r="B2935" s="192"/>
      <c r="C2935" s="192"/>
      <c r="D2935" s="186" t="str">
        <f t="shared" si="45"/>
        <v/>
      </c>
    </row>
    <row r="2936" spans="1:4">
      <c r="A2936" s="11">
        <v>2928</v>
      </c>
      <c r="B2936" s="192"/>
      <c r="C2936" s="192"/>
      <c r="D2936" s="186" t="str">
        <f t="shared" si="45"/>
        <v/>
      </c>
    </row>
    <row r="2937" spans="1:4">
      <c r="A2937" s="11">
        <v>2929</v>
      </c>
      <c r="B2937" s="192"/>
      <c r="C2937" s="192"/>
      <c r="D2937" s="186" t="str">
        <f t="shared" si="45"/>
        <v/>
      </c>
    </row>
    <row r="2938" spans="1:4">
      <c r="A2938" s="11">
        <v>2930</v>
      </c>
      <c r="B2938" s="192"/>
      <c r="C2938" s="192"/>
      <c r="D2938" s="186" t="str">
        <f t="shared" si="45"/>
        <v/>
      </c>
    </row>
    <row r="2939" spans="1:4">
      <c r="A2939" s="11">
        <v>2931</v>
      </c>
      <c r="B2939" s="192"/>
      <c r="C2939" s="192"/>
      <c r="D2939" s="186" t="str">
        <f t="shared" si="45"/>
        <v/>
      </c>
    </row>
    <row r="2940" spans="1:4">
      <c r="A2940" s="11">
        <v>2932</v>
      </c>
      <c r="B2940" s="192"/>
      <c r="C2940" s="192"/>
      <c r="D2940" s="186" t="str">
        <f t="shared" si="45"/>
        <v/>
      </c>
    </row>
    <row r="2941" spans="1:4">
      <c r="A2941" s="11">
        <v>2933</v>
      </c>
      <c r="B2941" s="192"/>
      <c r="C2941" s="192"/>
      <c r="D2941" s="186" t="str">
        <f t="shared" si="45"/>
        <v/>
      </c>
    </row>
    <row r="2942" spans="1:4">
      <c r="A2942" s="11">
        <v>2934</v>
      </c>
      <c r="B2942" s="192"/>
      <c r="C2942" s="192"/>
      <c r="D2942" s="186" t="str">
        <f t="shared" si="45"/>
        <v/>
      </c>
    </row>
    <row r="2943" spans="1:4">
      <c r="A2943" s="11">
        <v>2935</v>
      </c>
      <c r="B2943" s="192"/>
      <c r="C2943" s="192"/>
      <c r="D2943" s="186" t="str">
        <f t="shared" si="45"/>
        <v/>
      </c>
    </row>
    <row r="2944" spans="1:4">
      <c r="A2944" s="11">
        <v>2936</v>
      </c>
      <c r="B2944" s="192"/>
      <c r="C2944" s="192"/>
      <c r="D2944" s="186" t="str">
        <f t="shared" si="45"/>
        <v/>
      </c>
    </row>
    <row r="2945" spans="1:4">
      <c r="A2945" s="11">
        <v>2937</v>
      </c>
      <c r="B2945" s="192"/>
      <c r="C2945" s="192"/>
      <c r="D2945" s="186" t="str">
        <f t="shared" si="45"/>
        <v/>
      </c>
    </row>
    <row r="2946" spans="1:4">
      <c r="A2946" s="11">
        <v>2938</v>
      </c>
      <c r="B2946" s="192"/>
      <c r="C2946" s="192"/>
      <c r="D2946" s="186" t="str">
        <f t="shared" si="45"/>
        <v/>
      </c>
    </row>
    <row r="2947" spans="1:4">
      <c r="A2947" s="11">
        <v>2939</v>
      </c>
      <c r="B2947" s="192"/>
      <c r="C2947" s="192"/>
      <c r="D2947" s="186" t="str">
        <f t="shared" si="45"/>
        <v/>
      </c>
    </row>
    <row r="2948" spans="1:4">
      <c r="A2948" s="11">
        <v>2940</v>
      </c>
      <c r="B2948" s="192"/>
      <c r="C2948" s="192"/>
      <c r="D2948" s="186" t="str">
        <f t="shared" si="45"/>
        <v/>
      </c>
    </row>
    <row r="2949" spans="1:4">
      <c r="A2949" s="11">
        <v>2941</v>
      </c>
      <c r="B2949" s="192"/>
      <c r="C2949" s="192"/>
      <c r="D2949" s="186" t="str">
        <f t="shared" si="45"/>
        <v/>
      </c>
    </row>
    <row r="2950" spans="1:4">
      <c r="A2950" s="11">
        <v>2942</v>
      </c>
      <c r="B2950" s="192"/>
      <c r="C2950" s="192"/>
      <c r="D2950" s="186" t="str">
        <f t="shared" si="45"/>
        <v/>
      </c>
    </row>
    <row r="2951" spans="1:4">
      <c r="A2951" s="11">
        <v>2943</v>
      </c>
      <c r="B2951" s="192"/>
      <c r="C2951" s="192"/>
      <c r="D2951" s="186" t="str">
        <f t="shared" si="45"/>
        <v/>
      </c>
    </row>
    <row r="2952" spans="1:4">
      <c r="A2952" s="11">
        <v>2944</v>
      </c>
      <c r="B2952" s="192"/>
      <c r="C2952" s="192"/>
      <c r="D2952" s="186" t="str">
        <f t="shared" si="45"/>
        <v/>
      </c>
    </row>
    <row r="2953" spans="1:4">
      <c r="A2953" s="11">
        <v>2945</v>
      </c>
      <c r="B2953" s="192"/>
      <c r="C2953" s="192"/>
      <c r="D2953" s="186" t="str">
        <f t="shared" si="45"/>
        <v/>
      </c>
    </row>
    <row r="2954" spans="1:4">
      <c r="A2954" s="11">
        <v>2946</v>
      </c>
      <c r="B2954" s="192"/>
      <c r="C2954" s="192"/>
      <c r="D2954" s="186" t="str">
        <f t="shared" ref="D2954:D3017" si="46">IF(B2954="","",C2954-B2954)</f>
        <v/>
      </c>
    </row>
    <row r="2955" spans="1:4">
      <c r="A2955" s="11">
        <v>2947</v>
      </c>
      <c r="B2955" s="192"/>
      <c r="C2955" s="192"/>
      <c r="D2955" s="186" t="str">
        <f t="shared" si="46"/>
        <v/>
      </c>
    </row>
    <row r="2956" spans="1:4">
      <c r="A2956" s="11">
        <v>2948</v>
      </c>
      <c r="B2956" s="192"/>
      <c r="C2956" s="192"/>
      <c r="D2956" s="186" t="str">
        <f t="shared" si="46"/>
        <v/>
      </c>
    </row>
    <row r="2957" spans="1:4">
      <c r="A2957" s="11">
        <v>2949</v>
      </c>
      <c r="B2957" s="192"/>
      <c r="C2957" s="192"/>
      <c r="D2957" s="186" t="str">
        <f t="shared" si="46"/>
        <v/>
      </c>
    </row>
    <row r="2958" spans="1:4">
      <c r="A2958" s="11">
        <v>2950</v>
      </c>
      <c r="B2958" s="192"/>
      <c r="C2958" s="192"/>
      <c r="D2958" s="186" t="str">
        <f t="shared" si="46"/>
        <v/>
      </c>
    </row>
    <row r="2959" spans="1:4">
      <c r="A2959" s="11">
        <v>2951</v>
      </c>
      <c r="B2959" s="192"/>
      <c r="C2959" s="192"/>
      <c r="D2959" s="186" t="str">
        <f t="shared" si="46"/>
        <v/>
      </c>
    </row>
    <row r="2960" spans="1:4">
      <c r="A2960" s="11">
        <v>2952</v>
      </c>
      <c r="B2960" s="192"/>
      <c r="C2960" s="192"/>
      <c r="D2960" s="186" t="str">
        <f t="shared" si="46"/>
        <v/>
      </c>
    </row>
    <row r="2961" spans="1:4">
      <c r="A2961" s="11">
        <v>2953</v>
      </c>
      <c r="B2961" s="192"/>
      <c r="C2961" s="192"/>
      <c r="D2961" s="186" t="str">
        <f t="shared" si="46"/>
        <v/>
      </c>
    </row>
    <row r="2962" spans="1:4">
      <c r="A2962" s="11">
        <v>2954</v>
      </c>
      <c r="B2962" s="192"/>
      <c r="C2962" s="192"/>
      <c r="D2962" s="186" t="str">
        <f t="shared" si="46"/>
        <v/>
      </c>
    </row>
    <row r="2963" spans="1:4">
      <c r="A2963" s="11">
        <v>2955</v>
      </c>
      <c r="B2963" s="192"/>
      <c r="C2963" s="192"/>
      <c r="D2963" s="186" t="str">
        <f t="shared" si="46"/>
        <v/>
      </c>
    </row>
    <row r="2964" spans="1:4">
      <c r="A2964" s="11">
        <v>2956</v>
      </c>
      <c r="B2964" s="192"/>
      <c r="C2964" s="192"/>
      <c r="D2964" s="186" t="str">
        <f t="shared" si="46"/>
        <v/>
      </c>
    </row>
    <row r="2965" spans="1:4">
      <c r="A2965" s="11">
        <v>2957</v>
      </c>
      <c r="B2965" s="192"/>
      <c r="C2965" s="192"/>
      <c r="D2965" s="186" t="str">
        <f t="shared" si="46"/>
        <v/>
      </c>
    </row>
    <row r="2966" spans="1:4">
      <c r="A2966" s="11">
        <v>2958</v>
      </c>
      <c r="B2966" s="192"/>
      <c r="C2966" s="192"/>
      <c r="D2966" s="186" t="str">
        <f t="shared" si="46"/>
        <v/>
      </c>
    </row>
    <row r="2967" spans="1:4">
      <c r="A2967" s="11">
        <v>2959</v>
      </c>
      <c r="B2967" s="192"/>
      <c r="C2967" s="192"/>
      <c r="D2967" s="186" t="str">
        <f t="shared" si="46"/>
        <v/>
      </c>
    </row>
    <row r="2968" spans="1:4">
      <c r="A2968" s="11">
        <v>2960</v>
      </c>
      <c r="B2968" s="192"/>
      <c r="C2968" s="192"/>
      <c r="D2968" s="186" t="str">
        <f t="shared" si="46"/>
        <v/>
      </c>
    </row>
    <row r="2969" spans="1:4">
      <c r="A2969" s="11">
        <v>2961</v>
      </c>
      <c r="B2969" s="192"/>
      <c r="C2969" s="192"/>
      <c r="D2969" s="186" t="str">
        <f t="shared" si="46"/>
        <v/>
      </c>
    </row>
    <row r="2970" spans="1:4">
      <c r="A2970" s="11">
        <v>2962</v>
      </c>
      <c r="B2970" s="192"/>
      <c r="C2970" s="192"/>
      <c r="D2970" s="186" t="str">
        <f t="shared" si="46"/>
        <v/>
      </c>
    </row>
    <row r="2971" spans="1:4">
      <c r="A2971" s="11">
        <v>2963</v>
      </c>
      <c r="B2971" s="192"/>
      <c r="C2971" s="192"/>
      <c r="D2971" s="186" t="str">
        <f t="shared" si="46"/>
        <v/>
      </c>
    </row>
    <row r="2972" spans="1:4">
      <c r="A2972" s="11">
        <v>2964</v>
      </c>
      <c r="B2972" s="192"/>
      <c r="C2972" s="192"/>
      <c r="D2972" s="186" t="str">
        <f t="shared" si="46"/>
        <v/>
      </c>
    </row>
    <row r="2973" spans="1:4">
      <c r="A2973" s="11">
        <v>2965</v>
      </c>
      <c r="B2973" s="192"/>
      <c r="C2973" s="192"/>
      <c r="D2973" s="186" t="str">
        <f t="shared" si="46"/>
        <v/>
      </c>
    </row>
    <row r="2974" spans="1:4">
      <c r="A2974" s="11">
        <v>2966</v>
      </c>
      <c r="B2974" s="192"/>
      <c r="C2974" s="192"/>
      <c r="D2974" s="186" t="str">
        <f t="shared" si="46"/>
        <v/>
      </c>
    </row>
    <row r="2975" spans="1:4">
      <c r="A2975" s="11">
        <v>2967</v>
      </c>
      <c r="B2975" s="192"/>
      <c r="C2975" s="192"/>
      <c r="D2975" s="186" t="str">
        <f t="shared" si="46"/>
        <v/>
      </c>
    </row>
    <row r="2976" spans="1:4">
      <c r="A2976" s="11">
        <v>2968</v>
      </c>
      <c r="B2976" s="192"/>
      <c r="C2976" s="192"/>
      <c r="D2976" s="186" t="str">
        <f t="shared" si="46"/>
        <v/>
      </c>
    </row>
    <row r="2977" spans="1:4">
      <c r="A2977" s="11">
        <v>2969</v>
      </c>
      <c r="B2977" s="192"/>
      <c r="C2977" s="192"/>
      <c r="D2977" s="186" t="str">
        <f t="shared" si="46"/>
        <v/>
      </c>
    </row>
    <row r="2978" spans="1:4">
      <c r="A2978" s="11">
        <v>2970</v>
      </c>
      <c r="B2978" s="192"/>
      <c r="C2978" s="192"/>
      <c r="D2978" s="186" t="str">
        <f t="shared" si="46"/>
        <v/>
      </c>
    </row>
    <row r="2979" spans="1:4">
      <c r="A2979" s="11">
        <v>2971</v>
      </c>
      <c r="B2979" s="192"/>
      <c r="C2979" s="192"/>
      <c r="D2979" s="186" t="str">
        <f t="shared" si="46"/>
        <v/>
      </c>
    </row>
    <row r="2980" spans="1:4">
      <c r="A2980" s="11">
        <v>2972</v>
      </c>
      <c r="B2980" s="192"/>
      <c r="C2980" s="192"/>
      <c r="D2980" s="186" t="str">
        <f t="shared" si="46"/>
        <v/>
      </c>
    </row>
    <row r="2981" spans="1:4">
      <c r="A2981" s="11">
        <v>2973</v>
      </c>
      <c r="B2981" s="192"/>
      <c r="C2981" s="192"/>
      <c r="D2981" s="186" t="str">
        <f t="shared" si="46"/>
        <v/>
      </c>
    </row>
    <row r="2982" spans="1:4">
      <c r="A2982" s="11">
        <v>2974</v>
      </c>
      <c r="B2982" s="192"/>
      <c r="C2982" s="192"/>
      <c r="D2982" s="186" t="str">
        <f t="shared" si="46"/>
        <v/>
      </c>
    </row>
    <row r="2983" spans="1:4">
      <c r="A2983" s="11">
        <v>2975</v>
      </c>
      <c r="B2983" s="192"/>
      <c r="C2983" s="192"/>
      <c r="D2983" s="186" t="str">
        <f t="shared" si="46"/>
        <v/>
      </c>
    </row>
    <row r="2984" spans="1:4">
      <c r="A2984" s="11">
        <v>2976</v>
      </c>
      <c r="B2984" s="192"/>
      <c r="C2984" s="192"/>
      <c r="D2984" s="186" t="str">
        <f t="shared" si="46"/>
        <v/>
      </c>
    </row>
    <row r="2985" spans="1:4">
      <c r="A2985" s="11">
        <v>2977</v>
      </c>
      <c r="B2985" s="192"/>
      <c r="C2985" s="192"/>
      <c r="D2985" s="186" t="str">
        <f t="shared" si="46"/>
        <v/>
      </c>
    </row>
    <row r="2986" spans="1:4">
      <c r="A2986" s="11">
        <v>2978</v>
      </c>
      <c r="B2986" s="192"/>
      <c r="C2986" s="192"/>
      <c r="D2986" s="186" t="str">
        <f t="shared" si="46"/>
        <v/>
      </c>
    </row>
    <row r="2987" spans="1:4">
      <c r="A2987" s="11">
        <v>2979</v>
      </c>
      <c r="B2987" s="192"/>
      <c r="C2987" s="192"/>
      <c r="D2987" s="186" t="str">
        <f t="shared" si="46"/>
        <v/>
      </c>
    </row>
    <row r="2988" spans="1:4">
      <c r="A2988" s="11">
        <v>2980</v>
      </c>
      <c r="B2988" s="192"/>
      <c r="C2988" s="192"/>
      <c r="D2988" s="186" t="str">
        <f t="shared" si="46"/>
        <v/>
      </c>
    </row>
    <row r="2989" spans="1:4">
      <c r="A2989" s="11">
        <v>2981</v>
      </c>
      <c r="B2989" s="192"/>
      <c r="C2989" s="192"/>
      <c r="D2989" s="186" t="str">
        <f t="shared" si="46"/>
        <v/>
      </c>
    </row>
    <row r="2990" spans="1:4">
      <c r="A2990" s="11">
        <v>2982</v>
      </c>
      <c r="B2990" s="192"/>
      <c r="C2990" s="192"/>
      <c r="D2990" s="186" t="str">
        <f t="shared" si="46"/>
        <v/>
      </c>
    </row>
    <row r="2991" spans="1:4">
      <c r="A2991" s="11">
        <v>2983</v>
      </c>
      <c r="B2991" s="192"/>
      <c r="C2991" s="192"/>
      <c r="D2991" s="186" t="str">
        <f t="shared" si="46"/>
        <v/>
      </c>
    </row>
    <row r="2992" spans="1:4">
      <c r="A2992" s="11">
        <v>2984</v>
      </c>
      <c r="B2992" s="192"/>
      <c r="C2992" s="192"/>
      <c r="D2992" s="186" t="str">
        <f t="shared" si="46"/>
        <v/>
      </c>
    </row>
    <row r="2993" spans="1:4">
      <c r="A2993" s="11">
        <v>2985</v>
      </c>
      <c r="B2993" s="192"/>
      <c r="C2993" s="192"/>
      <c r="D2993" s="186" t="str">
        <f t="shared" si="46"/>
        <v/>
      </c>
    </row>
    <row r="2994" spans="1:4">
      <c r="A2994" s="11">
        <v>2986</v>
      </c>
      <c r="B2994" s="192"/>
      <c r="C2994" s="192"/>
      <c r="D2994" s="186" t="str">
        <f t="shared" si="46"/>
        <v/>
      </c>
    </row>
    <row r="2995" spans="1:4">
      <c r="A2995" s="11">
        <v>2987</v>
      </c>
      <c r="B2995" s="192"/>
      <c r="C2995" s="192"/>
      <c r="D2995" s="186" t="str">
        <f t="shared" si="46"/>
        <v/>
      </c>
    </row>
    <row r="2996" spans="1:4">
      <c r="A2996" s="11">
        <v>2988</v>
      </c>
      <c r="B2996" s="192"/>
      <c r="C2996" s="192"/>
      <c r="D2996" s="186" t="str">
        <f t="shared" si="46"/>
        <v/>
      </c>
    </row>
    <row r="2997" spans="1:4">
      <c r="A2997" s="11">
        <v>2989</v>
      </c>
      <c r="B2997" s="192"/>
      <c r="C2997" s="192"/>
      <c r="D2997" s="186" t="str">
        <f t="shared" si="46"/>
        <v/>
      </c>
    </row>
    <row r="2998" spans="1:4">
      <c r="A2998" s="11">
        <v>2990</v>
      </c>
      <c r="B2998" s="192"/>
      <c r="C2998" s="192"/>
      <c r="D2998" s="186" t="str">
        <f t="shared" si="46"/>
        <v/>
      </c>
    </row>
    <row r="2999" spans="1:4">
      <c r="A2999" s="11">
        <v>2991</v>
      </c>
      <c r="B2999" s="192"/>
      <c r="C2999" s="192"/>
      <c r="D2999" s="186" t="str">
        <f t="shared" si="46"/>
        <v/>
      </c>
    </row>
    <row r="3000" spans="1:4">
      <c r="A3000" s="11">
        <v>2992</v>
      </c>
      <c r="B3000" s="192"/>
      <c r="C3000" s="192"/>
      <c r="D3000" s="186" t="str">
        <f t="shared" si="46"/>
        <v/>
      </c>
    </row>
    <row r="3001" spans="1:4">
      <c r="A3001" s="11">
        <v>2993</v>
      </c>
      <c r="B3001" s="192"/>
      <c r="C3001" s="192"/>
      <c r="D3001" s="186" t="str">
        <f t="shared" si="46"/>
        <v/>
      </c>
    </row>
    <row r="3002" spans="1:4">
      <c r="A3002" s="11">
        <v>2994</v>
      </c>
      <c r="B3002" s="192"/>
      <c r="C3002" s="192"/>
      <c r="D3002" s="186" t="str">
        <f t="shared" si="46"/>
        <v/>
      </c>
    </row>
    <row r="3003" spans="1:4">
      <c r="A3003" s="11">
        <v>2995</v>
      </c>
      <c r="B3003" s="192"/>
      <c r="C3003" s="192"/>
      <c r="D3003" s="186" t="str">
        <f t="shared" si="46"/>
        <v/>
      </c>
    </row>
    <row r="3004" spans="1:4">
      <c r="A3004" s="11">
        <v>2996</v>
      </c>
      <c r="B3004" s="192"/>
      <c r="C3004" s="192"/>
      <c r="D3004" s="186" t="str">
        <f t="shared" si="46"/>
        <v/>
      </c>
    </row>
    <row r="3005" spans="1:4">
      <c r="A3005" s="11">
        <v>2997</v>
      </c>
      <c r="B3005" s="192"/>
      <c r="C3005" s="192"/>
      <c r="D3005" s="186" t="str">
        <f t="shared" si="46"/>
        <v/>
      </c>
    </row>
    <row r="3006" spans="1:4">
      <c r="A3006" s="11">
        <v>2998</v>
      </c>
      <c r="B3006" s="192"/>
      <c r="C3006" s="192"/>
      <c r="D3006" s="186" t="str">
        <f t="shared" si="46"/>
        <v/>
      </c>
    </row>
    <row r="3007" spans="1:4">
      <c r="A3007" s="11">
        <v>2999</v>
      </c>
      <c r="B3007" s="192"/>
      <c r="C3007" s="192"/>
      <c r="D3007" s="186" t="str">
        <f t="shared" si="46"/>
        <v/>
      </c>
    </row>
    <row r="3008" spans="1:4">
      <c r="A3008" s="11">
        <v>3000</v>
      </c>
      <c r="B3008" s="192"/>
      <c r="C3008" s="192"/>
      <c r="D3008" s="186" t="str">
        <f t="shared" si="46"/>
        <v/>
      </c>
    </row>
    <row r="3009" spans="1:4">
      <c r="A3009" s="11">
        <v>3001</v>
      </c>
      <c r="B3009" s="192"/>
      <c r="C3009" s="192"/>
      <c r="D3009" s="186" t="str">
        <f t="shared" si="46"/>
        <v/>
      </c>
    </row>
    <row r="3010" spans="1:4">
      <c r="A3010" s="11">
        <v>3002</v>
      </c>
      <c r="B3010" s="192"/>
      <c r="C3010" s="192"/>
      <c r="D3010" s="186" t="str">
        <f t="shared" si="46"/>
        <v/>
      </c>
    </row>
    <row r="3011" spans="1:4">
      <c r="A3011" s="11">
        <v>3003</v>
      </c>
      <c r="B3011" s="192"/>
      <c r="C3011" s="192"/>
      <c r="D3011" s="186" t="str">
        <f t="shared" si="46"/>
        <v/>
      </c>
    </row>
    <row r="3012" spans="1:4">
      <c r="A3012" s="11">
        <v>3004</v>
      </c>
      <c r="B3012" s="192"/>
      <c r="C3012" s="192"/>
      <c r="D3012" s="186" t="str">
        <f t="shared" si="46"/>
        <v/>
      </c>
    </row>
    <row r="3013" spans="1:4">
      <c r="A3013" s="11">
        <v>3005</v>
      </c>
      <c r="B3013" s="192"/>
      <c r="C3013" s="192"/>
      <c r="D3013" s="186" t="str">
        <f t="shared" si="46"/>
        <v/>
      </c>
    </row>
    <row r="3014" spans="1:4">
      <c r="A3014" s="11">
        <v>3006</v>
      </c>
      <c r="B3014" s="192"/>
      <c r="C3014" s="192"/>
      <c r="D3014" s="186" t="str">
        <f t="shared" si="46"/>
        <v/>
      </c>
    </row>
    <row r="3015" spans="1:4">
      <c r="A3015" s="11">
        <v>3007</v>
      </c>
      <c r="B3015" s="192"/>
      <c r="C3015" s="192"/>
      <c r="D3015" s="186" t="str">
        <f t="shared" si="46"/>
        <v/>
      </c>
    </row>
    <row r="3016" spans="1:4">
      <c r="A3016" s="11">
        <v>3008</v>
      </c>
      <c r="B3016" s="192"/>
      <c r="C3016" s="192"/>
      <c r="D3016" s="186" t="str">
        <f t="shared" si="46"/>
        <v/>
      </c>
    </row>
    <row r="3017" spans="1:4">
      <c r="A3017" s="11">
        <v>3009</v>
      </c>
      <c r="B3017" s="192"/>
      <c r="C3017" s="192"/>
      <c r="D3017" s="186" t="str">
        <f t="shared" si="46"/>
        <v/>
      </c>
    </row>
    <row r="3018" spans="1:4">
      <c r="A3018" s="11">
        <v>3010</v>
      </c>
      <c r="B3018" s="192"/>
      <c r="C3018" s="192"/>
      <c r="D3018" s="186" t="str">
        <f t="shared" ref="D3018:D3081" si="47">IF(B3018="","",C3018-B3018)</f>
        <v/>
      </c>
    </row>
    <row r="3019" spans="1:4">
      <c r="A3019" s="11">
        <v>3011</v>
      </c>
      <c r="B3019" s="192"/>
      <c r="C3019" s="192"/>
      <c r="D3019" s="186" t="str">
        <f t="shared" si="47"/>
        <v/>
      </c>
    </row>
    <row r="3020" spans="1:4">
      <c r="A3020" s="11">
        <v>3012</v>
      </c>
      <c r="B3020" s="192"/>
      <c r="C3020" s="192"/>
      <c r="D3020" s="186" t="str">
        <f t="shared" si="47"/>
        <v/>
      </c>
    </row>
    <row r="3021" spans="1:4">
      <c r="A3021" s="11">
        <v>3013</v>
      </c>
      <c r="B3021" s="192"/>
      <c r="C3021" s="192"/>
      <c r="D3021" s="186" t="str">
        <f t="shared" si="47"/>
        <v/>
      </c>
    </row>
    <row r="3022" spans="1:4">
      <c r="A3022" s="11">
        <v>3014</v>
      </c>
      <c r="B3022" s="192"/>
      <c r="C3022" s="192"/>
      <c r="D3022" s="186" t="str">
        <f t="shared" si="47"/>
        <v/>
      </c>
    </row>
    <row r="3023" spans="1:4">
      <c r="A3023" s="11">
        <v>3015</v>
      </c>
      <c r="B3023" s="192"/>
      <c r="C3023" s="192"/>
      <c r="D3023" s="186" t="str">
        <f t="shared" si="47"/>
        <v/>
      </c>
    </row>
    <row r="3024" spans="1:4">
      <c r="A3024" s="11">
        <v>3016</v>
      </c>
      <c r="B3024" s="192"/>
      <c r="C3024" s="192"/>
      <c r="D3024" s="186" t="str">
        <f t="shared" si="47"/>
        <v/>
      </c>
    </row>
    <row r="3025" spans="1:4">
      <c r="A3025" s="11">
        <v>3017</v>
      </c>
      <c r="B3025" s="192"/>
      <c r="C3025" s="192"/>
      <c r="D3025" s="186" t="str">
        <f t="shared" si="47"/>
        <v/>
      </c>
    </row>
    <row r="3026" spans="1:4">
      <c r="A3026" s="11">
        <v>3018</v>
      </c>
      <c r="B3026" s="192"/>
      <c r="C3026" s="192"/>
      <c r="D3026" s="186" t="str">
        <f t="shared" si="47"/>
        <v/>
      </c>
    </row>
    <row r="3027" spans="1:4">
      <c r="A3027" s="11">
        <v>3019</v>
      </c>
      <c r="B3027" s="192"/>
      <c r="C3027" s="192"/>
      <c r="D3027" s="186" t="str">
        <f t="shared" si="47"/>
        <v/>
      </c>
    </row>
    <row r="3028" spans="1:4">
      <c r="A3028" s="11">
        <v>3020</v>
      </c>
      <c r="B3028" s="192"/>
      <c r="C3028" s="192"/>
      <c r="D3028" s="186" t="str">
        <f t="shared" si="47"/>
        <v/>
      </c>
    </row>
    <row r="3029" spans="1:4">
      <c r="A3029" s="11">
        <v>3021</v>
      </c>
      <c r="B3029" s="192"/>
      <c r="C3029" s="192"/>
      <c r="D3029" s="186" t="str">
        <f t="shared" si="47"/>
        <v/>
      </c>
    </row>
    <row r="3030" spans="1:4">
      <c r="A3030" s="11">
        <v>3022</v>
      </c>
      <c r="B3030" s="192"/>
      <c r="C3030" s="192"/>
      <c r="D3030" s="186" t="str">
        <f t="shared" si="47"/>
        <v/>
      </c>
    </row>
    <row r="3031" spans="1:4">
      <c r="A3031" s="11">
        <v>3023</v>
      </c>
      <c r="B3031" s="192"/>
      <c r="C3031" s="192"/>
      <c r="D3031" s="186" t="str">
        <f t="shared" si="47"/>
        <v/>
      </c>
    </row>
    <row r="3032" spans="1:4">
      <c r="A3032" s="11">
        <v>3024</v>
      </c>
      <c r="B3032" s="192"/>
      <c r="C3032" s="192"/>
      <c r="D3032" s="186" t="str">
        <f t="shared" si="47"/>
        <v/>
      </c>
    </row>
    <row r="3033" spans="1:4">
      <c r="A3033" s="11">
        <v>3025</v>
      </c>
      <c r="B3033" s="192"/>
      <c r="C3033" s="192"/>
      <c r="D3033" s="186" t="str">
        <f t="shared" si="47"/>
        <v/>
      </c>
    </row>
    <row r="3034" spans="1:4">
      <c r="A3034" s="11">
        <v>3026</v>
      </c>
      <c r="B3034" s="192"/>
      <c r="C3034" s="192"/>
      <c r="D3034" s="186" t="str">
        <f t="shared" si="47"/>
        <v/>
      </c>
    </row>
    <row r="3035" spans="1:4">
      <c r="A3035" s="11">
        <v>3027</v>
      </c>
      <c r="B3035" s="192"/>
      <c r="C3035" s="192"/>
      <c r="D3035" s="186" t="str">
        <f t="shared" si="47"/>
        <v/>
      </c>
    </row>
    <row r="3036" spans="1:4">
      <c r="A3036" s="11">
        <v>3028</v>
      </c>
      <c r="B3036" s="192"/>
      <c r="C3036" s="192"/>
      <c r="D3036" s="186" t="str">
        <f t="shared" si="47"/>
        <v/>
      </c>
    </row>
    <row r="3037" spans="1:4">
      <c r="A3037" s="11">
        <v>3029</v>
      </c>
      <c r="B3037" s="192"/>
      <c r="C3037" s="192"/>
      <c r="D3037" s="186" t="str">
        <f t="shared" si="47"/>
        <v/>
      </c>
    </row>
    <row r="3038" spans="1:4">
      <c r="A3038" s="11">
        <v>3030</v>
      </c>
      <c r="B3038" s="192"/>
      <c r="C3038" s="192"/>
      <c r="D3038" s="186" t="str">
        <f t="shared" si="47"/>
        <v/>
      </c>
    </row>
    <row r="3039" spans="1:4">
      <c r="A3039" s="11">
        <v>3031</v>
      </c>
      <c r="B3039" s="192"/>
      <c r="C3039" s="192"/>
      <c r="D3039" s="186" t="str">
        <f t="shared" si="47"/>
        <v/>
      </c>
    </row>
    <row r="3040" spans="1:4">
      <c r="A3040" s="11">
        <v>3032</v>
      </c>
      <c r="B3040" s="192"/>
      <c r="C3040" s="192"/>
      <c r="D3040" s="186" t="str">
        <f t="shared" si="47"/>
        <v/>
      </c>
    </row>
    <row r="3041" spans="1:4">
      <c r="A3041" s="11">
        <v>3033</v>
      </c>
      <c r="B3041" s="192"/>
      <c r="C3041" s="192"/>
      <c r="D3041" s="186" t="str">
        <f t="shared" si="47"/>
        <v/>
      </c>
    </row>
    <row r="3042" spans="1:4">
      <c r="A3042" s="11">
        <v>3034</v>
      </c>
      <c r="B3042" s="192"/>
      <c r="C3042" s="192"/>
      <c r="D3042" s="186" t="str">
        <f t="shared" si="47"/>
        <v/>
      </c>
    </row>
    <row r="3043" spans="1:4">
      <c r="A3043" s="11">
        <v>3035</v>
      </c>
      <c r="B3043" s="192"/>
      <c r="C3043" s="192"/>
      <c r="D3043" s="186" t="str">
        <f t="shared" si="47"/>
        <v/>
      </c>
    </row>
    <row r="3044" spans="1:4">
      <c r="A3044" s="11">
        <v>3036</v>
      </c>
      <c r="B3044" s="192"/>
      <c r="C3044" s="192"/>
      <c r="D3044" s="186" t="str">
        <f t="shared" si="47"/>
        <v/>
      </c>
    </row>
    <row r="3045" spans="1:4">
      <c r="A3045" s="11">
        <v>3037</v>
      </c>
      <c r="B3045" s="192"/>
      <c r="C3045" s="192"/>
      <c r="D3045" s="186" t="str">
        <f t="shared" si="47"/>
        <v/>
      </c>
    </row>
    <row r="3046" spans="1:4">
      <c r="A3046" s="11">
        <v>3038</v>
      </c>
      <c r="B3046" s="192"/>
      <c r="C3046" s="192"/>
      <c r="D3046" s="186" t="str">
        <f t="shared" si="47"/>
        <v/>
      </c>
    </row>
    <row r="3047" spans="1:4">
      <c r="A3047" s="11">
        <v>3039</v>
      </c>
      <c r="B3047" s="192"/>
      <c r="C3047" s="192"/>
      <c r="D3047" s="186" t="str">
        <f t="shared" si="47"/>
        <v/>
      </c>
    </row>
    <row r="3048" spans="1:4">
      <c r="A3048" s="11">
        <v>3040</v>
      </c>
      <c r="B3048" s="192"/>
      <c r="C3048" s="192"/>
      <c r="D3048" s="186" t="str">
        <f t="shared" si="47"/>
        <v/>
      </c>
    </row>
    <row r="3049" spans="1:4">
      <c r="A3049" s="11">
        <v>3041</v>
      </c>
      <c r="B3049" s="192"/>
      <c r="C3049" s="192"/>
      <c r="D3049" s="186" t="str">
        <f t="shared" si="47"/>
        <v/>
      </c>
    </row>
    <row r="3050" spans="1:4">
      <c r="A3050" s="11">
        <v>3042</v>
      </c>
      <c r="B3050" s="192"/>
      <c r="C3050" s="192"/>
      <c r="D3050" s="186" t="str">
        <f t="shared" si="47"/>
        <v/>
      </c>
    </row>
    <row r="3051" spans="1:4">
      <c r="A3051" s="11">
        <v>3043</v>
      </c>
      <c r="B3051" s="192"/>
      <c r="C3051" s="192"/>
      <c r="D3051" s="186" t="str">
        <f t="shared" si="47"/>
        <v/>
      </c>
    </row>
    <row r="3052" spans="1:4">
      <c r="A3052" s="11">
        <v>3044</v>
      </c>
      <c r="B3052" s="192"/>
      <c r="C3052" s="192"/>
      <c r="D3052" s="186" t="str">
        <f t="shared" si="47"/>
        <v/>
      </c>
    </row>
    <row r="3053" spans="1:4">
      <c r="A3053" s="11">
        <v>3045</v>
      </c>
      <c r="B3053" s="192"/>
      <c r="C3053" s="192"/>
      <c r="D3053" s="186" t="str">
        <f t="shared" si="47"/>
        <v/>
      </c>
    </row>
    <row r="3054" spans="1:4">
      <c r="A3054" s="11">
        <v>3046</v>
      </c>
      <c r="B3054" s="192"/>
      <c r="C3054" s="192"/>
      <c r="D3054" s="186" t="str">
        <f t="shared" si="47"/>
        <v/>
      </c>
    </row>
    <row r="3055" spans="1:4">
      <c r="A3055" s="11">
        <v>3047</v>
      </c>
      <c r="B3055" s="192"/>
      <c r="C3055" s="192"/>
      <c r="D3055" s="186" t="str">
        <f t="shared" si="47"/>
        <v/>
      </c>
    </row>
    <row r="3056" spans="1:4">
      <c r="A3056" s="11">
        <v>3048</v>
      </c>
      <c r="B3056" s="192"/>
      <c r="C3056" s="192"/>
      <c r="D3056" s="186" t="str">
        <f t="shared" si="47"/>
        <v/>
      </c>
    </row>
    <row r="3057" spans="1:4">
      <c r="A3057" s="11">
        <v>3049</v>
      </c>
      <c r="B3057" s="192"/>
      <c r="C3057" s="192"/>
      <c r="D3057" s="186" t="str">
        <f t="shared" si="47"/>
        <v/>
      </c>
    </row>
    <row r="3058" spans="1:4">
      <c r="A3058" s="11">
        <v>3050</v>
      </c>
      <c r="B3058" s="192"/>
      <c r="C3058" s="192"/>
      <c r="D3058" s="186" t="str">
        <f t="shared" si="47"/>
        <v/>
      </c>
    </row>
    <row r="3059" spans="1:4">
      <c r="A3059" s="11">
        <v>3051</v>
      </c>
      <c r="B3059" s="192"/>
      <c r="C3059" s="192"/>
      <c r="D3059" s="186" t="str">
        <f t="shared" si="47"/>
        <v/>
      </c>
    </row>
    <row r="3060" spans="1:4">
      <c r="A3060" s="11">
        <v>3052</v>
      </c>
      <c r="B3060" s="192"/>
      <c r="C3060" s="192"/>
      <c r="D3060" s="186" t="str">
        <f t="shared" si="47"/>
        <v/>
      </c>
    </row>
    <row r="3061" spans="1:4">
      <c r="A3061" s="11">
        <v>3053</v>
      </c>
      <c r="B3061" s="192"/>
      <c r="C3061" s="192"/>
      <c r="D3061" s="186" t="str">
        <f t="shared" si="47"/>
        <v/>
      </c>
    </row>
    <row r="3062" spans="1:4">
      <c r="A3062" s="11">
        <v>3054</v>
      </c>
      <c r="B3062" s="192"/>
      <c r="C3062" s="192"/>
      <c r="D3062" s="186" t="str">
        <f t="shared" si="47"/>
        <v/>
      </c>
    </row>
    <row r="3063" spans="1:4">
      <c r="A3063" s="11">
        <v>3055</v>
      </c>
      <c r="B3063" s="192"/>
      <c r="C3063" s="192"/>
      <c r="D3063" s="186" t="str">
        <f t="shared" si="47"/>
        <v/>
      </c>
    </row>
    <row r="3064" spans="1:4">
      <c r="A3064" s="11">
        <v>3056</v>
      </c>
      <c r="B3064" s="192"/>
      <c r="C3064" s="192"/>
      <c r="D3064" s="186" t="str">
        <f t="shared" si="47"/>
        <v/>
      </c>
    </row>
    <row r="3065" spans="1:4">
      <c r="A3065" s="11">
        <v>3057</v>
      </c>
      <c r="B3065" s="192"/>
      <c r="C3065" s="192"/>
      <c r="D3065" s="186" t="str">
        <f t="shared" si="47"/>
        <v/>
      </c>
    </row>
    <row r="3066" spans="1:4">
      <c r="A3066" s="11">
        <v>3058</v>
      </c>
      <c r="B3066" s="192"/>
      <c r="C3066" s="192"/>
      <c r="D3066" s="186" t="str">
        <f t="shared" si="47"/>
        <v/>
      </c>
    </row>
    <row r="3067" spans="1:4">
      <c r="A3067" s="11">
        <v>3059</v>
      </c>
      <c r="B3067" s="192"/>
      <c r="C3067" s="192"/>
      <c r="D3067" s="186" t="str">
        <f t="shared" si="47"/>
        <v/>
      </c>
    </row>
    <row r="3068" spans="1:4">
      <c r="A3068" s="11">
        <v>3060</v>
      </c>
      <c r="B3068" s="192"/>
      <c r="C3068" s="192"/>
      <c r="D3068" s="186" t="str">
        <f t="shared" si="47"/>
        <v/>
      </c>
    </row>
    <row r="3069" spans="1:4">
      <c r="A3069" s="11">
        <v>3061</v>
      </c>
      <c r="B3069" s="192"/>
      <c r="C3069" s="192"/>
      <c r="D3069" s="186" t="str">
        <f t="shared" si="47"/>
        <v/>
      </c>
    </row>
    <row r="3070" spans="1:4">
      <c r="A3070" s="11">
        <v>3062</v>
      </c>
      <c r="B3070" s="192"/>
      <c r="C3070" s="192"/>
      <c r="D3070" s="186" t="str">
        <f t="shared" si="47"/>
        <v/>
      </c>
    </row>
    <row r="3071" spans="1:4">
      <c r="A3071" s="11">
        <v>3063</v>
      </c>
      <c r="B3071" s="192"/>
      <c r="C3071" s="192"/>
      <c r="D3071" s="186" t="str">
        <f t="shared" si="47"/>
        <v/>
      </c>
    </row>
    <row r="3072" spans="1:4">
      <c r="A3072" s="11">
        <v>3064</v>
      </c>
      <c r="B3072" s="192"/>
      <c r="C3072" s="192"/>
      <c r="D3072" s="186" t="str">
        <f t="shared" si="47"/>
        <v/>
      </c>
    </row>
    <row r="3073" spans="1:4">
      <c r="A3073" s="11">
        <v>3065</v>
      </c>
      <c r="B3073" s="192"/>
      <c r="C3073" s="192"/>
      <c r="D3073" s="186" t="str">
        <f t="shared" si="47"/>
        <v/>
      </c>
    </row>
    <row r="3074" spans="1:4">
      <c r="A3074" s="11">
        <v>3066</v>
      </c>
      <c r="B3074" s="192"/>
      <c r="C3074" s="192"/>
      <c r="D3074" s="186" t="str">
        <f t="shared" si="47"/>
        <v/>
      </c>
    </row>
    <row r="3075" spans="1:4">
      <c r="A3075" s="11">
        <v>3067</v>
      </c>
      <c r="B3075" s="192"/>
      <c r="C3075" s="192"/>
      <c r="D3075" s="186" t="str">
        <f t="shared" si="47"/>
        <v/>
      </c>
    </row>
    <row r="3076" spans="1:4">
      <c r="A3076" s="11">
        <v>3068</v>
      </c>
      <c r="B3076" s="192"/>
      <c r="C3076" s="192"/>
      <c r="D3076" s="186" t="str">
        <f t="shared" si="47"/>
        <v/>
      </c>
    </row>
    <row r="3077" spans="1:4">
      <c r="A3077" s="11">
        <v>3069</v>
      </c>
      <c r="B3077" s="192"/>
      <c r="C3077" s="192"/>
      <c r="D3077" s="186" t="str">
        <f t="shared" si="47"/>
        <v/>
      </c>
    </row>
    <row r="3078" spans="1:4">
      <c r="A3078" s="11">
        <v>3070</v>
      </c>
      <c r="B3078" s="192"/>
      <c r="C3078" s="192"/>
      <c r="D3078" s="186" t="str">
        <f t="shared" si="47"/>
        <v/>
      </c>
    </row>
    <row r="3079" spans="1:4">
      <c r="A3079" s="11">
        <v>3071</v>
      </c>
      <c r="B3079" s="192"/>
      <c r="C3079" s="192"/>
      <c r="D3079" s="186" t="str">
        <f t="shared" si="47"/>
        <v/>
      </c>
    </row>
    <row r="3080" spans="1:4">
      <c r="A3080" s="11">
        <v>3072</v>
      </c>
      <c r="B3080" s="192"/>
      <c r="C3080" s="192"/>
      <c r="D3080" s="186" t="str">
        <f t="shared" si="47"/>
        <v/>
      </c>
    </row>
    <row r="3081" spans="1:4">
      <c r="A3081" s="11">
        <v>3073</v>
      </c>
      <c r="B3081" s="192"/>
      <c r="C3081" s="192"/>
      <c r="D3081" s="186" t="str">
        <f t="shared" si="47"/>
        <v/>
      </c>
    </row>
    <row r="3082" spans="1:4">
      <c r="A3082" s="11">
        <v>3074</v>
      </c>
      <c r="B3082" s="192"/>
      <c r="C3082" s="192"/>
      <c r="D3082" s="186" t="str">
        <f t="shared" ref="D3082:D3145" si="48">IF(B3082="","",C3082-B3082)</f>
        <v/>
      </c>
    </row>
    <row r="3083" spans="1:4">
      <c r="A3083" s="11">
        <v>3075</v>
      </c>
      <c r="B3083" s="192"/>
      <c r="C3083" s="192"/>
      <c r="D3083" s="186" t="str">
        <f t="shared" si="48"/>
        <v/>
      </c>
    </row>
    <row r="3084" spans="1:4">
      <c r="A3084" s="11">
        <v>3076</v>
      </c>
      <c r="B3084" s="192"/>
      <c r="C3084" s="192"/>
      <c r="D3084" s="186" t="str">
        <f t="shared" si="48"/>
        <v/>
      </c>
    </row>
    <row r="3085" spans="1:4">
      <c r="A3085" s="11">
        <v>3077</v>
      </c>
      <c r="B3085" s="192"/>
      <c r="C3085" s="192"/>
      <c r="D3085" s="186" t="str">
        <f t="shared" si="48"/>
        <v/>
      </c>
    </row>
    <row r="3086" spans="1:4">
      <c r="A3086" s="11">
        <v>3078</v>
      </c>
      <c r="B3086" s="192"/>
      <c r="C3086" s="192"/>
      <c r="D3086" s="186" t="str">
        <f t="shared" si="48"/>
        <v/>
      </c>
    </row>
    <row r="3087" spans="1:4">
      <c r="A3087" s="11">
        <v>3079</v>
      </c>
      <c r="B3087" s="192"/>
      <c r="C3087" s="192"/>
      <c r="D3087" s="186" t="str">
        <f t="shared" si="48"/>
        <v/>
      </c>
    </row>
    <row r="3088" spans="1:4">
      <c r="A3088" s="11">
        <v>3080</v>
      </c>
      <c r="B3088" s="192"/>
      <c r="C3088" s="192"/>
      <c r="D3088" s="186" t="str">
        <f t="shared" si="48"/>
        <v/>
      </c>
    </row>
    <row r="3089" spans="1:4">
      <c r="A3089" s="11">
        <v>3081</v>
      </c>
      <c r="B3089" s="192"/>
      <c r="C3089" s="192"/>
      <c r="D3089" s="186" t="str">
        <f t="shared" si="48"/>
        <v/>
      </c>
    </row>
    <row r="3090" spans="1:4">
      <c r="A3090" s="11">
        <v>3082</v>
      </c>
      <c r="B3090" s="192"/>
      <c r="C3090" s="192"/>
      <c r="D3090" s="186" t="str">
        <f t="shared" si="48"/>
        <v/>
      </c>
    </row>
    <row r="3091" spans="1:4">
      <c r="A3091" s="11">
        <v>3083</v>
      </c>
      <c r="B3091" s="192"/>
      <c r="C3091" s="192"/>
      <c r="D3091" s="186" t="str">
        <f t="shared" si="48"/>
        <v/>
      </c>
    </row>
    <row r="3092" spans="1:4">
      <c r="A3092" s="11">
        <v>3084</v>
      </c>
      <c r="B3092" s="192"/>
      <c r="C3092" s="192"/>
      <c r="D3092" s="186" t="str">
        <f t="shared" si="48"/>
        <v/>
      </c>
    </row>
    <row r="3093" spans="1:4">
      <c r="A3093" s="11">
        <v>3085</v>
      </c>
      <c r="B3093" s="192"/>
      <c r="C3093" s="192"/>
      <c r="D3093" s="186" t="str">
        <f t="shared" si="48"/>
        <v/>
      </c>
    </row>
    <row r="3094" spans="1:4">
      <c r="A3094" s="11">
        <v>3086</v>
      </c>
      <c r="B3094" s="192"/>
      <c r="C3094" s="192"/>
      <c r="D3094" s="186" t="str">
        <f t="shared" si="48"/>
        <v/>
      </c>
    </row>
    <row r="3095" spans="1:4">
      <c r="A3095" s="11">
        <v>3087</v>
      </c>
      <c r="B3095" s="192"/>
      <c r="C3095" s="192"/>
      <c r="D3095" s="186" t="str">
        <f t="shared" si="48"/>
        <v/>
      </c>
    </row>
    <row r="3096" spans="1:4">
      <c r="A3096" s="11">
        <v>3088</v>
      </c>
      <c r="B3096" s="192"/>
      <c r="C3096" s="192"/>
      <c r="D3096" s="186" t="str">
        <f t="shared" si="48"/>
        <v/>
      </c>
    </row>
    <row r="3097" spans="1:4">
      <c r="A3097" s="11">
        <v>3089</v>
      </c>
      <c r="B3097" s="192"/>
      <c r="C3097" s="192"/>
      <c r="D3097" s="186" t="str">
        <f t="shared" si="48"/>
        <v/>
      </c>
    </row>
    <row r="3098" spans="1:4">
      <c r="A3098" s="11">
        <v>3090</v>
      </c>
      <c r="B3098" s="192"/>
      <c r="C3098" s="192"/>
      <c r="D3098" s="186" t="str">
        <f t="shared" si="48"/>
        <v/>
      </c>
    </row>
    <row r="3099" spans="1:4">
      <c r="A3099" s="11">
        <v>3091</v>
      </c>
      <c r="B3099" s="192"/>
      <c r="C3099" s="192"/>
      <c r="D3099" s="186" t="str">
        <f t="shared" si="48"/>
        <v/>
      </c>
    </row>
    <row r="3100" spans="1:4">
      <c r="A3100" s="11">
        <v>3092</v>
      </c>
      <c r="B3100" s="192"/>
      <c r="C3100" s="192"/>
      <c r="D3100" s="186" t="str">
        <f t="shared" si="48"/>
        <v/>
      </c>
    </row>
    <row r="3101" spans="1:4">
      <c r="A3101" s="11">
        <v>3093</v>
      </c>
      <c r="B3101" s="192"/>
      <c r="C3101" s="192"/>
      <c r="D3101" s="186" t="str">
        <f t="shared" si="48"/>
        <v/>
      </c>
    </row>
    <row r="3102" spans="1:4">
      <c r="A3102" s="11">
        <v>3094</v>
      </c>
      <c r="B3102" s="192"/>
      <c r="C3102" s="192"/>
      <c r="D3102" s="186" t="str">
        <f t="shared" si="48"/>
        <v/>
      </c>
    </row>
    <row r="3103" spans="1:4">
      <c r="A3103" s="11">
        <v>3095</v>
      </c>
      <c r="B3103" s="192"/>
      <c r="C3103" s="192"/>
      <c r="D3103" s="186" t="str">
        <f t="shared" si="48"/>
        <v/>
      </c>
    </row>
    <row r="3104" spans="1:4">
      <c r="A3104" s="11">
        <v>3096</v>
      </c>
      <c r="B3104" s="192"/>
      <c r="C3104" s="192"/>
      <c r="D3104" s="186" t="str">
        <f t="shared" si="48"/>
        <v/>
      </c>
    </row>
    <row r="3105" spans="1:4">
      <c r="A3105" s="11">
        <v>3097</v>
      </c>
      <c r="B3105" s="192"/>
      <c r="C3105" s="192"/>
      <c r="D3105" s="186" t="str">
        <f t="shared" si="48"/>
        <v/>
      </c>
    </row>
    <row r="3106" spans="1:4">
      <c r="A3106" s="11">
        <v>3098</v>
      </c>
      <c r="B3106" s="192"/>
      <c r="C3106" s="192"/>
      <c r="D3106" s="186" t="str">
        <f t="shared" si="48"/>
        <v/>
      </c>
    </row>
    <row r="3107" spans="1:4">
      <c r="A3107" s="11">
        <v>3099</v>
      </c>
      <c r="B3107" s="192"/>
      <c r="C3107" s="192"/>
      <c r="D3107" s="186" t="str">
        <f t="shared" si="48"/>
        <v/>
      </c>
    </row>
    <row r="3108" spans="1:4">
      <c r="A3108" s="11">
        <v>3100</v>
      </c>
      <c r="B3108" s="192"/>
      <c r="C3108" s="192"/>
      <c r="D3108" s="186" t="str">
        <f t="shared" si="48"/>
        <v/>
      </c>
    </row>
    <row r="3109" spans="1:4">
      <c r="A3109" s="11">
        <v>3101</v>
      </c>
      <c r="B3109" s="192"/>
      <c r="C3109" s="192"/>
      <c r="D3109" s="186" t="str">
        <f t="shared" si="48"/>
        <v/>
      </c>
    </row>
    <row r="3110" spans="1:4">
      <c r="A3110" s="11">
        <v>3102</v>
      </c>
      <c r="B3110" s="192"/>
      <c r="C3110" s="192"/>
      <c r="D3110" s="186" t="str">
        <f t="shared" si="48"/>
        <v/>
      </c>
    </row>
    <row r="3111" spans="1:4">
      <c r="A3111" s="11">
        <v>3103</v>
      </c>
      <c r="B3111" s="192"/>
      <c r="C3111" s="192"/>
      <c r="D3111" s="186" t="str">
        <f t="shared" si="48"/>
        <v/>
      </c>
    </row>
    <row r="3112" spans="1:4">
      <c r="A3112" s="11">
        <v>3104</v>
      </c>
      <c r="B3112" s="192"/>
      <c r="C3112" s="192"/>
      <c r="D3112" s="186" t="str">
        <f t="shared" si="48"/>
        <v/>
      </c>
    </row>
    <row r="3113" spans="1:4">
      <c r="A3113" s="11">
        <v>3105</v>
      </c>
      <c r="B3113" s="192"/>
      <c r="C3113" s="192"/>
      <c r="D3113" s="186" t="str">
        <f t="shared" si="48"/>
        <v/>
      </c>
    </row>
    <row r="3114" spans="1:4">
      <c r="A3114" s="11">
        <v>3106</v>
      </c>
      <c r="B3114" s="192"/>
      <c r="C3114" s="192"/>
      <c r="D3114" s="186" t="str">
        <f t="shared" si="48"/>
        <v/>
      </c>
    </row>
    <row r="3115" spans="1:4">
      <c r="A3115" s="11">
        <v>3107</v>
      </c>
      <c r="B3115" s="192"/>
      <c r="C3115" s="192"/>
      <c r="D3115" s="186" t="str">
        <f t="shared" si="48"/>
        <v/>
      </c>
    </row>
    <row r="3116" spans="1:4">
      <c r="A3116" s="11">
        <v>3108</v>
      </c>
      <c r="B3116" s="192"/>
      <c r="C3116" s="192"/>
      <c r="D3116" s="186" t="str">
        <f t="shared" si="48"/>
        <v/>
      </c>
    </row>
    <row r="3117" spans="1:4">
      <c r="A3117" s="11">
        <v>3109</v>
      </c>
      <c r="B3117" s="192"/>
      <c r="C3117" s="192"/>
      <c r="D3117" s="186" t="str">
        <f t="shared" si="48"/>
        <v/>
      </c>
    </row>
    <row r="3118" spans="1:4">
      <c r="A3118" s="11">
        <v>3110</v>
      </c>
      <c r="B3118" s="192"/>
      <c r="C3118" s="192"/>
      <c r="D3118" s="186" t="str">
        <f t="shared" si="48"/>
        <v/>
      </c>
    </row>
    <row r="3119" spans="1:4">
      <c r="A3119" s="11">
        <v>3111</v>
      </c>
      <c r="B3119" s="192"/>
      <c r="C3119" s="192"/>
      <c r="D3119" s="186" t="str">
        <f t="shared" si="48"/>
        <v/>
      </c>
    </row>
    <row r="3120" spans="1:4">
      <c r="A3120" s="11">
        <v>3112</v>
      </c>
      <c r="B3120" s="192"/>
      <c r="C3120" s="192"/>
      <c r="D3120" s="186" t="str">
        <f t="shared" si="48"/>
        <v/>
      </c>
    </row>
    <row r="3121" spans="1:4">
      <c r="A3121" s="11">
        <v>3113</v>
      </c>
      <c r="B3121" s="192"/>
      <c r="C3121" s="192"/>
      <c r="D3121" s="186" t="str">
        <f t="shared" si="48"/>
        <v/>
      </c>
    </row>
    <row r="3122" spans="1:4">
      <c r="A3122" s="11">
        <v>3114</v>
      </c>
      <c r="B3122" s="192"/>
      <c r="C3122" s="192"/>
      <c r="D3122" s="186" t="str">
        <f t="shared" si="48"/>
        <v/>
      </c>
    </row>
    <row r="3123" spans="1:4">
      <c r="A3123" s="11">
        <v>3115</v>
      </c>
      <c r="B3123" s="192"/>
      <c r="C3123" s="192"/>
      <c r="D3123" s="186" t="str">
        <f t="shared" si="48"/>
        <v/>
      </c>
    </row>
    <row r="3124" spans="1:4">
      <c r="A3124" s="11">
        <v>3116</v>
      </c>
      <c r="B3124" s="192"/>
      <c r="C3124" s="192"/>
      <c r="D3124" s="186" t="str">
        <f t="shared" si="48"/>
        <v/>
      </c>
    </row>
    <row r="3125" spans="1:4">
      <c r="A3125" s="11">
        <v>3117</v>
      </c>
      <c r="B3125" s="192"/>
      <c r="C3125" s="192"/>
      <c r="D3125" s="186" t="str">
        <f t="shared" si="48"/>
        <v/>
      </c>
    </row>
    <row r="3126" spans="1:4">
      <c r="A3126" s="11">
        <v>3118</v>
      </c>
      <c r="B3126" s="192"/>
      <c r="C3126" s="192"/>
      <c r="D3126" s="186" t="str">
        <f t="shared" si="48"/>
        <v/>
      </c>
    </row>
    <row r="3127" spans="1:4">
      <c r="A3127" s="11">
        <v>3119</v>
      </c>
      <c r="B3127" s="192"/>
      <c r="C3127" s="192"/>
      <c r="D3127" s="186" t="str">
        <f t="shared" si="48"/>
        <v/>
      </c>
    </row>
    <row r="3128" spans="1:4">
      <c r="A3128" s="11">
        <v>3120</v>
      </c>
      <c r="B3128" s="192"/>
      <c r="C3128" s="192"/>
      <c r="D3128" s="186" t="str">
        <f t="shared" si="48"/>
        <v/>
      </c>
    </row>
    <row r="3129" spans="1:4">
      <c r="A3129" s="11">
        <v>3121</v>
      </c>
      <c r="B3129" s="192"/>
      <c r="C3129" s="192"/>
      <c r="D3129" s="186" t="str">
        <f t="shared" si="48"/>
        <v/>
      </c>
    </row>
    <row r="3130" spans="1:4">
      <c r="A3130" s="11">
        <v>3122</v>
      </c>
      <c r="B3130" s="192"/>
      <c r="C3130" s="192"/>
      <c r="D3130" s="186" t="str">
        <f t="shared" si="48"/>
        <v/>
      </c>
    </row>
    <row r="3131" spans="1:4">
      <c r="A3131" s="11">
        <v>3123</v>
      </c>
      <c r="B3131" s="192"/>
      <c r="C3131" s="192"/>
      <c r="D3131" s="186" t="str">
        <f t="shared" si="48"/>
        <v/>
      </c>
    </row>
    <row r="3132" spans="1:4">
      <c r="A3132" s="11">
        <v>3124</v>
      </c>
      <c r="B3132" s="192"/>
      <c r="C3132" s="192"/>
      <c r="D3132" s="186" t="str">
        <f t="shared" si="48"/>
        <v/>
      </c>
    </row>
    <row r="3133" spans="1:4">
      <c r="A3133" s="11">
        <v>3125</v>
      </c>
      <c r="B3133" s="192"/>
      <c r="C3133" s="192"/>
      <c r="D3133" s="186" t="str">
        <f t="shared" si="48"/>
        <v/>
      </c>
    </row>
    <row r="3134" spans="1:4">
      <c r="A3134" s="11">
        <v>3126</v>
      </c>
      <c r="B3134" s="192"/>
      <c r="C3134" s="192"/>
      <c r="D3134" s="186" t="str">
        <f t="shared" si="48"/>
        <v/>
      </c>
    </row>
    <row r="3135" spans="1:4">
      <c r="A3135" s="11">
        <v>3127</v>
      </c>
      <c r="B3135" s="192"/>
      <c r="C3135" s="192"/>
      <c r="D3135" s="186" t="str">
        <f t="shared" si="48"/>
        <v/>
      </c>
    </row>
    <row r="3136" spans="1:4">
      <c r="A3136" s="11">
        <v>3128</v>
      </c>
      <c r="B3136" s="192"/>
      <c r="C3136" s="192"/>
      <c r="D3136" s="186" t="str">
        <f t="shared" si="48"/>
        <v/>
      </c>
    </row>
    <row r="3137" spans="1:4">
      <c r="A3137" s="11">
        <v>3129</v>
      </c>
      <c r="B3137" s="192"/>
      <c r="C3137" s="192"/>
      <c r="D3137" s="186" t="str">
        <f t="shared" si="48"/>
        <v/>
      </c>
    </row>
    <row r="3138" spans="1:4">
      <c r="A3138" s="11">
        <v>3130</v>
      </c>
      <c r="B3138" s="192"/>
      <c r="C3138" s="192"/>
      <c r="D3138" s="186" t="str">
        <f t="shared" si="48"/>
        <v/>
      </c>
    </row>
    <row r="3139" spans="1:4">
      <c r="A3139" s="11">
        <v>3131</v>
      </c>
      <c r="B3139" s="192"/>
      <c r="C3139" s="192"/>
      <c r="D3139" s="186" t="str">
        <f t="shared" si="48"/>
        <v/>
      </c>
    </row>
    <row r="3140" spans="1:4">
      <c r="A3140" s="11">
        <v>3132</v>
      </c>
      <c r="B3140" s="192"/>
      <c r="C3140" s="192"/>
      <c r="D3140" s="186" t="str">
        <f t="shared" si="48"/>
        <v/>
      </c>
    </row>
    <row r="3141" spans="1:4">
      <c r="A3141" s="11">
        <v>3133</v>
      </c>
      <c r="B3141" s="192"/>
      <c r="C3141" s="192"/>
      <c r="D3141" s="186" t="str">
        <f t="shared" si="48"/>
        <v/>
      </c>
    </row>
    <row r="3142" spans="1:4">
      <c r="A3142" s="11">
        <v>3134</v>
      </c>
      <c r="B3142" s="192"/>
      <c r="C3142" s="192"/>
      <c r="D3142" s="186" t="str">
        <f t="shared" si="48"/>
        <v/>
      </c>
    </row>
    <row r="3143" spans="1:4">
      <c r="A3143" s="11">
        <v>3135</v>
      </c>
      <c r="B3143" s="192"/>
      <c r="C3143" s="192"/>
      <c r="D3143" s="186" t="str">
        <f t="shared" si="48"/>
        <v/>
      </c>
    </row>
    <row r="3144" spans="1:4">
      <c r="A3144" s="11">
        <v>3136</v>
      </c>
      <c r="B3144" s="192"/>
      <c r="C3144" s="192"/>
      <c r="D3144" s="186" t="str">
        <f t="shared" si="48"/>
        <v/>
      </c>
    </row>
    <row r="3145" spans="1:4">
      <c r="A3145" s="11">
        <v>3137</v>
      </c>
      <c r="B3145" s="192"/>
      <c r="C3145" s="192"/>
      <c r="D3145" s="186" t="str">
        <f t="shared" si="48"/>
        <v/>
      </c>
    </row>
    <row r="3146" spans="1:4">
      <c r="A3146" s="11">
        <v>3138</v>
      </c>
      <c r="B3146" s="192"/>
      <c r="C3146" s="192"/>
      <c r="D3146" s="186" t="str">
        <f t="shared" ref="D3146:D3209" si="49">IF(B3146="","",C3146-B3146)</f>
        <v/>
      </c>
    </row>
    <row r="3147" spans="1:4">
      <c r="A3147" s="11">
        <v>3139</v>
      </c>
      <c r="B3147" s="192"/>
      <c r="C3147" s="192"/>
      <c r="D3147" s="186" t="str">
        <f t="shared" si="49"/>
        <v/>
      </c>
    </row>
    <row r="3148" spans="1:4">
      <c r="A3148" s="11">
        <v>3140</v>
      </c>
      <c r="B3148" s="192"/>
      <c r="C3148" s="192"/>
      <c r="D3148" s="186" t="str">
        <f t="shared" si="49"/>
        <v/>
      </c>
    </row>
    <row r="3149" spans="1:4">
      <c r="A3149" s="11">
        <v>3141</v>
      </c>
      <c r="B3149" s="192"/>
      <c r="C3149" s="192"/>
      <c r="D3149" s="186" t="str">
        <f t="shared" si="49"/>
        <v/>
      </c>
    </row>
    <row r="3150" spans="1:4">
      <c r="A3150" s="11">
        <v>3142</v>
      </c>
      <c r="B3150" s="192"/>
      <c r="C3150" s="192"/>
      <c r="D3150" s="186" t="str">
        <f t="shared" si="49"/>
        <v/>
      </c>
    </row>
    <row r="3151" spans="1:4">
      <c r="A3151" s="11">
        <v>3143</v>
      </c>
      <c r="B3151" s="192"/>
      <c r="C3151" s="192"/>
      <c r="D3151" s="186" t="str">
        <f t="shared" si="49"/>
        <v/>
      </c>
    </row>
    <row r="3152" spans="1:4">
      <c r="A3152" s="11">
        <v>3144</v>
      </c>
      <c r="B3152" s="192"/>
      <c r="C3152" s="192"/>
      <c r="D3152" s="186" t="str">
        <f t="shared" si="49"/>
        <v/>
      </c>
    </row>
    <row r="3153" spans="1:4">
      <c r="A3153" s="11">
        <v>3145</v>
      </c>
      <c r="B3153" s="192"/>
      <c r="C3153" s="192"/>
      <c r="D3153" s="186" t="str">
        <f t="shared" si="49"/>
        <v/>
      </c>
    </row>
    <row r="3154" spans="1:4">
      <c r="A3154" s="11">
        <v>3146</v>
      </c>
      <c r="B3154" s="192"/>
      <c r="C3154" s="192"/>
      <c r="D3154" s="186" t="str">
        <f t="shared" si="49"/>
        <v/>
      </c>
    </row>
    <row r="3155" spans="1:4">
      <c r="A3155" s="11">
        <v>3147</v>
      </c>
      <c r="B3155" s="192"/>
      <c r="C3155" s="192"/>
      <c r="D3155" s="186" t="str">
        <f t="shared" si="49"/>
        <v/>
      </c>
    </row>
    <row r="3156" spans="1:4">
      <c r="A3156" s="11">
        <v>3148</v>
      </c>
      <c r="B3156" s="192"/>
      <c r="C3156" s="192"/>
      <c r="D3156" s="186" t="str">
        <f t="shared" si="49"/>
        <v/>
      </c>
    </row>
    <row r="3157" spans="1:4">
      <c r="A3157" s="11">
        <v>3149</v>
      </c>
      <c r="B3157" s="192"/>
      <c r="C3157" s="192"/>
      <c r="D3157" s="186" t="str">
        <f t="shared" si="49"/>
        <v/>
      </c>
    </row>
    <row r="3158" spans="1:4">
      <c r="A3158" s="11">
        <v>3150</v>
      </c>
      <c r="B3158" s="192"/>
      <c r="C3158" s="192"/>
      <c r="D3158" s="186" t="str">
        <f t="shared" si="49"/>
        <v/>
      </c>
    </row>
    <row r="3159" spans="1:4">
      <c r="A3159" s="11">
        <v>3151</v>
      </c>
      <c r="B3159" s="192"/>
      <c r="C3159" s="192"/>
      <c r="D3159" s="186" t="str">
        <f t="shared" si="49"/>
        <v/>
      </c>
    </row>
    <row r="3160" spans="1:4">
      <c r="A3160" s="11">
        <v>3152</v>
      </c>
      <c r="B3160" s="192"/>
      <c r="C3160" s="192"/>
      <c r="D3160" s="186" t="str">
        <f t="shared" si="49"/>
        <v/>
      </c>
    </row>
    <row r="3161" spans="1:4">
      <c r="A3161" s="11">
        <v>3153</v>
      </c>
      <c r="B3161" s="192"/>
      <c r="C3161" s="192"/>
      <c r="D3161" s="186" t="str">
        <f t="shared" si="49"/>
        <v/>
      </c>
    </row>
    <row r="3162" spans="1:4">
      <c r="A3162" s="11">
        <v>3154</v>
      </c>
      <c r="B3162" s="192"/>
      <c r="C3162" s="192"/>
      <c r="D3162" s="186" t="str">
        <f t="shared" si="49"/>
        <v/>
      </c>
    </row>
    <row r="3163" spans="1:4">
      <c r="A3163" s="11">
        <v>3155</v>
      </c>
      <c r="B3163" s="192"/>
      <c r="C3163" s="192"/>
      <c r="D3163" s="186" t="str">
        <f t="shared" si="49"/>
        <v/>
      </c>
    </row>
    <row r="3164" spans="1:4">
      <c r="A3164" s="11">
        <v>3156</v>
      </c>
      <c r="B3164" s="192"/>
      <c r="C3164" s="192"/>
      <c r="D3164" s="186" t="str">
        <f t="shared" si="49"/>
        <v/>
      </c>
    </row>
    <row r="3165" spans="1:4">
      <c r="A3165" s="11">
        <v>3157</v>
      </c>
      <c r="B3165" s="192"/>
      <c r="C3165" s="192"/>
      <c r="D3165" s="186" t="str">
        <f t="shared" si="49"/>
        <v/>
      </c>
    </row>
    <row r="3166" spans="1:4">
      <c r="A3166" s="11">
        <v>3158</v>
      </c>
      <c r="B3166" s="192"/>
      <c r="C3166" s="192"/>
      <c r="D3166" s="186" t="str">
        <f t="shared" si="49"/>
        <v/>
      </c>
    </row>
    <row r="3167" spans="1:4">
      <c r="A3167" s="11">
        <v>3159</v>
      </c>
      <c r="B3167" s="192"/>
      <c r="C3167" s="192"/>
      <c r="D3167" s="186" t="str">
        <f t="shared" si="49"/>
        <v/>
      </c>
    </row>
    <row r="3168" spans="1:4">
      <c r="A3168" s="11">
        <v>3160</v>
      </c>
      <c r="B3168" s="192"/>
      <c r="C3168" s="192"/>
      <c r="D3168" s="186" t="str">
        <f t="shared" si="49"/>
        <v/>
      </c>
    </row>
    <row r="3169" spans="1:4">
      <c r="A3169" s="11">
        <v>3161</v>
      </c>
      <c r="B3169" s="192"/>
      <c r="C3169" s="192"/>
      <c r="D3169" s="186" t="str">
        <f t="shared" si="49"/>
        <v/>
      </c>
    </row>
    <row r="3170" spans="1:4">
      <c r="A3170" s="11">
        <v>3162</v>
      </c>
      <c r="B3170" s="192"/>
      <c r="C3170" s="192"/>
      <c r="D3170" s="186" t="str">
        <f t="shared" si="49"/>
        <v/>
      </c>
    </row>
    <row r="3171" spans="1:4">
      <c r="A3171" s="11">
        <v>3163</v>
      </c>
      <c r="B3171" s="192"/>
      <c r="C3171" s="192"/>
      <c r="D3171" s="186" t="str">
        <f t="shared" si="49"/>
        <v/>
      </c>
    </row>
    <row r="3172" spans="1:4">
      <c r="A3172" s="11">
        <v>3164</v>
      </c>
      <c r="B3172" s="192"/>
      <c r="C3172" s="192"/>
      <c r="D3172" s="186" t="str">
        <f t="shared" si="49"/>
        <v/>
      </c>
    </row>
    <row r="3173" spans="1:4">
      <c r="A3173" s="11">
        <v>3165</v>
      </c>
      <c r="B3173" s="192"/>
      <c r="C3173" s="192"/>
      <c r="D3173" s="186" t="str">
        <f t="shared" si="49"/>
        <v/>
      </c>
    </row>
    <row r="3174" spans="1:4">
      <c r="A3174" s="11">
        <v>3166</v>
      </c>
      <c r="B3174" s="192"/>
      <c r="C3174" s="192"/>
      <c r="D3174" s="186" t="str">
        <f t="shared" si="49"/>
        <v/>
      </c>
    </row>
    <row r="3175" spans="1:4">
      <c r="A3175" s="11">
        <v>3167</v>
      </c>
      <c r="B3175" s="192"/>
      <c r="C3175" s="192"/>
      <c r="D3175" s="186" t="str">
        <f t="shared" si="49"/>
        <v/>
      </c>
    </row>
    <row r="3176" spans="1:4">
      <c r="A3176" s="11">
        <v>3168</v>
      </c>
      <c r="B3176" s="192"/>
      <c r="C3176" s="192"/>
      <c r="D3176" s="186" t="str">
        <f t="shared" si="49"/>
        <v/>
      </c>
    </row>
    <row r="3177" spans="1:4">
      <c r="A3177" s="11">
        <v>3169</v>
      </c>
      <c r="B3177" s="192"/>
      <c r="C3177" s="192"/>
      <c r="D3177" s="186" t="str">
        <f t="shared" si="49"/>
        <v/>
      </c>
    </row>
    <row r="3178" spans="1:4">
      <c r="A3178" s="11">
        <v>3170</v>
      </c>
      <c r="B3178" s="192"/>
      <c r="C3178" s="192"/>
      <c r="D3178" s="186" t="str">
        <f t="shared" si="49"/>
        <v/>
      </c>
    </row>
    <row r="3179" spans="1:4">
      <c r="A3179" s="11">
        <v>3171</v>
      </c>
      <c r="B3179" s="192"/>
      <c r="C3179" s="192"/>
      <c r="D3179" s="186" t="str">
        <f t="shared" si="49"/>
        <v/>
      </c>
    </row>
    <row r="3180" spans="1:4">
      <c r="A3180" s="11">
        <v>3172</v>
      </c>
      <c r="B3180" s="192"/>
      <c r="C3180" s="192"/>
      <c r="D3180" s="186" t="str">
        <f t="shared" si="49"/>
        <v/>
      </c>
    </row>
    <row r="3181" spans="1:4">
      <c r="A3181" s="11">
        <v>3173</v>
      </c>
      <c r="B3181" s="192"/>
      <c r="C3181" s="192"/>
      <c r="D3181" s="186" t="str">
        <f t="shared" si="49"/>
        <v/>
      </c>
    </row>
    <row r="3182" spans="1:4">
      <c r="A3182" s="11">
        <v>3174</v>
      </c>
      <c r="B3182" s="192"/>
      <c r="C3182" s="192"/>
      <c r="D3182" s="186" t="str">
        <f t="shared" si="49"/>
        <v/>
      </c>
    </row>
    <row r="3183" spans="1:4">
      <c r="A3183" s="11">
        <v>3175</v>
      </c>
      <c r="B3183" s="192"/>
      <c r="C3183" s="192"/>
      <c r="D3183" s="186" t="str">
        <f t="shared" si="49"/>
        <v/>
      </c>
    </row>
    <row r="3184" spans="1:4">
      <c r="A3184" s="11">
        <v>3176</v>
      </c>
      <c r="B3184" s="192"/>
      <c r="C3184" s="192"/>
      <c r="D3184" s="186" t="str">
        <f t="shared" si="49"/>
        <v/>
      </c>
    </row>
    <row r="3185" spans="1:4">
      <c r="A3185" s="11">
        <v>3177</v>
      </c>
      <c r="B3185" s="192"/>
      <c r="C3185" s="192"/>
      <c r="D3185" s="186" t="str">
        <f t="shared" si="49"/>
        <v/>
      </c>
    </row>
    <row r="3186" spans="1:4">
      <c r="A3186" s="11">
        <v>3178</v>
      </c>
      <c r="B3186" s="192"/>
      <c r="C3186" s="192"/>
      <c r="D3186" s="186" t="str">
        <f t="shared" si="49"/>
        <v/>
      </c>
    </row>
    <row r="3187" spans="1:4">
      <c r="A3187" s="11">
        <v>3179</v>
      </c>
      <c r="B3187" s="192"/>
      <c r="C3187" s="192"/>
      <c r="D3187" s="186" t="str">
        <f t="shared" si="49"/>
        <v/>
      </c>
    </row>
    <row r="3188" spans="1:4">
      <c r="A3188" s="11">
        <v>3180</v>
      </c>
      <c r="B3188" s="192"/>
      <c r="C3188" s="192"/>
      <c r="D3188" s="186" t="str">
        <f t="shared" si="49"/>
        <v/>
      </c>
    </row>
    <row r="3189" spans="1:4">
      <c r="A3189" s="11">
        <v>3181</v>
      </c>
      <c r="B3189" s="192"/>
      <c r="C3189" s="192"/>
      <c r="D3189" s="186" t="str">
        <f t="shared" si="49"/>
        <v/>
      </c>
    </row>
    <row r="3190" spans="1:4">
      <c r="A3190" s="11">
        <v>3182</v>
      </c>
      <c r="B3190" s="192"/>
      <c r="C3190" s="192"/>
      <c r="D3190" s="186" t="str">
        <f t="shared" si="49"/>
        <v/>
      </c>
    </row>
    <row r="3191" spans="1:4">
      <c r="A3191" s="11">
        <v>3183</v>
      </c>
      <c r="B3191" s="192"/>
      <c r="C3191" s="192"/>
      <c r="D3191" s="186" t="str">
        <f t="shared" si="49"/>
        <v/>
      </c>
    </row>
    <row r="3192" spans="1:4">
      <c r="A3192" s="11">
        <v>3184</v>
      </c>
      <c r="B3192" s="192"/>
      <c r="C3192" s="192"/>
      <c r="D3192" s="186" t="str">
        <f t="shared" si="49"/>
        <v/>
      </c>
    </row>
    <row r="3193" spans="1:4">
      <c r="A3193" s="11">
        <v>3185</v>
      </c>
      <c r="B3193" s="192"/>
      <c r="C3193" s="192"/>
      <c r="D3193" s="186" t="str">
        <f t="shared" si="49"/>
        <v/>
      </c>
    </row>
    <row r="3194" spans="1:4">
      <c r="A3194" s="11">
        <v>3186</v>
      </c>
      <c r="B3194" s="192"/>
      <c r="C3194" s="192"/>
      <c r="D3194" s="186" t="str">
        <f t="shared" si="49"/>
        <v/>
      </c>
    </row>
    <row r="3195" spans="1:4">
      <c r="A3195" s="11">
        <v>3187</v>
      </c>
      <c r="B3195" s="192"/>
      <c r="C3195" s="192"/>
      <c r="D3195" s="186" t="str">
        <f t="shared" si="49"/>
        <v/>
      </c>
    </row>
    <row r="3196" spans="1:4">
      <c r="A3196" s="11">
        <v>3188</v>
      </c>
      <c r="B3196" s="192"/>
      <c r="C3196" s="192"/>
      <c r="D3196" s="186" t="str">
        <f t="shared" si="49"/>
        <v/>
      </c>
    </row>
    <row r="3197" spans="1:4">
      <c r="A3197" s="11">
        <v>3189</v>
      </c>
      <c r="B3197" s="192"/>
      <c r="C3197" s="192"/>
      <c r="D3197" s="186" t="str">
        <f t="shared" si="49"/>
        <v/>
      </c>
    </row>
    <row r="3198" spans="1:4">
      <c r="A3198" s="11">
        <v>3190</v>
      </c>
      <c r="B3198" s="192"/>
      <c r="C3198" s="192"/>
      <c r="D3198" s="186" t="str">
        <f t="shared" si="49"/>
        <v/>
      </c>
    </row>
    <row r="3199" spans="1:4">
      <c r="A3199" s="11">
        <v>3191</v>
      </c>
      <c r="B3199" s="192"/>
      <c r="C3199" s="192"/>
      <c r="D3199" s="186" t="str">
        <f t="shared" si="49"/>
        <v/>
      </c>
    </row>
    <row r="3200" spans="1:4">
      <c r="A3200" s="11">
        <v>3192</v>
      </c>
      <c r="B3200" s="192"/>
      <c r="C3200" s="192"/>
      <c r="D3200" s="186" t="str">
        <f t="shared" si="49"/>
        <v/>
      </c>
    </row>
    <row r="3201" spans="1:4">
      <c r="A3201" s="11">
        <v>3193</v>
      </c>
      <c r="B3201" s="192"/>
      <c r="C3201" s="192"/>
      <c r="D3201" s="186" t="str">
        <f t="shared" si="49"/>
        <v/>
      </c>
    </row>
    <row r="3202" spans="1:4">
      <c r="A3202" s="11">
        <v>3194</v>
      </c>
      <c r="B3202" s="192"/>
      <c r="C3202" s="192"/>
      <c r="D3202" s="186" t="str">
        <f t="shared" si="49"/>
        <v/>
      </c>
    </row>
    <row r="3203" spans="1:4">
      <c r="A3203" s="11">
        <v>3195</v>
      </c>
      <c r="B3203" s="192"/>
      <c r="C3203" s="192"/>
      <c r="D3203" s="186" t="str">
        <f t="shared" si="49"/>
        <v/>
      </c>
    </row>
    <row r="3204" spans="1:4">
      <c r="A3204" s="11">
        <v>3196</v>
      </c>
      <c r="B3204" s="192"/>
      <c r="C3204" s="192"/>
      <c r="D3204" s="186" t="str">
        <f t="shared" si="49"/>
        <v/>
      </c>
    </row>
    <row r="3205" spans="1:4">
      <c r="A3205" s="11">
        <v>3197</v>
      </c>
      <c r="B3205" s="192"/>
      <c r="C3205" s="192"/>
      <c r="D3205" s="186" t="str">
        <f t="shared" si="49"/>
        <v/>
      </c>
    </row>
    <row r="3206" spans="1:4">
      <c r="A3206" s="11">
        <v>3198</v>
      </c>
      <c r="B3206" s="192"/>
      <c r="C3206" s="192"/>
      <c r="D3206" s="186" t="str">
        <f t="shared" si="49"/>
        <v/>
      </c>
    </row>
    <row r="3207" spans="1:4">
      <c r="A3207" s="11">
        <v>3199</v>
      </c>
      <c r="B3207" s="192"/>
      <c r="C3207" s="192"/>
      <c r="D3207" s="186" t="str">
        <f t="shared" si="49"/>
        <v/>
      </c>
    </row>
    <row r="3208" spans="1:4">
      <c r="A3208" s="11">
        <v>3200</v>
      </c>
      <c r="B3208" s="192"/>
      <c r="C3208" s="192"/>
      <c r="D3208" s="186" t="str">
        <f t="shared" si="49"/>
        <v/>
      </c>
    </row>
    <row r="3209" spans="1:4">
      <c r="A3209" s="11">
        <v>3201</v>
      </c>
      <c r="B3209" s="192"/>
      <c r="C3209" s="192"/>
      <c r="D3209" s="186" t="str">
        <f t="shared" si="49"/>
        <v/>
      </c>
    </row>
    <row r="3210" spans="1:4">
      <c r="A3210" s="11">
        <v>3202</v>
      </c>
      <c r="B3210" s="192"/>
      <c r="C3210" s="192"/>
      <c r="D3210" s="186" t="str">
        <f t="shared" ref="D3210:D3273" si="50">IF(B3210="","",C3210-B3210)</f>
        <v/>
      </c>
    </row>
    <row r="3211" spans="1:4">
      <c r="A3211" s="11">
        <v>3203</v>
      </c>
      <c r="B3211" s="192"/>
      <c r="C3211" s="192"/>
      <c r="D3211" s="186" t="str">
        <f t="shared" si="50"/>
        <v/>
      </c>
    </row>
    <row r="3212" spans="1:4">
      <c r="A3212" s="11">
        <v>3204</v>
      </c>
      <c r="B3212" s="192"/>
      <c r="C3212" s="192"/>
      <c r="D3212" s="186" t="str">
        <f t="shared" si="50"/>
        <v/>
      </c>
    </row>
    <row r="3213" spans="1:4">
      <c r="A3213" s="11">
        <v>3205</v>
      </c>
      <c r="B3213" s="192"/>
      <c r="C3213" s="192"/>
      <c r="D3213" s="186" t="str">
        <f t="shared" si="50"/>
        <v/>
      </c>
    </row>
    <row r="3214" spans="1:4">
      <c r="A3214" s="11">
        <v>3206</v>
      </c>
      <c r="B3214" s="192"/>
      <c r="C3214" s="192"/>
      <c r="D3214" s="186" t="str">
        <f t="shared" si="50"/>
        <v/>
      </c>
    </row>
    <row r="3215" spans="1:4">
      <c r="A3215" s="11">
        <v>3207</v>
      </c>
      <c r="B3215" s="192"/>
      <c r="C3215" s="192"/>
      <c r="D3215" s="186" t="str">
        <f t="shared" si="50"/>
        <v/>
      </c>
    </row>
    <row r="3216" spans="1:4">
      <c r="A3216" s="11">
        <v>3208</v>
      </c>
      <c r="B3216" s="192"/>
      <c r="C3216" s="192"/>
      <c r="D3216" s="186" t="str">
        <f t="shared" si="50"/>
        <v/>
      </c>
    </row>
    <row r="3217" spans="1:4">
      <c r="A3217" s="11">
        <v>3209</v>
      </c>
      <c r="B3217" s="192"/>
      <c r="C3217" s="192"/>
      <c r="D3217" s="186" t="str">
        <f t="shared" si="50"/>
        <v/>
      </c>
    </row>
    <row r="3218" spans="1:4">
      <c r="A3218" s="11">
        <v>3210</v>
      </c>
      <c r="B3218" s="192"/>
      <c r="C3218" s="192"/>
      <c r="D3218" s="186" t="str">
        <f t="shared" si="50"/>
        <v/>
      </c>
    </row>
    <row r="3219" spans="1:4">
      <c r="A3219" s="11">
        <v>3211</v>
      </c>
      <c r="B3219" s="192"/>
      <c r="C3219" s="192"/>
      <c r="D3219" s="186" t="str">
        <f t="shared" si="50"/>
        <v/>
      </c>
    </row>
    <row r="3220" spans="1:4">
      <c r="A3220" s="11">
        <v>3212</v>
      </c>
      <c r="B3220" s="192"/>
      <c r="C3220" s="192"/>
      <c r="D3220" s="186" t="str">
        <f t="shared" si="50"/>
        <v/>
      </c>
    </row>
    <row r="3221" spans="1:4">
      <c r="A3221" s="11">
        <v>3213</v>
      </c>
      <c r="B3221" s="192"/>
      <c r="C3221" s="192"/>
      <c r="D3221" s="186" t="str">
        <f t="shared" si="50"/>
        <v/>
      </c>
    </row>
    <row r="3222" spans="1:4">
      <c r="A3222" s="11">
        <v>3214</v>
      </c>
      <c r="B3222" s="192"/>
      <c r="C3222" s="192"/>
      <c r="D3222" s="186" t="str">
        <f t="shared" si="50"/>
        <v/>
      </c>
    </row>
    <row r="3223" spans="1:4">
      <c r="A3223" s="11">
        <v>3215</v>
      </c>
      <c r="B3223" s="192"/>
      <c r="C3223" s="192"/>
      <c r="D3223" s="186" t="str">
        <f t="shared" si="50"/>
        <v/>
      </c>
    </row>
    <row r="3224" spans="1:4">
      <c r="A3224" s="11">
        <v>3216</v>
      </c>
      <c r="B3224" s="192"/>
      <c r="C3224" s="192"/>
      <c r="D3224" s="186" t="str">
        <f t="shared" si="50"/>
        <v/>
      </c>
    </row>
    <row r="3225" spans="1:4">
      <c r="A3225" s="11">
        <v>3217</v>
      </c>
      <c r="B3225" s="192"/>
      <c r="C3225" s="192"/>
      <c r="D3225" s="186" t="str">
        <f t="shared" si="50"/>
        <v/>
      </c>
    </row>
    <row r="3226" spans="1:4">
      <c r="A3226" s="11">
        <v>3218</v>
      </c>
      <c r="B3226" s="192"/>
      <c r="C3226" s="192"/>
      <c r="D3226" s="186" t="str">
        <f t="shared" si="50"/>
        <v/>
      </c>
    </row>
    <row r="3227" spans="1:4">
      <c r="A3227" s="11">
        <v>3219</v>
      </c>
      <c r="B3227" s="192"/>
      <c r="C3227" s="192"/>
      <c r="D3227" s="186" t="str">
        <f t="shared" si="50"/>
        <v/>
      </c>
    </row>
    <row r="3228" spans="1:4">
      <c r="A3228" s="11">
        <v>3220</v>
      </c>
      <c r="B3228" s="192"/>
      <c r="C3228" s="192"/>
      <c r="D3228" s="186" t="str">
        <f t="shared" si="50"/>
        <v/>
      </c>
    </row>
    <row r="3229" spans="1:4">
      <c r="A3229" s="11">
        <v>3221</v>
      </c>
      <c r="B3229" s="192"/>
      <c r="C3229" s="192"/>
      <c r="D3229" s="186" t="str">
        <f t="shared" si="50"/>
        <v/>
      </c>
    </row>
    <row r="3230" spans="1:4">
      <c r="A3230" s="11">
        <v>3222</v>
      </c>
      <c r="B3230" s="192"/>
      <c r="C3230" s="192"/>
      <c r="D3230" s="186" t="str">
        <f t="shared" si="50"/>
        <v/>
      </c>
    </row>
    <row r="3231" spans="1:4">
      <c r="A3231" s="11">
        <v>3223</v>
      </c>
      <c r="B3231" s="192"/>
      <c r="C3231" s="192"/>
      <c r="D3231" s="186" t="str">
        <f t="shared" si="50"/>
        <v/>
      </c>
    </row>
    <row r="3232" spans="1:4">
      <c r="A3232" s="11">
        <v>3224</v>
      </c>
      <c r="B3232" s="192"/>
      <c r="C3232" s="192"/>
      <c r="D3232" s="186" t="str">
        <f t="shared" si="50"/>
        <v/>
      </c>
    </row>
    <row r="3233" spans="1:4">
      <c r="A3233" s="11">
        <v>3225</v>
      </c>
      <c r="B3233" s="192"/>
      <c r="C3233" s="192"/>
      <c r="D3233" s="186" t="str">
        <f t="shared" si="50"/>
        <v/>
      </c>
    </row>
    <row r="3234" spans="1:4">
      <c r="A3234" s="11">
        <v>3226</v>
      </c>
      <c r="B3234" s="192"/>
      <c r="C3234" s="192"/>
      <c r="D3234" s="186" t="str">
        <f t="shared" si="50"/>
        <v/>
      </c>
    </row>
    <row r="3235" spans="1:4">
      <c r="A3235" s="11">
        <v>3227</v>
      </c>
      <c r="B3235" s="192"/>
      <c r="C3235" s="192"/>
      <c r="D3235" s="186" t="str">
        <f t="shared" si="50"/>
        <v/>
      </c>
    </row>
    <row r="3236" spans="1:4">
      <c r="A3236" s="11">
        <v>3228</v>
      </c>
      <c r="B3236" s="192"/>
      <c r="C3236" s="192"/>
      <c r="D3236" s="186" t="str">
        <f t="shared" si="50"/>
        <v/>
      </c>
    </row>
    <row r="3237" spans="1:4">
      <c r="A3237" s="11">
        <v>3229</v>
      </c>
      <c r="B3237" s="192"/>
      <c r="C3237" s="192"/>
      <c r="D3237" s="186" t="str">
        <f t="shared" si="50"/>
        <v/>
      </c>
    </row>
    <row r="3238" spans="1:4">
      <c r="A3238" s="11">
        <v>3230</v>
      </c>
      <c r="B3238" s="192"/>
      <c r="C3238" s="192"/>
      <c r="D3238" s="186" t="str">
        <f t="shared" si="50"/>
        <v/>
      </c>
    </row>
    <row r="3239" spans="1:4">
      <c r="A3239" s="11">
        <v>3231</v>
      </c>
      <c r="B3239" s="192"/>
      <c r="C3239" s="192"/>
      <c r="D3239" s="186" t="str">
        <f t="shared" si="50"/>
        <v/>
      </c>
    </row>
    <row r="3240" spans="1:4">
      <c r="A3240" s="11">
        <v>3232</v>
      </c>
      <c r="B3240" s="192"/>
      <c r="C3240" s="192"/>
      <c r="D3240" s="186" t="str">
        <f t="shared" si="50"/>
        <v/>
      </c>
    </row>
    <row r="3241" spans="1:4">
      <c r="A3241" s="11">
        <v>3233</v>
      </c>
      <c r="B3241" s="192"/>
      <c r="C3241" s="192"/>
      <c r="D3241" s="186" t="str">
        <f t="shared" si="50"/>
        <v/>
      </c>
    </row>
    <row r="3242" spans="1:4">
      <c r="A3242" s="11">
        <v>3234</v>
      </c>
      <c r="B3242" s="192"/>
      <c r="C3242" s="192"/>
      <c r="D3242" s="186" t="str">
        <f t="shared" si="50"/>
        <v/>
      </c>
    </row>
    <row r="3243" spans="1:4">
      <c r="A3243" s="11">
        <v>3235</v>
      </c>
      <c r="B3243" s="192"/>
      <c r="C3243" s="192"/>
      <c r="D3243" s="186" t="str">
        <f t="shared" si="50"/>
        <v/>
      </c>
    </row>
    <row r="3244" spans="1:4">
      <c r="A3244" s="11">
        <v>3236</v>
      </c>
      <c r="B3244" s="192"/>
      <c r="C3244" s="192"/>
      <c r="D3244" s="186" t="str">
        <f t="shared" si="50"/>
        <v/>
      </c>
    </row>
    <row r="3245" spans="1:4">
      <c r="A3245" s="11">
        <v>3237</v>
      </c>
      <c r="B3245" s="192"/>
      <c r="C3245" s="192"/>
      <c r="D3245" s="186" t="str">
        <f t="shared" si="50"/>
        <v/>
      </c>
    </row>
    <row r="3246" spans="1:4">
      <c r="A3246" s="11">
        <v>3238</v>
      </c>
      <c r="B3246" s="192"/>
      <c r="C3246" s="192"/>
      <c r="D3246" s="186" t="str">
        <f t="shared" si="50"/>
        <v/>
      </c>
    </row>
    <row r="3247" spans="1:4">
      <c r="A3247" s="11">
        <v>3239</v>
      </c>
      <c r="B3247" s="192"/>
      <c r="C3247" s="192"/>
      <c r="D3247" s="186" t="str">
        <f t="shared" si="50"/>
        <v/>
      </c>
    </row>
    <row r="3248" spans="1:4">
      <c r="A3248" s="11">
        <v>3240</v>
      </c>
      <c r="B3248" s="192"/>
      <c r="C3248" s="192"/>
      <c r="D3248" s="186" t="str">
        <f t="shared" si="50"/>
        <v/>
      </c>
    </row>
    <row r="3249" spans="1:4">
      <c r="A3249" s="11">
        <v>3241</v>
      </c>
      <c r="B3249" s="192"/>
      <c r="C3249" s="192"/>
      <c r="D3249" s="186" t="str">
        <f t="shared" si="50"/>
        <v/>
      </c>
    </row>
    <row r="3250" spans="1:4">
      <c r="A3250" s="11">
        <v>3242</v>
      </c>
      <c r="B3250" s="192"/>
      <c r="C3250" s="192"/>
      <c r="D3250" s="186" t="str">
        <f t="shared" si="50"/>
        <v/>
      </c>
    </row>
    <row r="3251" spans="1:4">
      <c r="A3251" s="11">
        <v>3243</v>
      </c>
      <c r="B3251" s="192"/>
      <c r="C3251" s="192"/>
      <c r="D3251" s="186" t="str">
        <f t="shared" si="50"/>
        <v/>
      </c>
    </row>
    <row r="3252" spans="1:4">
      <c r="A3252" s="11">
        <v>3244</v>
      </c>
      <c r="B3252" s="192"/>
      <c r="C3252" s="192"/>
      <c r="D3252" s="186" t="str">
        <f t="shared" si="50"/>
        <v/>
      </c>
    </row>
    <row r="3253" spans="1:4">
      <c r="A3253" s="11">
        <v>3245</v>
      </c>
      <c r="B3253" s="192"/>
      <c r="C3253" s="192"/>
      <c r="D3253" s="186" t="str">
        <f t="shared" si="50"/>
        <v/>
      </c>
    </row>
    <row r="3254" spans="1:4">
      <c r="A3254" s="11">
        <v>3246</v>
      </c>
      <c r="B3254" s="192"/>
      <c r="C3254" s="192"/>
      <c r="D3254" s="186" t="str">
        <f t="shared" si="50"/>
        <v/>
      </c>
    </row>
    <row r="3255" spans="1:4">
      <c r="A3255" s="11">
        <v>3247</v>
      </c>
      <c r="B3255" s="192"/>
      <c r="C3255" s="192"/>
      <c r="D3255" s="186" t="str">
        <f t="shared" si="50"/>
        <v/>
      </c>
    </row>
    <row r="3256" spans="1:4">
      <c r="A3256" s="11">
        <v>3248</v>
      </c>
      <c r="B3256" s="192"/>
      <c r="C3256" s="192"/>
      <c r="D3256" s="186" t="str">
        <f t="shared" si="50"/>
        <v/>
      </c>
    </row>
    <row r="3257" spans="1:4">
      <c r="A3257" s="11">
        <v>3249</v>
      </c>
      <c r="B3257" s="192"/>
      <c r="C3257" s="192"/>
      <c r="D3257" s="186" t="str">
        <f t="shared" si="50"/>
        <v/>
      </c>
    </row>
    <row r="3258" spans="1:4">
      <c r="A3258" s="11">
        <v>3250</v>
      </c>
      <c r="B3258" s="192"/>
      <c r="C3258" s="192"/>
      <c r="D3258" s="186" t="str">
        <f t="shared" si="50"/>
        <v/>
      </c>
    </row>
    <row r="3259" spans="1:4">
      <c r="A3259" s="11">
        <v>3251</v>
      </c>
      <c r="B3259" s="192"/>
      <c r="C3259" s="192"/>
      <c r="D3259" s="186" t="str">
        <f t="shared" si="50"/>
        <v/>
      </c>
    </row>
    <row r="3260" spans="1:4">
      <c r="A3260" s="11">
        <v>3252</v>
      </c>
      <c r="B3260" s="192"/>
      <c r="C3260" s="192"/>
      <c r="D3260" s="186" t="str">
        <f t="shared" si="50"/>
        <v/>
      </c>
    </row>
    <row r="3261" spans="1:4">
      <c r="A3261" s="11">
        <v>3253</v>
      </c>
      <c r="B3261" s="192"/>
      <c r="C3261" s="192"/>
      <c r="D3261" s="186" t="str">
        <f t="shared" si="50"/>
        <v/>
      </c>
    </row>
    <row r="3262" spans="1:4">
      <c r="A3262" s="11">
        <v>3254</v>
      </c>
      <c r="B3262" s="192"/>
      <c r="C3262" s="192"/>
      <c r="D3262" s="186" t="str">
        <f t="shared" si="50"/>
        <v/>
      </c>
    </row>
    <row r="3263" spans="1:4">
      <c r="A3263" s="11">
        <v>3255</v>
      </c>
      <c r="B3263" s="192"/>
      <c r="C3263" s="192"/>
      <c r="D3263" s="186" t="str">
        <f t="shared" si="50"/>
        <v/>
      </c>
    </row>
    <row r="3264" spans="1:4">
      <c r="A3264" s="11">
        <v>3256</v>
      </c>
      <c r="B3264" s="192"/>
      <c r="C3264" s="192"/>
      <c r="D3264" s="186" t="str">
        <f t="shared" si="50"/>
        <v/>
      </c>
    </row>
    <row r="3265" spans="1:4">
      <c r="A3265" s="11">
        <v>3257</v>
      </c>
      <c r="B3265" s="192"/>
      <c r="C3265" s="192"/>
      <c r="D3265" s="186" t="str">
        <f t="shared" si="50"/>
        <v/>
      </c>
    </row>
    <row r="3266" spans="1:4">
      <c r="A3266" s="11">
        <v>3258</v>
      </c>
      <c r="B3266" s="192"/>
      <c r="C3266" s="192"/>
      <c r="D3266" s="186" t="str">
        <f t="shared" si="50"/>
        <v/>
      </c>
    </row>
    <row r="3267" spans="1:4">
      <c r="A3267" s="11">
        <v>3259</v>
      </c>
      <c r="B3267" s="192"/>
      <c r="C3267" s="192"/>
      <c r="D3267" s="186" t="str">
        <f t="shared" si="50"/>
        <v/>
      </c>
    </row>
    <row r="3268" spans="1:4">
      <c r="A3268" s="11">
        <v>3260</v>
      </c>
      <c r="B3268" s="192"/>
      <c r="C3268" s="192"/>
      <c r="D3268" s="186" t="str">
        <f t="shared" si="50"/>
        <v/>
      </c>
    </row>
    <row r="3269" spans="1:4">
      <c r="A3269" s="11">
        <v>3261</v>
      </c>
      <c r="B3269" s="192"/>
      <c r="C3269" s="192"/>
      <c r="D3269" s="186" t="str">
        <f t="shared" si="50"/>
        <v/>
      </c>
    </row>
    <row r="3270" spans="1:4">
      <c r="A3270" s="11">
        <v>3262</v>
      </c>
      <c r="B3270" s="192"/>
      <c r="C3270" s="192"/>
      <c r="D3270" s="186" t="str">
        <f t="shared" si="50"/>
        <v/>
      </c>
    </row>
    <row r="3271" spans="1:4">
      <c r="A3271" s="11">
        <v>3263</v>
      </c>
      <c r="B3271" s="192"/>
      <c r="C3271" s="192"/>
      <c r="D3271" s="186" t="str">
        <f t="shared" si="50"/>
        <v/>
      </c>
    </row>
    <row r="3272" spans="1:4">
      <c r="A3272" s="11">
        <v>3264</v>
      </c>
      <c r="B3272" s="192"/>
      <c r="C3272" s="192"/>
      <c r="D3272" s="186" t="str">
        <f t="shared" si="50"/>
        <v/>
      </c>
    </row>
    <row r="3273" spans="1:4">
      <c r="A3273" s="11">
        <v>3265</v>
      </c>
      <c r="B3273" s="192"/>
      <c r="C3273" s="192"/>
      <c r="D3273" s="186" t="str">
        <f t="shared" si="50"/>
        <v/>
      </c>
    </row>
    <row r="3274" spans="1:4">
      <c r="A3274" s="11">
        <v>3266</v>
      </c>
      <c r="B3274" s="192"/>
      <c r="C3274" s="192"/>
      <c r="D3274" s="186" t="str">
        <f t="shared" ref="D3274:D3337" si="51">IF(B3274="","",C3274-B3274)</f>
        <v/>
      </c>
    </row>
    <row r="3275" spans="1:4">
      <c r="A3275" s="11">
        <v>3267</v>
      </c>
      <c r="B3275" s="192"/>
      <c r="C3275" s="192"/>
      <c r="D3275" s="186" t="str">
        <f t="shared" si="51"/>
        <v/>
      </c>
    </row>
    <row r="3276" spans="1:4">
      <c r="A3276" s="11">
        <v>3268</v>
      </c>
      <c r="B3276" s="192"/>
      <c r="C3276" s="192"/>
      <c r="D3276" s="186" t="str">
        <f t="shared" si="51"/>
        <v/>
      </c>
    </row>
    <row r="3277" spans="1:4">
      <c r="A3277" s="11">
        <v>3269</v>
      </c>
      <c r="B3277" s="192"/>
      <c r="C3277" s="192"/>
      <c r="D3277" s="186" t="str">
        <f t="shared" si="51"/>
        <v/>
      </c>
    </row>
    <row r="3278" spans="1:4">
      <c r="A3278" s="11">
        <v>3270</v>
      </c>
      <c r="B3278" s="192"/>
      <c r="C3278" s="192"/>
      <c r="D3278" s="186" t="str">
        <f t="shared" si="51"/>
        <v/>
      </c>
    </row>
    <row r="3279" spans="1:4">
      <c r="A3279" s="11">
        <v>3271</v>
      </c>
      <c r="B3279" s="192"/>
      <c r="C3279" s="192"/>
      <c r="D3279" s="186" t="str">
        <f t="shared" si="51"/>
        <v/>
      </c>
    </row>
    <row r="3280" spans="1:4">
      <c r="A3280" s="11">
        <v>3272</v>
      </c>
      <c r="B3280" s="192"/>
      <c r="C3280" s="192"/>
      <c r="D3280" s="186" t="str">
        <f t="shared" si="51"/>
        <v/>
      </c>
    </row>
    <row r="3281" spans="1:4">
      <c r="A3281" s="11">
        <v>3273</v>
      </c>
      <c r="B3281" s="192"/>
      <c r="C3281" s="192"/>
      <c r="D3281" s="186" t="str">
        <f t="shared" si="51"/>
        <v/>
      </c>
    </row>
    <row r="3282" spans="1:4">
      <c r="A3282" s="11">
        <v>3274</v>
      </c>
      <c r="B3282" s="192"/>
      <c r="C3282" s="192"/>
      <c r="D3282" s="186" t="str">
        <f t="shared" si="51"/>
        <v/>
      </c>
    </row>
    <row r="3283" spans="1:4">
      <c r="A3283" s="11">
        <v>3275</v>
      </c>
      <c r="B3283" s="192"/>
      <c r="C3283" s="192"/>
      <c r="D3283" s="186" t="str">
        <f t="shared" si="51"/>
        <v/>
      </c>
    </row>
    <row r="3284" spans="1:4">
      <c r="A3284" s="11">
        <v>3276</v>
      </c>
      <c r="B3284" s="192"/>
      <c r="C3284" s="192"/>
      <c r="D3284" s="186" t="str">
        <f t="shared" si="51"/>
        <v/>
      </c>
    </row>
    <row r="3285" spans="1:4">
      <c r="A3285" s="11">
        <v>3277</v>
      </c>
      <c r="B3285" s="192"/>
      <c r="C3285" s="192"/>
      <c r="D3285" s="186" t="str">
        <f t="shared" si="51"/>
        <v/>
      </c>
    </row>
    <row r="3286" spans="1:4">
      <c r="A3286" s="11">
        <v>3278</v>
      </c>
      <c r="B3286" s="192"/>
      <c r="C3286" s="192"/>
      <c r="D3286" s="186" t="str">
        <f t="shared" si="51"/>
        <v/>
      </c>
    </row>
    <row r="3287" spans="1:4">
      <c r="A3287" s="11">
        <v>3279</v>
      </c>
      <c r="B3287" s="192"/>
      <c r="C3287" s="192"/>
      <c r="D3287" s="186" t="str">
        <f t="shared" si="51"/>
        <v/>
      </c>
    </row>
    <row r="3288" spans="1:4">
      <c r="A3288" s="11">
        <v>3280</v>
      </c>
      <c r="B3288" s="192"/>
      <c r="C3288" s="192"/>
      <c r="D3288" s="186" t="str">
        <f t="shared" si="51"/>
        <v/>
      </c>
    </row>
    <row r="3289" spans="1:4">
      <c r="A3289" s="11">
        <v>3281</v>
      </c>
      <c r="B3289" s="192"/>
      <c r="C3289" s="192"/>
      <c r="D3289" s="186" t="str">
        <f t="shared" si="51"/>
        <v/>
      </c>
    </row>
    <row r="3290" spans="1:4">
      <c r="A3290" s="11">
        <v>3282</v>
      </c>
      <c r="B3290" s="192"/>
      <c r="C3290" s="192"/>
      <c r="D3290" s="186" t="str">
        <f t="shared" si="51"/>
        <v/>
      </c>
    </row>
    <row r="3291" spans="1:4">
      <c r="A3291" s="11">
        <v>3283</v>
      </c>
      <c r="B3291" s="192"/>
      <c r="C3291" s="192"/>
      <c r="D3291" s="186" t="str">
        <f t="shared" si="51"/>
        <v/>
      </c>
    </row>
    <row r="3292" spans="1:4">
      <c r="A3292" s="11">
        <v>3284</v>
      </c>
      <c r="B3292" s="192"/>
      <c r="C3292" s="192"/>
      <c r="D3292" s="186" t="str">
        <f t="shared" si="51"/>
        <v/>
      </c>
    </row>
    <row r="3293" spans="1:4">
      <c r="A3293" s="11">
        <v>3285</v>
      </c>
      <c r="B3293" s="192"/>
      <c r="C3293" s="192"/>
      <c r="D3293" s="186" t="str">
        <f t="shared" si="51"/>
        <v/>
      </c>
    </row>
    <row r="3294" spans="1:4">
      <c r="A3294" s="11">
        <v>3286</v>
      </c>
      <c r="B3294" s="192"/>
      <c r="C3294" s="192"/>
      <c r="D3294" s="186" t="str">
        <f t="shared" si="51"/>
        <v/>
      </c>
    </row>
    <row r="3295" spans="1:4">
      <c r="A3295" s="11">
        <v>3287</v>
      </c>
      <c r="B3295" s="192"/>
      <c r="C3295" s="192"/>
      <c r="D3295" s="186" t="str">
        <f t="shared" si="51"/>
        <v/>
      </c>
    </row>
    <row r="3296" spans="1:4">
      <c r="A3296" s="11">
        <v>3288</v>
      </c>
      <c r="B3296" s="192"/>
      <c r="C3296" s="192"/>
      <c r="D3296" s="186" t="str">
        <f t="shared" si="51"/>
        <v/>
      </c>
    </row>
    <row r="3297" spans="1:4">
      <c r="A3297" s="11">
        <v>3289</v>
      </c>
      <c r="B3297" s="192"/>
      <c r="C3297" s="192"/>
      <c r="D3297" s="186" t="str">
        <f t="shared" si="51"/>
        <v/>
      </c>
    </row>
    <row r="3298" spans="1:4">
      <c r="A3298" s="11">
        <v>3290</v>
      </c>
      <c r="B3298" s="192"/>
      <c r="C3298" s="192"/>
      <c r="D3298" s="186" t="str">
        <f t="shared" si="51"/>
        <v/>
      </c>
    </row>
    <row r="3299" spans="1:4">
      <c r="A3299" s="11">
        <v>3291</v>
      </c>
      <c r="B3299" s="192"/>
      <c r="C3299" s="192"/>
      <c r="D3299" s="186" t="str">
        <f t="shared" si="51"/>
        <v/>
      </c>
    </row>
    <row r="3300" spans="1:4">
      <c r="A3300" s="11">
        <v>3292</v>
      </c>
      <c r="B3300" s="192"/>
      <c r="C3300" s="192"/>
      <c r="D3300" s="186" t="str">
        <f t="shared" si="51"/>
        <v/>
      </c>
    </row>
    <row r="3301" spans="1:4">
      <c r="A3301" s="11">
        <v>3293</v>
      </c>
      <c r="B3301" s="192"/>
      <c r="C3301" s="192"/>
      <c r="D3301" s="186" t="str">
        <f t="shared" si="51"/>
        <v/>
      </c>
    </row>
    <row r="3302" spans="1:4">
      <c r="A3302" s="11">
        <v>3294</v>
      </c>
      <c r="B3302" s="192"/>
      <c r="C3302" s="192"/>
      <c r="D3302" s="186" t="str">
        <f t="shared" si="51"/>
        <v/>
      </c>
    </row>
    <row r="3303" spans="1:4">
      <c r="A3303" s="11">
        <v>3295</v>
      </c>
      <c r="B3303" s="192"/>
      <c r="C3303" s="192"/>
      <c r="D3303" s="186" t="str">
        <f t="shared" si="51"/>
        <v/>
      </c>
    </row>
    <row r="3304" spans="1:4">
      <c r="A3304" s="11">
        <v>3296</v>
      </c>
      <c r="B3304" s="192"/>
      <c r="C3304" s="192"/>
      <c r="D3304" s="186" t="str">
        <f t="shared" si="51"/>
        <v/>
      </c>
    </row>
    <row r="3305" spans="1:4">
      <c r="A3305" s="11">
        <v>3297</v>
      </c>
      <c r="B3305" s="192"/>
      <c r="C3305" s="192"/>
      <c r="D3305" s="186" t="str">
        <f t="shared" si="51"/>
        <v/>
      </c>
    </row>
    <row r="3306" spans="1:4">
      <c r="A3306" s="11">
        <v>3298</v>
      </c>
      <c r="B3306" s="192"/>
      <c r="C3306" s="192"/>
      <c r="D3306" s="186" t="str">
        <f t="shared" si="51"/>
        <v/>
      </c>
    </row>
    <row r="3307" spans="1:4">
      <c r="A3307" s="11">
        <v>3299</v>
      </c>
      <c r="B3307" s="192"/>
      <c r="C3307" s="192"/>
      <c r="D3307" s="186" t="str">
        <f t="shared" si="51"/>
        <v/>
      </c>
    </row>
    <row r="3308" spans="1:4">
      <c r="A3308" s="11">
        <v>3300</v>
      </c>
      <c r="B3308" s="192"/>
      <c r="C3308" s="192"/>
      <c r="D3308" s="186" t="str">
        <f t="shared" si="51"/>
        <v/>
      </c>
    </row>
    <row r="3309" spans="1:4">
      <c r="A3309" s="11">
        <v>3301</v>
      </c>
      <c r="B3309" s="192"/>
      <c r="C3309" s="192"/>
      <c r="D3309" s="186" t="str">
        <f t="shared" si="51"/>
        <v/>
      </c>
    </row>
    <row r="3310" spans="1:4">
      <c r="A3310" s="11">
        <v>3302</v>
      </c>
      <c r="B3310" s="192"/>
      <c r="C3310" s="192"/>
      <c r="D3310" s="186" t="str">
        <f t="shared" si="51"/>
        <v/>
      </c>
    </row>
    <row r="3311" spans="1:4">
      <c r="A3311" s="11">
        <v>3303</v>
      </c>
      <c r="B3311" s="192"/>
      <c r="C3311" s="192"/>
      <c r="D3311" s="186" t="str">
        <f t="shared" si="51"/>
        <v/>
      </c>
    </row>
    <row r="3312" spans="1:4">
      <c r="A3312" s="11">
        <v>3304</v>
      </c>
      <c r="B3312" s="192"/>
      <c r="C3312" s="192"/>
      <c r="D3312" s="186" t="str">
        <f t="shared" si="51"/>
        <v/>
      </c>
    </row>
    <row r="3313" spans="1:4">
      <c r="A3313" s="11">
        <v>3305</v>
      </c>
      <c r="B3313" s="192"/>
      <c r="C3313" s="192"/>
      <c r="D3313" s="186" t="str">
        <f t="shared" si="51"/>
        <v/>
      </c>
    </row>
    <row r="3314" spans="1:4">
      <c r="A3314" s="11">
        <v>3306</v>
      </c>
      <c r="B3314" s="192"/>
      <c r="C3314" s="192"/>
      <c r="D3314" s="186" t="str">
        <f t="shared" si="51"/>
        <v/>
      </c>
    </row>
    <row r="3315" spans="1:4">
      <c r="A3315" s="11">
        <v>3307</v>
      </c>
      <c r="B3315" s="192"/>
      <c r="C3315" s="192"/>
      <c r="D3315" s="186" t="str">
        <f t="shared" si="51"/>
        <v/>
      </c>
    </row>
    <row r="3316" spans="1:4">
      <c r="A3316" s="11">
        <v>3308</v>
      </c>
      <c r="B3316" s="192"/>
      <c r="C3316" s="192"/>
      <c r="D3316" s="186" t="str">
        <f t="shared" si="51"/>
        <v/>
      </c>
    </row>
    <row r="3317" spans="1:4">
      <c r="A3317" s="11">
        <v>3309</v>
      </c>
      <c r="B3317" s="192"/>
      <c r="C3317" s="192"/>
      <c r="D3317" s="186" t="str">
        <f t="shared" si="51"/>
        <v/>
      </c>
    </row>
    <row r="3318" spans="1:4">
      <c r="A3318" s="11">
        <v>3310</v>
      </c>
      <c r="B3318" s="192"/>
      <c r="C3318" s="192"/>
      <c r="D3318" s="186" t="str">
        <f t="shared" si="51"/>
        <v/>
      </c>
    </row>
    <row r="3319" spans="1:4">
      <c r="A3319" s="11">
        <v>3311</v>
      </c>
      <c r="B3319" s="192"/>
      <c r="C3319" s="192"/>
      <c r="D3319" s="186" t="str">
        <f t="shared" si="51"/>
        <v/>
      </c>
    </row>
    <row r="3320" spans="1:4">
      <c r="A3320" s="11">
        <v>3312</v>
      </c>
      <c r="B3320" s="192"/>
      <c r="C3320" s="192"/>
      <c r="D3320" s="186" t="str">
        <f t="shared" si="51"/>
        <v/>
      </c>
    </row>
    <row r="3321" spans="1:4">
      <c r="A3321" s="11">
        <v>3313</v>
      </c>
      <c r="B3321" s="192"/>
      <c r="C3321" s="192"/>
      <c r="D3321" s="186" t="str">
        <f t="shared" si="51"/>
        <v/>
      </c>
    </row>
    <row r="3322" spans="1:4">
      <c r="A3322" s="11">
        <v>3314</v>
      </c>
      <c r="B3322" s="192"/>
      <c r="C3322" s="192"/>
      <c r="D3322" s="186" t="str">
        <f t="shared" si="51"/>
        <v/>
      </c>
    </row>
    <row r="3323" spans="1:4">
      <c r="A3323" s="11">
        <v>3315</v>
      </c>
      <c r="B3323" s="192"/>
      <c r="C3323" s="192"/>
      <c r="D3323" s="186" t="str">
        <f t="shared" si="51"/>
        <v/>
      </c>
    </row>
    <row r="3324" spans="1:4">
      <c r="A3324" s="11">
        <v>3316</v>
      </c>
      <c r="B3324" s="192"/>
      <c r="C3324" s="192"/>
      <c r="D3324" s="186" t="str">
        <f t="shared" si="51"/>
        <v/>
      </c>
    </row>
    <row r="3325" spans="1:4">
      <c r="A3325" s="11">
        <v>3317</v>
      </c>
      <c r="B3325" s="192"/>
      <c r="C3325" s="192"/>
      <c r="D3325" s="186" t="str">
        <f t="shared" si="51"/>
        <v/>
      </c>
    </row>
    <row r="3326" spans="1:4">
      <c r="A3326" s="11">
        <v>3318</v>
      </c>
      <c r="B3326" s="192"/>
      <c r="C3326" s="192"/>
      <c r="D3326" s="186" t="str">
        <f t="shared" si="51"/>
        <v/>
      </c>
    </row>
    <row r="3327" spans="1:4">
      <c r="A3327" s="11">
        <v>3319</v>
      </c>
      <c r="B3327" s="192"/>
      <c r="C3327" s="192"/>
      <c r="D3327" s="186" t="str">
        <f t="shared" si="51"/>
        <v/>
      </c>
    </row>
    <row r="3328" spans="1:4">
      <c r="A3328" s="11">
        <v>3320</v>
      </c>
      <c r="B3328" s="192"/>
      <c r="C3328" s="192"/>
      <c r="D3328" s="186" t="str">
        <f t="shared" si="51"/>
        <v/>
      </c>
    </row>
    <row r="3329" spans="1:4">
      <c r="A3329" s="11">
        <v>3321</v>
      </c>
      <c r="B3329" s="192"/>
      <c r="C3329" s="192"/>
      <c r="D3329" s="186" t="str">
        <f t="shared" si="51"/>
        <v/>
      </c>
    </row>
    <row r="3330" spans="1:4">
      <c r="A3330" s="11">
        <v>3322</v>
      </c>
      <c r="B3330" s="192"/>
      <c r="C3330" s="192"/>
      <c r="D3330" s="186" t="str">
        <f t="shared" si="51"/>
        <v/>
      </c>
    </row>
    <row r="3331" spans="1:4">
      <c r="A3331" s="11">
        <v>3323</v>
      </c>
      <c r="B3331" s="192"/>
      <c r="C3331" s="192"/>
      <c r="D3331" s="186" t="str">
        <f t="shared" si="51"/>
        <v/>
      </c>
    </row>
    <row r="3332" spans="1:4">
      <c r="A3332" s="11">
        <v>3324</v>
      </c>
      <c r="B3332" s="192"/>
      <c r="C3332" s="192"/>
      <c r="D3332" s="186" t="str">
        <f t="shared" si="51"/>
        <v/>
      </c>
    </row>
    <row r="3333" spans="1:4">
      <c r="A3333" s="11">
        <v>3325</v>
      </c>
      <c r="B3333" s="192"/>
      <c r="C3333" s="192"/>
      <c r="D3333" s="186" t="str">
        <f t="shared" si="51"/>
        <v/>
      </c>
    </row>
    <row r="3334" spans="1:4">
      <c r="A3334" s="11">
        <v>3326</v>
      </c>
      <c r="B3334" s="192"/>
      <c r="C3334" s="192"/>
      <c r="D3334" s="186" t="str">
        <f t="shared" si="51"/>
        <v/>
      </c>
    </row>
    <row r="3335" spans="1:4">
      <c r="A3335" s="11">
        <v>3327</v>
      </c>
      <c r="B3335" s="192"/>
      <c r="C3335" s="192"/>
      <c r="D3335" s="186" t="str">
        <f t="shared" si="51"/>
        <v/>
      </c>
    </row>
    <row r="3336" spans="1:4">
      <c r="A3336" s="11">
        <v>3328</v>
      </c>
      <c r="B3336" s="192"/>
      <c r="C3336" s="192"/>
      <c r="D3336" s="186" t="str">
        <f t="shared" si="51"/>
        <v/>
      </c>
    </row>
    <row r="3337" spans="1:4">
      <c r="A3337" s="11">
        <v>3329</v>
      </c>
      <c r="B3337" s="192"/>
      <c r="C3337" s="192"/>
      <c r="D3337" s="186" t="str">
        <f t="shared" si="51"/>
        <v/>
      </c>
    </row>
    <row r="3338" spans="1:4">
      <c r="A3338" s="11">
        <v>3330</v>
      </c>
      <c r="B3338" s="192"/>
      <c r="C3338" s="192"/>
      <c r="D3338" s="186" t="str">
        <f t="shared" ref="D3338:D3401" si="52">IF(B3338="","",C3338-B3338)</f>
        <v/>
      </c>
    </row>
    <row r="3339" spans="1:4">
      <c r="A3339" s="11">
        <v>3331</v>
      </c>
      <c r="B3339" s="192"/>
      <c r="C3339" s="192"/>
      <c r="D3339" s="186" t="str">
        <f t="shared" si="52"/>
        <v/>
      </c>
    </row>
    <row r="3340" spans="1:4">
      <c r="A3340" s="11">
        <v>3332</v>
      </c>
      <c r="B3340" s="192"/>
      <c r="C3340" s="192"/>
      <c r="D3340" s="186" t="str">
        <f t="shared" si="52"/>
        <v/>
      </c>
    </row>
    <row r="3341" spans="1:4">
      <c r="A3341" s="11">
        <v>3333</v>
      </c>
      <c r="B3341" s="192"/>
      <c r="C3341" s="192"/>
      <c r="D3341" s="186" t="str">
        <f t="shared" si="52"/>
        <v/>
      </c>
    </row>
    <row r="3342" spans="1:4">
      <c r="A3342" s="11">
        <v>3334</v>
      </c>
      <c r="B3342" s="192"/>
      <c r="C3342" s="192"/>
      <c r="D3342" s="186" t="str">
        <f t="shared" si="52"/>
        <v/>
      </c>
    </row>
    <row r="3343" spans="1:4">
      <c r="A3343" s="11">
        <v>3335</v>
      </c>
      <c r="B3343" s="192"/>
      <c r="C3343" s="192"/>
      <c r="D3343" s="186" t="str">
        <f t="shared" si="52"/>
        <v/>
      </c>
    </row>
    <row r="3344" spans="1:4">
      <c r="A3344" s="11">
        <v>3336</v>
      </c>
      <c r="B3344" s="192"/>
      <c r="C3344" s="192"/>
      <c r="D3344" s="186" t="str">
        <f t="shared" si="52"/>
        <v/>
      </c>
    </row>
    <row r="3345" spans="1:4">
      <c r="A3345" s="11">
        <v>3337</v>
      </c>
      <c r="B3345" s="192"/>
      <c r="C3345" s="192"/>
      <c r="D3345" s="186" t="str">
        <f t="shared" si="52"/>
        <v/>
      </c>
    </row>
    <row r="3346" spans="1:4">
      <c r="A3346" s="11">
        <v>3338</v>
      </c>
      <c r="B3346" s="192"/>
      <c r="C3346" s="192"/>
      <c r="D3346" s="186" t="str">
        <f t="shared" si="52"/>
        <v/>
      </c>
    </row>
    <row r="3347" spans="1:4">
      <c r="A3347" s="11">
        <v>3339</v>
      </c>
      <c r="B3347" s="192"/>
      <c r="C3347" s="192"/>
      <c r="D3347" s="186" t="str">
        <f t="shared" si="52"/>
        <v/>
      </c>
    </row>
    <row r="3348" spans="1:4">
      <c r="A3348" s="11">
        <v>3340</v>
      </c>
      <c r="B3348" s="192"/>
      <c r="C3348" s="192"/>
      <c r="D3348" s="186" t="str">
        <f t="shared" si="52"/>
        <v/>
      </c>
    </row>
    <row r="3349" spans="1:4">
      <c r="A3349" s="11">
        <v>3341</v>
      </c>
      <c r="B3349" s="192"/>
      <c r="C3349" s="192"/>
      <c r="D3349" s="186" t="str">
        <f t="shared" si="52"/>
        <v/>
      </c>
    </row>
    <row r="3350" spans="1:4">
      <c r="A3350" s="11">
        <v>3342</v>
      </c>
      <c r="B3350" s="192"/>
      <c r="C3350" s="192"/>
      <c r="D3350" s="186" t="str">
        <f t="shared" si="52"/>
        <v/>
      </c>
    </row>
    <row r="3351" spans="1:4">
      <c r="A3351" s="11">
        <v>3343</v>
      </c>
      <c r="B3351" s="192"/>
      <c r="C3351" s="192"/>
      <c r="D3351" s="186" t="str">
        <f t="shared" si="52"/>
        <v/>
      </c>
    </row>
    <row r="3352" spans="1:4">
      <c r="A3352" s="11">
        <v>3344</v>
      </c>
      <c r="B3352" s="192"/>
      <c r="C3352" s="192"/>
      <c r="D3352" s="186" t="str">
        <f t="shared" si="52"/>
        <v/>
      </c>
    </row>
    <row r="3353" spans="1:4">
      <c r="A3353" s="11">
        <v>3345</v>
      </c>
      <c r="B3353" s="192"/>
      <c r="C3353" s="192"/>
      <c r="D3353" s="186" t="str">
        <f t="shared" si="52"/>
        <v/>
      </c>
    </row>
    <row r="3354" spans="1:4">
      <c r="A3354" s="11">
        <v>3346</v>
      </c>
      <c r="B3354" s="192"/>
      <c r="C3354" s="192"/>
      <c r="D3354" s="186" t="str">
        <f t="shared" si="52"/>
        <v/>
      </c>
    </row>
    <row r="3355" spans="1:4">
      <c r="A3355" s="11">
        <v>3347</v>
      </c>
      <c r="B3355" s="192"/>
      <c r="C3355" s="192"/>
      <c r="D3355" s="186" t="str">
        <f t="shared" si="52"/>
        <v/>
      </c>
    </row>
    <row r="3356" spans="1:4">
      <c r="A3356" s="11">
        <v>3348</v>
      </c>
      <c r="B3356" s="192"/>
      <c r="C3356" s="192"/>
      <c r="D3356" s="186" t="str">
        <f t="shared" si="52"/>
        <v/>
      </c>
    </row>
    <row r="3357" spans="1:4">
      <c r="A3357" s="11">
        <v>3349</v>
      </c>
      <c r="B3357" s="192"/>
      <c r="C3357" s="192"/>
      <c r="D3357" s="186" t="str">
        <f t="shared" si="52"/>
        <v/>
      </c>
    </row>
    <row r="3358" spans="1:4">
      <c r="A3358" s="11">
        <v>3350</v>
      </c>
      <c r="B3358" s="192"/>
      <c r="C3358" s="192"/>
      <c r="D3358" s="186" t="str">
        <f t="shared" si="52"/>
        <v/>
      </c>
    </row>
    <row r="3359" spans="1:4">
      <c r="A3359" s="11">
        <v>3351</v>
      </c>
      <c r="B3359" s="192"/>
      <c r="C3359" s="192"/>
      <c r="D3359" s="186" t="str">
        <f t="shared" si="52"/>
        <v/>
      </c>
    </row>
    <row r="3360" spans="1:4">
      <c r="A3360" s="11">
        <v>3352</v>
      </c>
      <c r="B3360" s="192"/>
      <c r="C3360" s="192"/>
      <c r="D3360" s="186" t="str">
        <f t="shared" si="52"/>
        <v/>
      </c>
    </row>
    <row r="3361" spans="1:4">
      <c r="A3361" s="11">
        <v>3353</v>
      </c>
      <c r="B3361" s="192"/>
      <c r="C3361" s="192"/>
      <c r="D3361" s="186" t="str">
        <f t="shared" si="52"/>
        <v/>
      </c>
    </row>
    <row r="3362" spans="1:4">
      <c r="A3362" s="11">
        <v>3354</v>
      </c>
      <c r="B3362" s="192"/>
      <c r="C3362" s="192"/>
      <c r="D3362" s="186" t="str">
        <f t="shared" si="52"/>
        <v/>
      </c>
    </row>
    <row r="3363" spans="1:4">
      <c r="A3363" s="11">
        <v>3355</v>
      </c>
      <c r="B3363" s="192"/>
      <c r="C3363" s="192"/>
      <c r="D3363" s="186" t="str">
        <f t="shared" si="52"/>
        <v/>
      </c>
    </row>
    <row r="3364" spans="1:4">
      <c r="A3364" s="11">
        <v>3356</v>
      </c>
      <c r="B3364" s="192"/>
      <c r="C3364" s="192"/>
      <c r="D3364" s="186" t="str">
        <f t="shared" si="52"/>
        <v/>
      </c>
    </row>
    <row r="3365" spans="1:4">
      <c r="A3365" s="11">
        <v>3357</v>
      </c>
      <c r="B3365" s="192"/>
      <c r="C3365" s="192"/>
      <c r="D3365" s="186" t="str">
        <f t="shared" si="52"/>
        <v/>
      </c>
    </row>
    <row r="3366" spans="1:4">
      <c r="A3366" s="11">
        <v>3358</v>
      </c>
      <c r="B3366" s="192"/>
      <c r="C3366" s="192"/>
      <c r="D3366" s="186" t="str">
        <f t="shared" si="52"/>
        <v/>
      </c>
    </row>
    <row r="3367" spans="1:4">
      <c r="A3367" s="11">
        <v>3359</v>
      </c>
      <c r="B3367" s="192"/>
      <c r="C3367" s="192"/>
      <c r="D3367" s="186" t="str">
        <f t="shared" si="52"/>
        <v/>
      </c>
    </row>
    <row r="3368" spans="1:4">
      <c r="A3368" s="11">
        <v>3360</v>
      </c>
      <c r="B3368" s="192"/>
      <c r="C3368" s="192"/>
      <c r="D3368" s="186" t="str">
        <f t="shared" si="52"/>
        <v/>
      </c>
    </row>
    <row r="3369" spans="1:4">
      <c r="A3369" s="11">
        <v>3361</v>
      </c>
      <c r="B3369" s="192"/>
      <c r="C3369" s="192"/>
      <c r="D3369" s="186" t="str">
        <f t="shared" si="52"/>
        <v/>
      </c>
    </row>
    <row r="3370" spans="1:4">
      <c r="A3370" s="11">
        <v>3362</v>
      </c>
      <c r="B3370" s="192"/>
      <c r="C3370" s="192"/>
      <c r="D3370" s="186" t="str">
        <f t="shared" si="52"/>
        <v/>
      </c>
    </row>
    <row r="3371" spans="1:4">
      <c r="A3371" s="11">
        <v>3363</v>
      </c>
      <c r="B3371" s="192"/>
      <c r="C3371" s="192"/>
      <c r="D3371" s="186" t="str">
        <f t="shared" si="52"/>
        <v/>
      </c>
    </row>
    <row r="3372" spans="1:4">
      <c r="A3372" s="11">
        <v>3364</v>
      </c>
      <c r="B3372" s="192"/>
      <c r="C3372" s="192"/>
      <c r="D3372" s="186" t="str">
        <f t="shared" si="52"/>
        <v/>
      </c>
    </row>
    <row r="3373" spans="1:4">
      <c r="A3373" s="11">
        <v>3365</v>
      </c>
      <c r="B3373" s="192"/>
      <c r="C3373" s="192"/>
      <c r="D3373" s="186" t="str">
        <f t="shared" si="52"/>
        <v/>
      </c>
    </row>
    <row r="3374" spans="1:4">
      <c r="A3374" s="11">
        <v>3366</v>
      </c>
      <c r="B3374" s="192"/>
      <c r="C3374" s="192"/>
      <c r="D3374" s="186" t="str">
        <f t="shared" si="52"/>
        <v/>
      </c>
    </row>
    <row r="3375" spans="1:4">
      <c r="A3375" s="11">
        <v>3367</v>
      </c>
      <c r="B3375" s="192"/>
      <c r="C3375" s="192"/>
      <c r="D3375" s="186" t="str">
        <f t="shared" si="52"/>
        <v/>
      </c>
    </row>
    <row r="3376" spans="1:4">
      <c r="A3376" s="11">
        <v>3368</v>
      </c>
      <c r="B3376" s="192"/>
      <c r="C3376" s="192"/>
      <c r="D3376" s="186" t="str">
        <f t="shared" si="52"/>
        <v/>
      </c>
    </row>
    <row r="3377" spans="1:4">
      <c r="A3377" s="11">
        <v>3369</v>
      </c>
      <c r="B3377" s="192"/>
      <c r="C3377" s="192"/>
      <c r="D3377" s="186" t="str">
        <f t="shared" si="52"/>
        <v/>
      </c>
    </row>
    <row r="3378" spans="1:4">
      <c r="A3378" s="11">
        <v>3370</v>
      </c>
      <c r="B3378" s="192"/>
      <c r="C3378" s="192"/>
      <c r="D3378" s="186" t="str">
        <f t="shared" si="52"/>
        <v/>
      </c>
    </row>
    <row r="3379" spans="1:4">
      <c r="A3379" s="11">
        <v>3371</v>
      </c>
      <c r="B3379" s="192"/>
      <c r="C3379" s="192"/>
      <c r="D3379" s="186" t="str">
        <f t="shared" si="52"/>
        <v/>
      </c>
    </row>
    <row r="3380" spans="1:4">
      <c r="A3380" s="11">
        <v>3372</v>
      </c>
      <c r="B3380" s="192"/>
      <c r="C3380" s="192"/>
      <c r="D3380" s="186" t="str">
        <f t="shared" si="52"/>
        <v/>
      </c>
    </row>
    <row r="3381" spans="1:4">
      <c r="A3381" s="11">
        <v>3373</v>
      </c>
      <c r="B3381" s="192"/>
      <c r="C3381" s="192"/>
      <c r="D3381" s="186" t="str">
        <f t="shared" si="52"/>
        <v/>
      </c>
    </row>
    <row r="3382" spans="1:4">
      <c r="A3382" s="11">
        <v>3374</v>
      </c>
      <c r="B3382" s="192"/>
      <c r="C3382" s="192"/>
      <c r="D3382" s="186" t="str">
        <f t="shared" si="52"/>
        <v/>
      </c>
    </row>
    <row r="3383" spans="1:4">
      <c r="A3383" s="11">
        <v>3375</v>
      </c>
      <c r="B3383" s="192"/>
      <c r="C3383" s="192"/>
      <c r="D3383" s="186" t="str">
        <f t="shared" si="52"/>
        <v/>
      </c>
    </row>
    <row r="3384" spans="1:4">
      <c r="A3384" s="11">
        <v>3376</v>
      </c>
      <c r="B3384" s="192"/>
      <c r="C3384" s="192"/>
      <c r="D3384" s="186" t="str">
        <f t="shared" si="52"/>
        <v/>
      </c>
    </row>
    <row r="3385" spans="1:4">
      <c r="A3385" s="11">
        <v>3377</v>
      </c>
      <c r="B3385" s="192"/>
      <c r="C3385" s="192"/>
      <c r="D3385" s="186" t="str">
        <f t="shared" si="52"/>
        <v/>
      </c>
    </row>
    <row r="3386" spans="1:4">
      <c r="A3386" s="11">
        <v>3378</v>
      </c>
      <c r="B3386" s="192"/>
      <c r="C3386" s="192"/>
      <c r="D3386" s="186" t="str">
        <f t="shared" si="52"/>
        <v/>
      </c>
    </row>
    <row r="3387" spans="1:4">
      <c r="A3387" s="11">
        <v>3379</v>
      </c>
      <c r="B3387" s="192"/>
      <c r="C3387" s="192"/>
      <c r="D3387" s="186" t="str">
        <f t="shared" si="52"/>
        <v/>
      </c>
    </row>
    <row r="3388" spans="1:4">
      <c r="A3388" s="11">
        <v>3380</v>
      </c>
      <c r="B3388" s="192"/>
      <c r="C3388" s="192"/>
      <c r="D3388" s="186" t="str">
        <f t="shared" si="52"/>
        <v/>
      </c>
    </row>
    <row r="3389" spans="1:4">
      <c r="A3389" s="11">
        <v>3381</v>
      </c>
      <c r="B3389" s="192"/>
      <c r="C3389" s="192"/>
      <c r="D3389" s="186" t="str">
        <f t="shared" si="52"/>
        <v/>
      </c>
    </row>
    <row r="3390" spans="1:4">
      <c r="A3390" s="11">
        <v>3382</v>
      </c>
      <c r="B3390" s="192"/>
      <c r="C3390" s="192"/>
      <c r="D3390" s="186" t="str">
        <f t="shared" si="52"/>
        <v/>
      </c>
    </row>
    <row r="3391" spans="1:4">
      <c r="A3391" s="11">
        <v>3383</v>
      </c>
      <c r="B3391" s="192"/>
      <c r="C3391" s="192"/>
      <c r="D3391" s="186" t="str">
        <f t="shared" si="52"/>
        <v/>
      </c>
    </row>
    <row r="3392" spans="1:4">
      <c r="A3392" s="11">
        <v>3384</v>
      </c>
      <c r="B3392" s="192"/>
      <c r="C3392" s="192"/>
      <c r="D3392" s="186" t="str">
        <f t="shared" si="52"/>
        <v/>
      </c>
    </row>
    <row r="3393" spans="1:4">
      <c r="A3393" s="11">
        <v>3385</v>
      </c>
      <c r="B3393" s="192"/>
      <c r="C3393" s="192"/>
      <c r="D3393" s="186" t="str">
        <f t="shared" si="52"/>
        <v/>
      </c>
    </row>
    <row r="3394" spans="1:4">
      <c r="A3394" s="11">
        <v>3386</v>
      </c>
      <c r="B3394" s="192"/>
      <c r="C3394" s="192"/>
      <c r="D3394" s="186" t="str">
        <f t="shared" si="52"/>
        <v/>
      </c>
    </row>
    <row r="3395" spans="1:4">
      <c r="A3395" s="11">
        <v>3387</v>
      </c>
      <c r="B3395" s="192"/>
      <c r="C3395" s="192"/>
      <c r="D3395" s="186" t="str">
        <f t="shared" si="52"/>
        <v/>
      </c>
    </row>
    <row r="3396" spans="1:4">
      <c r="A3396" s="11">
        <v>3388</v>
      </c>
      <c r="B3396" s="192"/>
      <c r="C3396" s="192"/>
      <c r="D3396" s="186" t="str">
        <f t="shared" si="52"/>
        <v/>
      </c>
    </row>
    <row r="3397" spans="1:4">
      <c r="A3397" s="11">
        <v>3389</v>
      </c>
      <c r="B3397" s="192"/>
      <c r="C3397" s="192"/>
      <c r="D3397" s="186" t="str">
        <f t="shared" si="52"/>
        <v/>
      </c>
    </row>
    <row r="3398" spans="1:4">
      <c r="A3398" s="11">
        <v>3390</v>
      </c>
      <c r="B3398" s="192"/>
      <c r="C3398" s="192"/>
      <c r="D3398" s="186" t="str">
        <f t="shared" si="52"/>
        <v/>
      </c>
    </row>
    <row r="3399" spans="1:4">
      <c r="A3399" s="11">
        <v>3391</v>
      </c>
      <c r="B3399" s="192"/>
      <c r="C3399" s="192"/>
      <c r="D3399" s="186" t="str">
        <f t="shared" si="52"/>
        <v/>
      </c>
    </row>
    <row r="3400" spans="1:4">
      <c r="A3400" s="11">
        <v>3392</v>
      </c>
      <c r="B3400" s="192"/>
      <c r="C3400" s="192"/>
      <c r="D3400" s="186" t="str">
        <f t="shared" si="52"/>
        <v/>
      </c>
    </row>
    <row r="3401" spans="1:4">
      <c r="A3401" s="11">
        <v>3393</v>
      </c>
      <c r="B3401" s="192"/>
      <c r="C3401" s="192"/>
      <c r="D3401" s="186" t="str">
        <f t="shared" si="52"/>
        <v/>
      </c>
    </row>
    <row r="3402" spans="1:4">
      <c r="A3402" s="11">
        <v>3394</v>
      </c>
      <c r="B3402" s="192"/>
      <c r="C3402" s="192"/>
      <c r="D3402" s="186" t="str">
        <f t="shared" ref="D3402:D3465" si="53">IF(B3402="","",C3402-B3402)</f>
        <v/>
      </c>
    </row>
    <row r="3403" spans="1:4">
      <c r="A3403" s="11">
        <v>3395</v>
      </c>
      <c r="B3403" s="192"/>
      <c r="C3403" s="192"/>
      <c r="D3403" s="186" t="str">
        <f t="shared" si="53"/>
        <v/>
      </c>
    </row>
    <row r="3404" spans="1:4">
      <c r="A3404" s="11">
        <v>3396</v>
      </c>
      <c r="B3404" s="192"/>
      <c r="C3404" s="192"/>
      <c r="D3404" s="186" t="str">
        <f t="shared" si="53"/>
        <v/>
      </c>
    </row>
    <row r="3405" spans="1:4">
      <c r="A3405" s="11">
        <v>3397</v>
      </c>
      <c r="B3405" s="192"/>
      <c r="C3405" s="192"/>
      <c r="D3405" s="186" t="str">
        <f t="shared" si="53"/>
        <v/>
      </c>
    </row>
    <row r="3406" spans="1:4">
      <c r="A3406" s="11">
        <v>3398</v>
      </c>
      <c r="B3406" s="192"/>
      <c r="C3406" s="192"/>
      <c r="D3406" s="186" t="str">
        <f t="shared" si="53"/>
        <v/>
      </c>
    </row>
    <row r="3407" spans="1:4">
      <c r="A3407" s="11">
        <v>3399</v>
      </c>
      <c r="B3407" s="192"/>
      <c r="C3407" s="192"/>
      <c r="D3407" s="186" t="str">
        <f t="shared" si="53"/>
        <v/>
      </c>
    </row>
    <row r="3408" spans="1:4">
      <c r="A3408" s="11">
        <v>3400</v>
      </c>
      <c r="B3408" s="192"/>
      <c r="C3408" s="192"/>
      <c r="D3408" s="186" t="str">
        <f t="shared" si="53"/>
        <v/>
      </c>
    </row>
    <row r="3409" spans="1:4">
      <c r="A3409" s="11">
        <v>3401</v>
      </c>
      <c r="B3409" s="192"/>
      <c r="C3409" s="192"/>
      <c r="D3409" s="186" t="str">
        <f t="shared" si="53"/>
        <v/>
      </c>
    </row>
    <row r="3410" spans="1:4">
      <c r="A3410" s="11">
        <v>3402</v>
      </c>
      <c r="B3410" s="192"/>
      <c r="C3410" s="192"/>
      <c r="D3410" s="186" t="str">
        <f t="shared" si="53"/>
        <v/>
      </c>
    </row>
    <row r="3411" spans="1:4">
      <c r="A3411" s="11">
        <v>3403</v>
      </c>
      <c r="B3411" s="192"/>
      <c r="C3411" s="192"/>
      <c r="D3411" s="186" t="str">
        <f t="shared" si="53"/>
        <v/>
      </c>
    </row>
    <row r="3412" spans="1:4">
      <c r="A3412" s="11">
        <v>3404</v>
      </c>
      <c r="B3412" s="192"/>
      <c r="C3412" s="192"/>
      <c r="D3412" s="186" t="str">
        <f t="shared" si="53"/>
        <v/>
      </c>
    </row>
    <row r="3413" spans="1:4">
      <c r="A3413" s="11">
        <v>3405</v>
      </c>
      <c r="B3413" s="192"/>
      <c r="C3413" s="192"/>
      <c r="D3413" s="186" t="str">
        <f t="shared" si="53"/>
        <v/>
      </c>
    </row>
    <row r="3414" spans="1:4">
      <c r="A3414" s="11">
        <v>3406</v>
      </c>
      <c r="B3414" s="192"/>
      <c r="C3414" s="192"/>
      <c r="D3414" s="186" t="str">
        <f t="shared" si="53"/>
        <v/>
      </c>
    </row>
    <row r="3415" spans="1:4">
      <c r="A3415" s="11">
        <v>3407</v>
      </c>
      <c r="B3415" s="192"/>
      <c r="C3415" s="192"/>
      <c r="D3415" s="186" t="str">
        <f t="shared" si="53"/>
        <v/>
      </c>
    </row>
    <row r="3416" spans="1:4">
      <c r="A3416" s="11">
        <v>3408</v>
      </c>
      <c r="B3416" s="192"/>
      <c r="C3416" s="192"/>
      <c r="D3416" s="186" t="str">
        <f t="shared" si="53"/>
        <v/>
      </c>
    </row>
    <row r="3417" spans="1:4">
      <c r="A3417" s="11">
        <v>3409</v>
      </c>
      <c r="B3417" s="192"/>
      <c r="C3417" s="192"/>
      <c r="D3417" s="186" t="str">
        <f t="shared" si="53"/>
        <v/>
      </c>
    </row>
    <row r="3418" spans="1:4">
      <c r="A3418" s="11">
        <v>3410</v>
      </c>
      <c r="B3418" s="192"/>
      <c r="C3418" s="192"/>
      <c r="D3418" s="186" t="str">
        <f t="shared" si="53"/>
        <v/>
      </c>
    </row>
    <row r="3419" spans="1:4">
      <c r="A3419" s="11">
        <v>3411</v>
      </c>
      <c r="B3419" s="192"/>
      <c r="C3419" s="192"/>
      <c r="D3419" s="186" t="str">
        <f t="shared" si="53"/>
        <v/>
      </c>
    </row>
    <row r="3420" spans="1:4">
      <c r="A3420" s="11">
        <v>3412</v>
      </c>
      <c r="B3420" s="192"/>
      <c r="C3420" s="192"/>
      <c r="D3420" s="186" t="str">
        <f t="shared" si="53"/>
        <v/>
      </c>
    </row>
    <row r="3421" spans="1:4">
      <c r="A3421" s="11">
        <v>3413</v>
      </c>
      <c r="B3421" s="192"/>
      <c r="C3421" s="192"/>
      <c r="D3421" s="186" t="str">
        <f t="shared" si="53"/>
        <v/>
      </c>
    </row>
    <row r="3422" spans="1:4">
      <c r="A3422" s="11">
        <v>3414</v>
      </c>
      <c r="B3422" s="192"/>
      <c r="C3422" s="192"/>
      <c r="D3422" s="186" t="str">
        <f t="shared" si="53"/>
        <v/>
      </c>
    </row>
    <row r="3423" spans="1:4">
      <c r="A3423" s="11">
        <v>3415</v>
      </c>
      <c r="B3423" s="192"/>
      <c r="C3423" s="192"/>
      <c r="D3423" s="186" t="str">
        <f t="shared" si="53"/>
        <v/>
      </c>
    </row>
    <row r="3424" spans="1:4">
      <c r="A3424" s="11">
        <v>3416</v>
      </c>
      <c r="B3424" s="192"/>
      <c r="C3424" s="192"/>
      <c r="D3424" s="186" t="str">
        <f t="shared" si="53"/>
        <v/>
      </c>
    </row>
    <row r="3425" spans="1:4">
      <c r="A3425" s="11">
        <v>3417</v>
      </c>
      <c r="B3425" s="192"/>
      <c r="C3425" s="192"/>
      <c r="D3425" s="186" t="str">
        <f t="shared" si="53"/>
        <v/>
      </c>
    </row>
    <row r="3426" spans="1:4">
      <c r="A3426" s="11">
        <v>3418</v>
      </c>
      <c r="B3426" s="192"/>
      <c r="C3426" s="192"/>
      <c r="D3426" s="186" t="str">
        <f t="shared" si="53"/>
        <v/>
      </c>
    </row>
    <row r="3427" spans="1:4">
      <c r="A3427" s="11">
        <v>3419</v>
      </c>
      <c r="B3427" s="192"/>
      <c r="C3427" s="192"/>
      <c r="D3427" s="186" t="str">
        <f t="shared" si="53"/>
        <v/>
      </c>
    </row>
    <row r="3428" spans="1:4">
      <c r="A3428" s="11">
        <v>3420</v>
      </c>
      <c r="B3428" s="192"/>
      <c r="C3428" s="192"/>
      <c r="D3428" s="186" t="str">
        <f t="shared" si="53"/>
        <v/>
      </c>
    </row>
    <row r="3429" spans="1:4">
      <c r="A3429" s="11">
        <v>3421</v>
      </c>
      <c r="B3429" s="192"/>
      <c r="C3429" s="192"/>
      <c r="D3429" s="186" t="str">
        <f t="shared" si="53"/>
        <v/>
      </c>
    </row>
    <row r="3430" spans="1:4">
      <c r="A3430" s="11">
        <v>3422</v>
      </c>
      <c r="B3430" s="192"/>
      <c r="C3430" s="192"/>
      <c r="D3430" s="186" t="str">
        <f t="shared" si="53"/>
        <v/>
      </c>
    </row>
    <row r="3431" spans="1:4">
      <c r="A3431" s="11">
        <v>3423</v>
      </c>
      <c r="B3431" s="192"/>
      <c r="C3431" s="192"/>
      <c r="D3431" s="186" t="str">
        <f t="shared" si="53"/>
        <v/>
      </c>
    </row>
    <row r="3432" spans="1:4">
      <c r="A3432" s="11">
        <v>3424</v>
      </c>
      <c r="B3432" s="192"/>
      <c r="C3432" s="192"/>
      <c r="D3432" s="186" t="str">
        <f t="shared" si="53"/>
        <v/>
      </c>
    </row>
    <row r="3433" spans="1:4">
      <c r="A3433" s="11">
        <v>3425</v>
      </c>
      <c r="B3433" s="192"/>
      <c r="C3433" s="192"/>
      <c r="D3433" s="186" t="str">
        <f t="shared" si="53"/>
        <v/>
      </c>
    </row>
    <row r="3434" spans="1:4">
      <c r="A3434" s="11">
        <v>3426</v>
      </c>
      <c r="B3434" s="192"/>
      <c r="C3434" s="192"/>
      <c r="D3434" s="186" t="str">
        <f t="shared" si="53"/>
        <v/>
      </c>
    </row>
    <row r="3435" spans="1:4">
      <c r="A3435" s="11">
        <v>3427</v>
      </c>
      <c r="B3435" s="192"/>
      <c r="C3435" s="192"/>
      <c r="D3435" s="186" t="str">
        <f t="shared" si="53"/>
        <v/>
      </c>
    </row>
    <row r="3436" spans="1:4">
      <c r="A3436" s="11">
        <v>3428</v>
      </c>
      <c r="B3436" s="192"/>
      <c r="C3436" s="192"/>
      <c r="D3436" s="186" t="str">
        <f t="shared" si="53"/>
        <v/>
      </c>
    </row>
    <row r="3437" spans="1:4">
      <c r="A3437" s="11">
        <v>3429</v>
      </c>
      <c r="B3437" s="192"/>
      <c r="C3437" s="192"/>
      <c r="D3437" s="186" t="str">
        <f t="shared" si="53"/>
        <v/>
      </c>
    </row>
    <row r="3438" spans="1:4">
      <c r="A3438" s="11">
        <v>3430</v>
      </c>
      <c r="B3438" s="192"/>
      <c r="C3438" s="192"/>
      <c r="D3438" s="186" t="str">
        <f t="shared" si="53"/>
        <v/>
      </c>
    </row>
    <row r="3439" spans="1:4">
      <c r="A3439" s="11">
        <v>3431</v>
      </c>
      <c r="B3439" s="192"/>
      <c r="C3439" s="192"/>
      <c r="D3439" s="186" t="str">
        <f t="shared" si="53"/>
        <v/>
      </c>
    </row>
    <row r="3440" spans="1:4">
      <c r="A3440" s="11">
        <v>3432</v>
      </c>
      <c r="B3440" s="192"/>
      <c r="C3440" s="192"/>
      <c r="D3440" s="186" t="str">
        <f t="shared" si="53"/>
        <v/>
      </c>
    </row>
    <row r="3441" spans="1:4">
      <c r="A3441" s="11">
        <v>3433</v>
      </c>
      <c r="B3441" s="192"/>
      <c r="C3441" s="192"/>
      <c r="D3441" s="186" t="str">
        <f t="shared" si="53"/>
        <v/>
      </c>
    </row>
    <row r="3442" spans="1:4">
      <c r="A3442" s="11">
        <v>3434</v>
      </c>
      <c r="B3442" s="192"/>
      <c r="C3442" s="192"/>
      <c r="D3442" s="186" t="str">
        <f t="shared" si="53"/>
        <v/>
      </c>
    </row>
    <row r="3443" spans="1:4">
      <c r="A3443" s="11">
        <v>3435</v>
      </c>
      <c r="B3443" s="192"/>
      <c r="C3443" s="192"/>
      <c r="D3443" s="186" t="str">
        <f t="shared" si="53"/>
        <v/>
      </c>
    </row>
    <row r="3444" spans="1:4">
      <c r="A3444" s="11">
        <v>3436</v>
      </c>
      <c r="B3444" s="192"/>
      <c r="C3444" s="192"/>
      <c r="D3444" s="186" t="str">
        <f t="shared" si="53"/>
        <v/>
      </c>
    </row>
    <row r="3445" spans="1:4">
      <c r="A3445" s="11">
        <v>3437</v>
      </c>
      <c r="B3445" s="192"/>
      <c r="C3445" s="192"/>
      <c r="D3445" s="186" t="str">
        <f t="shared" si="53"/>
        <v/>
      </c>
    </row>
    <row r="3446" spans="1:4">
      <c r="A3446" s="11">
        <v>3438</v>
      </c>
      <c r="B3446" s="192"/>
      <c r="C3446" s="192"/>
      <c r="D3446" s="186" t="str">
        <f t="shared" si="53"/>
        <v/>
      </c>
    </row>
    <row r="3447" spans="1:4">
      <c r="A3447" s="11">
        <v>3439</v>
      </c>
      <c r="B3447" s="192"/>
      <c r="C3447" s="192"/>
      <c r="D3447" s="186" t="str">
        <f t="shared" si="53"/>
        <v/>
      </c>
    </row>
    <row r="3448" spans="1:4">
      <c r="A3448" s="11">
        <v>3440</v>
      </c>
      <c r="B3448" s="192"/>
      <c r="C3448" s="192"/>
      <c r="D3448" s="186" t="str">
        <f t="shared" si="53"/>
        <v/>
      </c>
    </row>
    <row r="3449" spans="1:4">
      <c r="A3449" s="11">
        <v>3441</v>
      </c>
      <c r="B3449" s="192"/>
      <c r="C3449" s="192"/>
      <c r="D3449" s="186" t="str">
        <f t="shared" si="53"/>
        <v/>
      </c>
    </row>
    <row r="3450" spans="1:4">
      <c r="A3450" s="11">
        <v>3442</v>
      </c>
      <c r="B3450" s="192"/>
      <c r="C3450" s="192"/>
      <c r="D3450" s="186" t="str">
        <f t="shared" si="53"/>
        <v/>
      </c>
    </row>
    <row r="3451" spans="1:4">
      <c r="A3451" s="11">
        <v>3443</v>
      </c>
      <c r="B3451" s="192"/>
      <c r="C3451" s="192"/>
      <c r="D3451" s="186" t="str">
        <f t="shared" si="53"/>
        <v/>
      </c>
    </row>
    <row r="3452" spans="1:4">
      <c r="A3452" s="11">
        <v>3444</v>
      </c>
      <c r="B3452" s="192"/>
      <c r="C3452" s="192"/>
      <c r="D3452" s="186" t="str">
        <f t="shared" si="53"/>
        <v/>
      </c>
    </row>
    <row r="3453" spans="1:4">
      <c r="A3453" s="11">
        <v>3445</v>
      </c>
      <c r="B3453" s="192"/>
      <c r="C3453" s="192"/>
      <c r="D3453" s="186" t="str">
        <f t="shared" si="53"/>
        <v/>
      </c>
    </row>
    <row r="3454" spans="1:4">
      <c r="A3454" s="11">
        <v>3446</v>
      </c>
      <c r="B3454" s="192"/>
      <c r="C3454" s="192"/>
      <c r="D3454" s="186" t="str">
        <f t="shared" si="53"/>
        <v/>
      </c>
    </row>
    <row r="3455" spans="1:4">
      <c r="A3455" s="11">
        <v>3447</v>
      </c>
      <c r="B3455" s="192"/>
      <c r="C3455" s="192"/>
      <c r="D3455" s="186" t="str">
        <f t="shared" si="53"/>
        <v/>
      </c>
    </row>
    <row r="3456" spans="1:4">
      <c r="A3456" s="11">
        <v>3448</v>
      </c>
      <c r="B3456" s="192"/>
      <c r="C3456" s="192"/>
      <c r="D3456" s="186" t="str">
        <f t="shared" si="53"/>
        <v/>
      </c>
    </row>
    <row r="3457" spans="1:4">
      <c r="A3457" s="11">
        <v>3449</v>
      </c>
      <c r="B3457" s="192"/>
      <c r="C3457" s="192"/>
      <c r="D3457" s="186" t="str">
        <f t="shared" si="53"/>
        <v/>
      </c>
    </row>
    <row r="3458" spans="1:4">
      <c r="A3458" s="11">
        <v>3450</v>
      </c>
      <c r="B3458" s="192"/>
      <c r="C3458" s="192"/>
      <c r="D3458" s="186" t="str">
        <f t="shared" si="53"/>
        <v/>
      </c>
    </row>
    <row r="3459" spans="1:4">
      <c r="A3459" s="11">
        <v>3451</v>
      </c>
      <c r="B3459" s="192"/>
      <c r="C3459" s="192"/>
      <c r="D3459" s="186" t="str">
        <f t="shared" si="53"/>
        <v/>
      </c>
    </row>
    <row r="3460" spans="1:4">
      <c r="A3460" s="11">
        <v>3452</v>
      </c>
      <c r="B3460" s="192"/>
      <c r="C3460" s="192"/>
      <c r="D3460" s="186" t="str">
        <f t="shared" si="53"/>
        <v/>
      </c>
    </row>
    <row r="3461" spans="1:4">
      <c r="A3461" s="11">
        <v>3453</v>
      </c>
      <c r="B3461" s="192"/>
      <c r="C3461" s="192"/>
      <c r="D3461" s="186" t="str">
        <f t="shared" si="53"/>
        <v/>
      </c>
    </row>
    <row r="3462" spans="1:4">
      <c r="A3462" s="11">
        <v>3454</v>
      </c>
      <c r="B3462" s="192"/>
      <c r="C3462" s="192"/>
      <c r="D3462" s="186" t="str">
        <f t="shared" si="53"/>
        <v/>
      </c>
    </row>
    <row r="3463" spans="1:4">
      <c r="A3463" s="11">
        <v>3455</v>
      </c>
      <c r="B3463" s="192"/>
      <c r="C3463" s="192"/>
      <c r="D3463" s="186" t="str">
        <f t="shared" si="53"/>
        <v/>
      </c>
    </row>
    <row r="3464" spans="1:4">
      <c r="A3464" s="11">
        <v>3456</v>
      </c>
      <c r="B3464" s="192"/>
      <c r="C3464" s="192"/>
      <c r="D3464" s="186" t="str">
        <f t="shared" si="53"/>
        <v/>
      </c>
    </row>
    <row r="3465" spans="1:4">
      <c r="A3465" s="11">
        <v>3457</v>
      </c>
      <c r="B3465" s="192"/>
      <c r="C3465" s="192"/>
      <c r="D3465" s="186" t="str">
        <f t="shared" si="53"/>
        <v/>
      </c>
    </row>
    <row r="3466" spans="1:4">
      <c r="A3466" s="11">
        <v>3458</v>
      </c>
      <c r="B3466" s="192"/>
      <c r="C3466" s="192"/>
      <c r="D3466" s="186" t="str">
        <f t="shared" ref="D3466:D3529" si="54">IF(B3466="","",C3466-B3466)</f>
        <v/>
      </c>
    </row>
    <row r="3467" spans="1:4">
      <c r="A3467" s="11">
        <v>3459</v>
      </c>
      <c r="B3467" s="192"/>
      <c r="C3467" s="192"/>
      <c r="D3467" s="186" t="str">
        <f t="shared" si="54"/>
        <v/>
      </c>
    </row>
    <row r="3468" spans="1:4">
      <c r="A3468" s="11">
        <v>3460</v>
      </c>
      <c r="B3468" s="192"/>
      <c r="C3468" s="192"/>
      <c r="D3468" s="186" t="str">
        <f t="shared" si="54"/>
        <v/>
      </c>
    </row>
    <row r="3469" spans="1:4">
      <c r="A3469" s="11">
        <v>3461</v>
      </c>
      <c r="B3469" s="192"/>
      <c r="C3469" s="192"/>
      <c r="D3469" s="186" t="str">
        <f t="shared" si="54"/>
        <v/>
      </c>
    </row>
    <row r="3470" spans="1:4">
      <c r="A3470" s="11">
        <v>3462</v>
      </c>
      <c r="B3470" s="192"/>
      <c r="C3470" s="192"/>
      <c r="D3470" s="186" t="str">
        <f t="shared" si="54"/>
        <v/>
      </c>
    </row>
    <row r="3471" spans="1:4">
      <c r="A3471" s="11">
        <v>3463</v>
      </c>
      <c r="B3471" s="192"/>
      <c r="C3471" s="192"/>
      <c r="D3471" s="186" t="str">
        <f t="shared" si="54"/>
        <v/>
      </c>
    </row>
    <row r="3472" spans="1:4">
      <c r="A3472" s="11">
        <v>3464</v>
      </c>
      <c r="B3472" s="192"/>
      <c r="C3472" s="192"/>
      <c r="D3472" s="186" t="str">
        <f t="shared" si="54"/>
        <v/>
      </c>
    </row>
    <row r="3473" spans="1:4">
      <c r="A3473" s="11">
        <v>3465</v>
      </c>
      <c r="B3473" s="192"/>
      <c r="C3473" s="192"/>
      <c r="D3473" s="186" t="str">
        <f t="shared" si="54"/>
        <v/>
      </c>
    </row>
    <row r="3474" spans="1:4">
      <c r="A3474" s="11">
        <v>3466</v>
      </c>
      <c r="B3474" s="192"/>
      <c r="C3474" s="192"/>
      <c r="D3474" s="186" t="str">
        <f t="shared" si="54"/>
        <v/>
      </c>
    </row>
    <row r="3475" spans="1:4">
      <c r="A3475" s="11">
        <v>3467</v>
      </c>
      <c r="B3475" s="192"/>
      <c r="C3475" s="192"/>
      <c r="D3475" s="186" t="str">
        <f t="shared" si="54"/>
        <v/>
      </c>
    </row>
    <row r="3476" spans="1:4">
      <c r="A3476" s="11">
        <v>3468</v>
      </c>
      <c r="B3476" s="192"/>
      <c r="C3476" s="192"/>
      <c r="D3476" s="186" t="str">
        <f t="shared" si="54"/>
        <v/>
      </c>
    </row>
    <row r="3477" spans="1:4">
      <c r="A3477" s="11">
        <v>3469</v>
      </c>
      <c r="B3477" s="192"/>
      <c r="C3477" s="192"/>
      <c r="D3477" s="186" t="str">
        <f t="shared" si="54"/>
        <v/>
      </c>
    </row>
    <row r="3478" spans="1:4">
      <c r="A3478" s="11">
        <v>3470</v>
      </c>
      <c r="B3478" s="192"/>
      <c r="C3478" s="192"/>
      <c r="D3478" s="186" t="str">
        <f t="shared" si="54"/>
        <v/>
      </c>
    </row>
    <row r="3479" spans="1:4">
      <c r="A3479" s="11">
        <v>3471</v>
      </c>
      <c r="B3479" s="192"/>
      <c r="C3479" s="192"/>
      <c r="D3479" s="186" t="str">
        <f t="shared" si="54"/>
        <v/>
      </c>
    </row>
    <row r="3480" spans="1:4">
      <c r="A3480" s="11">
        <v>3472</v>
      </c>
      <c r="B3480" s="192"/>
      <c r="C3480" s="192"/>
      <c r="D3480" s="186" t="str">
        <f t="shared" si="54"/>
        <v/>
      </c>
    </row>
    <row r="3481" spans="1:4">
      <c r="A3481" s="11">
        <v>3473</v>
      </c>
      <c r="B3481" s="192"/>
      <c r="C3481" s="192"/>
      <c r="D3481" s="186" t="str">
        <f t="shared" si="54"/>
        <v/>
      </c>
    </row>
    <row r="3482" spans="1:4">
      <c r="A3482" s="11">
        <v>3474</v>
      </c>
      <c r="B3482" s="192"/>
      <c r="C3482" s="192"/>
      <c r="D3482" s="186" t="str">
        <f t="shared" si="54"/>
        <v/>
      </c>
    </row>
    <row r="3483" spans="1:4">
      <c r="A3483" s="11">
        <v>3475</v>
      </c>
      <c r="B3483" s="192"/>
      <c r="C3483" s="192"/>
      <c r="D3483" s="186" t="str">
        <f t="shared" si="54"/>
        <v/>
      </c>
    </row>
    <row r="3484" spans="1:4">
      <c r="A3484" s="11">
        <v>3476</v>
      </c>
      <c r="B3484" s="192"/>
      <c r="C3484" s="192"/>
      <c r="D3484" s="186" t="str">
        <f t="shared" si="54"/>
        <v/>
      </c>
    </row>
    <row r="3485" spans="1:4">
      <c r="A3485" s="11">
        <v>3477</v>
      </c>
      <c r="B3485" s="192"/>
      <c r="C3485" s="192"/>
      <c r="D3485" s="186" t="str">
        <f t="shared" si="54"/>
        <v/>
      </c>
    </row>
    <row r="3486" spans="1:4">
      <c r="A3486" s="11">
        <v>3478</v>
      </c>
      <c r="B3486" s="192"/>
      <c r="C3486" s="192"/>
      <c r="D3486" s="186" t="str">
        <f t="shared" si="54"/>
        <v/>
      </c>
    </row>
    <row r="3487" spans="1:4">
      <c r="A3487" s="11">
        <v>3479</v>
      </c>
      <c r="B3487" s="192"/>
      <c r="C3487" s="192"/>
      <c r="D3487" s="186" t="str">
        <f t="shared" si="54"/>
        <v/>
      </c>
    </row>
    <row r="3488" spans="1:4">
      <c r="A3488" s="11">
        <v>3480</v>
      </c>
      <c r="B3488" s="192"/>
      <c r="C3488" s="192"/>
      <c r="D3488" s="186" t="str">
        <f t="shared" si="54"/>
        <v/>
      </c>
    </row>
    <row r="3489" spans="1:4">
      <c r="A3489" s="11">
        <v>3481</v>
      </c>
      <c r="B3489" s="192"/>
      <c r="C3489" s="192"/>
      <c r="D3489" s="186" t="str">
        <f t="shared" si="54"/>
        <v/>
      </c>
    </row>
    <row r="3490" spans="1:4">
      <c r="A3490" s="11">
        <v>3482</v>
      </c>
      <c r="B3490" s="192"/>
      <c r="C3490" s="192"/>
      <c r="D3490" s="186" t="str">
        <f t="shared" si="54"/>
        <v/>
      </c>
    </row>
    <row r="3491" spans="1:4">
      <c r="A3491" s="11">
        <v>3483</v>
      </c>
      <c r="B3491" s="192"/>
      <c r="C3491" s="192"/>
      <c r="D3491" s="186" t="str">
        <f t="shared" si="54"/>
        <v/>
      </c>
    </row>
    <row r="3492" spans="1:4">
      <c r="A3492" s="11">
        <v>3484</v>
      </c>
      <c r="B3492" s="192"/>
      <c r="C3492" s="192"/>
      <c r="D3492" s="186" t="str">
        <f t="shared" si="54"/>
        <v/>
      </c>
    </row>
    <row r="3493" spans="1:4">
      <c r="A3493" s="11">
        <v>3485</v>
      </c>
      <c r="B3493" s="192"/>
      <c r="C3493" s="192"/>
      <c r="D3493" s="186" t="str">
        <f t="shared" si="54"/>
        <v/>
      </c>
    </row>
    <row r="3494" spans="1:4">
      <c r="A3494" s="11">
        <v>3486</v>
      </c>
      <c r="B3494" s="192"/>
      <c r="C3494" s="192"/>
      <c r="D3494" s="186" t="str">
        <f t="shared" si="54"/>
        <v/>
      </c>
    </row>
    <row r="3495" spans="1:4">
      <c r="A3495" s="11">
        <v>3487</v>
      </c>
      <c r="B3495" s="192"/>
      <c r="C3495" s="192"/>
      <c r="D3495" s="186" t="str">
        <f t="shared" si="54"/>
        <v/>
      </c>
    </row>
    <row r="3496" spans="1:4">
      <c r="A3496" s="11">
        <v>3488</v>
      </c>
      <c r="B3496" s="192"/>
      <c r="C3496" s="192"/>
      <c r="D3496" s="186" t="str">
        <f t="shared" si="54"/>
        <v/>
      </c>
    </row>
    <row r="3497" spans="1:4">
      <c r="A3497" s="11">
        <v>3489</v>
      </c>
      <c r="B3497" s="192"/>
      <c r="C3497" s="192"/>
      <c r="D3497" s="186" t="str">
        <f t="shared" si="54"/>
        <v/>
      </c>
    </row>
    <row r="3498" spans="1:4">
      <c r="A3498" s="11">
        <v>3490</v>
      </c>
      <c r="B3498" s="192"/>
      <c r="C3498" s="192"/>
      <c r="D3498" s="186" t="str">
        <f t="shared" si="54"/>
        <v/>
      </c>
    </row>
    <row r="3499" spans="1:4">
      <c r="A3499" s="11">
        <v>3491</v>
      </c>
      <c r="B3499" s="192"/>
      <c r="C3499" s="192"/>
      <c r="D3499" s="186" t="str">
        <f t="shared" si="54"/>
        <v/>
      </c>
    </row>
    <row r="3500" spans="1:4">
      <c r="A3500" s="11">
        <v>3492</v>
      </c>
      <c r="B3500" s="192"/>
      <c r="C3500" s="192"/>
      <c r="D3500" s="186" t="str">
        <f t="shared" si="54"/>
        <v/>
      </c>
    </row>
    <row r="3501" spans="1:4">
      <c r="A3501" s="11">
        <v>3493</v>
      </c>
      <c r="B3501" s="192"/>
      <c r="C3501" s="192"/>
      <c r="D3501" s="186" t="str">
        <f t="shared" si="54"/>
        <v/>
      </c>
    </row>
    <row r="3502" spans="1:4">
      <c r="A3502" s="11">
        <v>3494</v>
      </c>
      <c r="B3502" s="192"/>
      <c r="C3502" s="192"/>
      <c r="D3502" s="186" t="str">
        <f t="shared" si="54"/>
        <v/>
      </c>
    </row>
    <row r="3503" spans="1:4">
      <c r="A3503" s="11">
        <v>3495</v>
      </c>
      <c r="B3503" s="192"/>
      <c r="C3503" s="192"/>
      <c r="D3503" s="186" t="str">
        <f t="shared" si="54"/>
        <v/>
      </c>
    </row>
    <row r="3504" spans="1:4">
      <c r="A3504" s="11">
        <v>3496</v>
      </c>
      <c r="B3504" s="192"/>
      <c r="C3504" s="192"/>
      <c r="D3504" s="186" t="str">
        <f t="shared" si="54"/>
        <v/>
      </c>
    </row>
    <row r="3505" spans="1:4">
      <c r="A3505" s="11">
        <v>3497</v>
      </c>
      <c r="B3505" s="192"/>
      <c r="C3505" s="192"/>
      <c r="D3505" s="186" t="str">
        <f t="shared" si="54"/>
        <v/>
      </c>
    </row>
    <row r="3506" spans="1:4">
      <c r="A3506" s="11">
        <v>3498</v>
      </c>
      <c r="B3506" s="192"/>
      <c r="C3506" s="192"/>
      <c r="D3506" s="186" t="str">
        <f t="shared" si="54"/>
        <v/>
      </c>
    </row>
    <row r="3507" spans="1:4">
      <c r="A3507" s="11">
        <v>3499</v>
      </c>
      <c r="B3507" s="192"/>
      <c r="C3507" s="192"/>
      <c r="D3507" s="186" t="str">
        <f t="shared" si="54"/>
        <v/>
      </c>
    </row>
    <row r="3508" spans="1:4">
      <c r="A3508" s="11">
        <v>3500</v>
      </c>
      <c r="B3508" s="192"/>
      <c r="C3508" s="192"/>
      <c r="D3508" s="186" t="str">
        <f t="shared" si="54"/>
        <v/>
      </c>
    </row>
    <row r="3509" spans="1:4">
      <c r="A3509" s="11">
        <v>3501</v>
      </c>
      <c r="B3509" s="192"/>
      <c r="C3509" s="192"/>
      <c r="D3509" s="186" t="str">
        <f t="shared" si="54"/>
        <v/>
      </c>
    </row>
    <row r="3510" spans="1:4">
      <c r="A3510" s="11">
        <v>3502</v>
      </c>
      <c r="B3510" s="192"/>
      <c r="C3510" s="192"/>
      <c r="D3510" s="186" t="str">
        <f t="shared" si="54"/>
        <v/>
      </c>
    </row>
    <row r="3511" spans="1:4">
      <c r="A3511" s="11">
        <v>3503</v>
      </c>
      <c r="B3511" s="192"/>
      <c r="C3511" s="192"/>
      <c r="D3511" s="186" t="str">
        <f t="shared" si="54"/>
        <v/>
      </c>
    </row>
    <row r="3512" spans="1:4">
      <c r="A3512" s="11">
        <v>3504</v>
      </c>
      <c r="B3512" s="192"/>
      <c r="C3512" s="192"/>
      <c r="D3512" s="186" t="str">
        <f t="shared" si="54"/>
        <v/>
      </c>
    </row>
    <row r="3513" spans="1:4">
      <c r="A3513" s="11">
        <v>3505</v>
      </c>
      <c r="B3513" s="192"/>
      <c r="C3513" s="192"/>
      <c r="D3513" s="186" t="str">
        <f t="shared" si="54"/>
        <v/>
      </c>
    </row>
    <row r="3514" spans="1:4">
      <c r="A3514" s="11">
        <v>3506</v>
      </c>
      <c r="B3514" s="192"/>
      <c r="C3514" s="192"/>
      <c r="D3514" s="186" t="str">
        <f t="shared" si="54"/>
        <v/>
      </c>
    </row>
    <row r="3515" spans="1:4">
      <c r="A3515" s="11">
        <v>3507</v>
      </c>
      <c r="B3515" s="192"/>
      <c r="C3515" s="192"/>
      <c r="D3515" s="186" t="str">
        <f t="shared" si="54"/>
        <v/>
      </c>
    </row>
    <row r="3516" spans="1:4">
      <c r="A3516" s="11">
        <v>3508</v>
      </c>
      <c r="B3516" s="192"/>
      <c r="C3516" s="192"/>
      <c r="D3516" s="186" t="str">
        <f t="shared" si="54"/>
        <v/>
      </c>
    </row>
    <row r="3517" spans="1:4">
      <c r="A3517" s="11">
        <v>3509</v>
      </c>
      <c r="B3517" s="192"/>
      <c r="C3517" s="192"/>
      <c r="D3517" s="186" t="str">
        <f t="shared" si="54"/>
        <v/>
      </c>
    </row>
    <row r="3518" spans="1:4">
      <c r="A3518" s="11">
        <v>3510</v>
      </c>
      <c r="B3518" s="192"/>
      <c r="C3518" s="192"/>
      <c r="D3518" s="186" t="str">
        <f t="shared" si="54"/>
        <v/>
      </c>
    </row>
    <row r="3519" spans="1:4">
      <c r="A3519" s="11">
        <v>3511</v>
      </c>
      <c r="B3519" s="192"/>
      <c r="C3519" s="192"/>
      <c r="D3519" s="186" t="str">
        <f t="shared" si="54"/>
        <v/>
      </c>
    </row>
    <row r="3520" spans="1:4">
      <c r="A3520" s="11">
        <v>3512</v>
      </c>
      <c r="B3520" s="192"/>
      <c r="C3520" s="192"/>
      <c r="D3520" s="186" t="str">
        <f t="shared" si="54"/>
        <v/>
      </c>
    </row>
    <row r="3521" spans="1:4">
      <c r="A3521" s="11">
        <v>3513</v>
      </c>
      <c r="B3521" s="192"/>
      <c r="C3521" s="192"/>
      <c r="D3521" s="186" t="str">
        <f t="shared" si="54"/>
        <v/>
      </c>
    </row>
    <row r="3522" spans="1:4">
      <c r="A3522" s="11">
        <v>3514</v>
      </c>
      <c r="B3522" s="192"/>
      <c r="C3522" s="192"/>
      <c r="D3522" s="186" t="str">
        <f t="shared" si="54"/>
        <v/>
      </c>
    </row>
    <row r="3523" spans="1:4">
      <c r="A3523" s="11">
        <v>3515</v>
      </c>
      <c r="B3523" s="192"/>
      <c r="C3523" s="192"/>
      <c r="D3523" s="186" t="str">
        <f t="shared" si="54"/>
        <v/>
      </c>
    </row>
    <row r="3524" spans="1:4">
      <c r="A3524" s="11">
        <v>3516</v>
      </c>
      <c r="B3524" s="192"/>
      <c r="C3524" s="192"/>
      <c r="D3524" s="186" t="str">
        <f t="shared" si="54"/>
        <v/>
      </c>
    </row>
    <row r="3525" spans="1:4">
      <c r="A3525" s="11">
        <v>3517</v>
      </c>
      <c r="B3525" s="192"/>
      <c r="C3525" s="192"/>
      <c r="D3525" s="186" t="str">
        <f t="shared" si="54"/>
        <v/>
      </c>
    </row>
    <row r="3526" spans="1:4">
      <c r="A3526" s="11">
        <v>3518</v>
      </c>
      <c r="B3526" s="192"/>
      <c r="C3526" s="192"/>
      <c r="D3526" s="186" t="str">
        <f t="shared" si="54"/>
        <v/>
      </c>
    </row>
    <row r="3527" spans="1:4">
      <c r="A3527" s="11">
        <v>3519</v>
      </c>
      <c r="B3527" s="192"/>
      <c r="C3527" s="192"/>
      <c r="D3527" s="186" t="str">
        <f t="shared" si="54"/>
        <v/>
      </c>
    </row>
    <row r="3528" spans="1:4">
      <c r="A3528" s="11">
        <v>3520</v>
      </c>
      <c r="B3528" s="192"/>
      <c r="C3528" s="192"/>
      <c r="D3528" s="186" t="str">
        <f t="shared" si="54"/>
        <v/>
      </c>
    </row>
    <row r="3529" spans="1:4">
      <c r="A3529" s="11">
        <v>3521</v>
      </c>
      <c r="B3529" s="192"/>
      <c r="C3529" s="192"/>
      <c r="D3529" s="186" t="str">
        <f t="shared" si="54"/>
        <v/>
      </c>
    </row>
    <row r="3530" spans="1:4">
      <c r="A3530" s="11">
        <v>3522</v>
      </c>
      <c r="B3530" s="192"/>
      <c r="C3530" s="192"/>
      <c r="D3530" s="186" t="str">
        <f t="shared" ref="D3530:D3593" si="55">IF(B3530="","",C3530-B3530)</f>
        <v/>
      </c>
    </row>
    <row r="3531" spans="1:4">
      <c r="A3531" s="11">
        <v>3523</v>
      </c>
      <c r="B3531" s="192"/>
      <c r="C3531" s="192"/>
      <c r="D3531" s="186" t="str">
        <f t="shared" si="55"/>
        <v/>
      </c>
    </row>
    <row r="3532" spans="1:4">
      <c r="A3532" s="11">
        <v>3524</v>
      </c>
      <c r="B3532" s="192"/>
      <c r="C3532" s="192"/>
      <c r="D3532" s="186" t="str">
        <f t="shared" si="55"/>
        <v/>
      </c>
    </row>
    <row r="3533" spans="1:4">
      <c r="A3533" s="11">
        <v>3525</v>
      </c>
      <c r="B3533" s="192"/>
      <c r="C3533" s="192"/>
      <c r="D3533" s="186" t="str">
        <f t="shared" si="55"/>
        <v/>
      </c>
    </row>
    <row r="3534" spans="1:4">
      <c r="A3534" s="11">
        <v>3526</v>
      </c>
      <c r="B3534" s="192"/>
      <c r="C3534" s="192"/>
      <c r="D3534" s="186" t="str">
        <f t="shared" si="55"/>
        <v/>
      </c>
    </row>
    <row r="3535" spans="1:4">
      <c r="A3535" s="11">
        <v>3527</v>
      </c>
      <c r="B3535" s="192"/>
      <c r="C3535" s="192"/>
      <c r="D3535" s="186" t="str">
        <f t="shared" si="55"/>
        <v/>
      </c>
    </row>
    <row r="3536" spans="1:4">
      <c r="A3536" s="11">
        <v>3528</v>
      </c>
      <c r="B3536" s="192"/>
      <c r="C3536" s="192"/>
      <c r="D3536" s="186" t="str">
        <f t="shared" si="55"/>
        <v/>
      </c>
    </row>
    <row r="3537" spans="1:4">
      <c r="A3537" s="11">
        <v>3529</v>
      </c>
      <c r="B3537" s="192"/>
      <c r="C3537" s="192"/>
      <c r="D3537" s="186" t="str">
        <f t="shared" si="55"/>
        <v/>
      </c>
    </row>
    <row r="3538" spans="1:4">
      <c r="A3538" s="11">
        <v>3530</v>
      </c>
      <c r="B3538" s="192"/>
      <c r="C3538" s="192"/>
      <c r="D3538" s="186" t="str">
        <f t="shared" si="55"/>
        <v/>
      </c>
    </row>
    <row r="3539" spans="1:4">
      <c r="A3539" s="11">
        <v>3531</v>
      </c>
      <c r="B3539" s="192"/>
      <c r="C3539" s="192"/>
      <c r="D3539" s="186" t="str">
        <f t="shared" si="55"/>
        <v/>
      </c>
    </row>
    <row r="3540" spans="1:4">
      <c r="A3540" s="11">
        <v>3532</v>
      </c>
      <c r="B3540" s="192"/>
      <c r="C3540" s="192"/>
      <c r="D3540" s="186" t="str">
        <f t="shared" si="55"/>
        <v/>
      </c>
    </row>
    <row r="3541" spans="1:4">
      <c r="A3541" s="11">
        <v>3533</v>
      </c>
      <c r="B3541" s="192"/>
      <c r="C3541" s="192"/>
      <c r="D3541" s="186" t="str">
        <f t="shared" si="55"/>
        <v/>
      </c>
    </row>
    <row r="3542" spans="1:4">
      <c r="A3542" s="11">
        <v>3534</v>
      </c>
      <c r="B3542" s="192"/>
      <c r="C3542" s="192"/>
      <c r="D3542" s="186" t="str">
        <f t="shared" si="55"/>
        <v/>
      </c>
    </row>
    <row r="3543" spans="1:4">
      <c r="A3543" s="11">
        <v>3535</v>
      </c>
      <c r="B3543" s="192"/>
      <c r="C3543" s="192"/>
      <c r="D3543" s="186" t="str">
        <f t="shared" si="55"/>
        <v/>
      </c>
    </row>
    <row r="3544" spans="1:4">
      <c r="A3544" s="11">
        <v>3536</v>
      </c>
      <c r="B3544" s="192"/>
      <c r="C3544" s="192"/>
      <c r="D3544" s="186" t="str">
        <f t="shared" si="55"/>
        <v/>
      </c>
    </row>
    <row r="3545" spans="1:4">
      <c r="A3545" s="11">
        <v>3537</v>
      </c>
      <c r="B3545" s="192"/>
      <c r="C3545" s="192"/>
      <c r="D3545" s="186" t="str">
        <f t="shared" si="55"/>
        <v/>
      </c>
    </row>
    <row r="3546" spans="1:4">
      <c r="A3546" s="11">
        <v>3538</v>
      </c>
      <c r="B3546" s="192"/>
      <c r="C3546" s="192"/>
      <c r="D3546" s="186" t="str">
        <f t="shared" si="55"/>
        <v/>
      </c>
    </row>
    <row r="3547" spans="1:4">
      <c r="A3547" s="11">
        <v>3539</v>
      </c>
      <c r="B3547" s="192"/>
      <c r="C3547" s="192"/>
      <c r="D3547" s="186" t="str">
        <f t="shared" si="55"/>
        <v/>
      </c>
    </row>
    <row r="3548" spans="1:4">
      <c r="A3548" s="11">
        <v>3540</v>
      </c>
      <c r="B3548" s="192"/>
      <c r="C3548" s="192"/>
      <c r="D3548" s="186" t="str">
        <f t="shared" si="55"/>
        <v/>
      </c>
    </row>
    <row r="3549" spans="1:4">
      <c r="A3549" s="11">
        <v>3541</v>
      </c>
      <c r="B3549" s="192"/>
      <c r="C3549" s="192"/>
      <c r="D3549" s="186" t="str">
        <f t="shared" si="55"/>
        <v/>
      </c>
    </row>
    <row r="3550" spans="1:4">
      <c r="A3550" s="11">
        <v>3542</v>
      </c>
      <c r="B3550" s="192"/>
      <c r="C3550" s="192"/>
      <c r="D3550" s="186" t="str">
        <f t="shared" si="55"/>
        <v/>
      </c>
    </row>
    <row r="3551" spans="1:4">
      <c r="A3551" s="11">
        <v>3543</v>
      </c>
      <c r="B3551" s="192"/>
      <c r="C3551" s="192"/>
      <c r="D3551" s="186" t="str">
        <f t="shared" si="55"/>
        <v/>
      </c>
    </row>
    <row r="3552" spans="1:4">
      <c r="A3552" s="11">
        <v>3544</v>
      </c>
      <c r="B3552" s="192"/>
      <c r="C3552" s="192"/>
      <c r="D3552" s="186" t="str">
        <f t="shared" si="55"/>
        <v/>
      </c>
    </row>
    <row r="3553" spans="1:4">
      <c r="A3553" s="11">
        <v>3545</v>
      </c>
      <c r="B3553" s="192"/>
      <c r="C3553" s="192"/>
      <c r="D3553" s="186" t="str">
        <f t="shared" si="55"/>
        <v/>
      </c>
    </row>
    <row r="3554" spans="1:4">
      <c r="A3554" s="11">
        <v>3546</v>
      </c>
      <c r="B3554" s="192"/>
      <c r="C3554" s="192"/>
      <c r="D3554" s="186" t="str">
        <f t="shared" si="55"/>
        <v/>
      </c>
    </row>
    <row r="3555" spans="1:4">
      <c r="A3555" s="11">
        <v>3547</v>
      </c>
      <c r="B3555" s="192"/>
      <c r="C3555" s="192"/>
      <c r="D3555" s="186" t="str">
        <f t="shared" si="55"/>
        <v/>
      </c>
    </row>
    <row r="3556" spans="1:4">
      <c r="A3556" s="11">
        <v>3548</v>
      </c>
      <c r="B3556" s="192"/>
      <c r="C3556" s="192"/>
      <c r="D3556" s="186" t="str">
        <f t="shared" si="55"/>
        <v/>
      </c>
    </row>
    <row r="3557" spans="1:4">
      <c r="A3557" s="11">
        <v>3549</v>
      </c>
      <c r="B3557" s="192"/>
      <c r="C3557" s="192"/>
      <c r="D3557" s="186" t="str">
        <f t="shared" si="55"/>
        <v/>
      </c>
    </row>
    <row r="3558" spans="1:4">
      <c r="A3558" s="11">
        <v>3550</v>
      </c>
      <c r="B3558" s="192"/>
      <c r="C3558" s="192"/>
      <c r="D3558" s="186" t="str">
        <f t="shared" si="55"/>
        <v/>
      </c>
    </row>
    <row r="3559" spans="1:4">
      <c r="A3559" s="11">
        <v>3551</v>
      </c>
      <c r="B3559" s="192"/>
      <c r="C3559" s="192"/>
      <c r="D3559" s="186" t="str">
        <f t="shared" si="55"/>
        <v/>
      </c>
    </row>
    <row r="3560" spans="1:4">
      <c r="A3560" s="11">
        <v>3552</v>
      </c>
      <c r="B3560" s="192"/>
      <c r="C3560" s="192"/>
      <c r="D3560" s="186" t="str">
        <f t="shared" si="55"/>
        <v/>
      </c>
    </row>
    <row r="3561" spans="1:4">
      <c r="A3561" s="11">
        <v>3553</v>
      </c>
      <c r="B3561" s="192"/>
      <c r="C3561" s="192"/>
      <c r="D3561" s="186" t="str">
        <f t="shared" si="55"/>
        <v/>
      </c>
    </row>
    <row r="3562" spans="1:4">
      <c r="A3562" s="11">
        <v>3554</v>
      </c>
      <c r="B3562" s="192"/>
      <c r="C3562" s="192"/>
      <c r="D3562" s="186" t="str">
        <f t="shared" si="55"/>
        <v/>
      </c>
    </row>
    <row r="3563" spans="1:4">
      <c r="A3563" s="11">
        <v>3555</v>
      </c>
      <c r="B3563" s="192"/>
      <c r="C3563" s="192"/>
      <c r="D3563" s="186" t="str">
        <f t="shared" si="55"/>
        <v/>
      </c>
    </row>
    <row r="3564" spans="1:4">
      <c r="A3564" s="11">
        <v>3556</v>
      </c>
      <c r="B3564" s="192"/>
      <c r="C3564" s="192"/>
      <c r="D3564" s="186" t="str">
        <f t="shared" si="55"/>
        <v/>
      </c>
    </row>
    <row r="3565" spans="1:4">
      <c r="A3565" s="11">
        <v>3557</v>
      </c>
      <c r="B3565" s="192"/>
      <c r="C3565" s="192"/>
      <c r="D3565" s="186" t="str">
        <f t="shared" si="55"/>
        <v/>
      </c>
    </row>
    <row r="3566" spans="1:4">
      <c r="A3566" s="11">
        <v>3558</v>
      </c>
      <c r="B3566" s="192"/>
      <c r="C3566" s="192"/>
      <c r="D3566" s="186" t="str">
        <f t="shared" si="55"/>
        <v/>
      </c>
    </row>
    <row r="3567" spans="1:4">
      <c r="A3567" s="11">
        <v>3559</v>
      </c>
      <c r="B3567" s="192"/>
      <c r="C3567" s="192"/>
      <c r="D3567" s="186" t="str">
        <f t="shared" si="55"/>
        <v/>
      </c>
    </row>
    <row r="3568" spans="1:4">
      <c r="A3568" s="11">
        <v>3560</v>
      </c>
      <c r="B3568" s="192"/>
      <c r="C3568" s="192"/>
      <c r="D3568" s="186" t="str">
        <f t="shared" si="55"/>
        <v/>
      </c>
    </row>
    <row r="3569" spans="1:4">
      <c r="A3569" s="11">
        <v>3561</v>
      </c>
      <c r="B3569" s="192"/>
      <c r="C3569" s="192"/>
      <c r="D3569" s="186" t="str">
        <f t="shared" si="55"/>
        <v/>
      </c>
    </row>
    <row r="3570" spans="1:4">
      <c r="A3570" s="11">
        <v>3562</v>
      </c>
      <c r="B3570" s="192"/>
      <c r="C3570" s="192"/>
      <c r="D3570" s="186" t="str">
        <f t="shared" si="55"/>
        <v/>
      </c>
    </row>
    <row r="3571" spans="1:4">
      <c r="A3571" s="11">
        <v>3563</v>
      </c>
      <c r="B3571" s="192"/>
      <c r="C3571" s="192"/>
      <c r="D3571" s="186" t="str">
        <f t="shared" si="55"/>
        <v/>
      </c>
    </row>
    <row r="3572" spans="1:4">
      <c r="A3572" s="11">
        <v>3564</v>
      </c>
      <c r="B3572" s="192"/>
      <c r="C3572" s="192"/>
      <c r="D3572" s="186" t="str">
        <f t="shared" si="55"/>
        <v/>
      </c>
    </row>
    <row r="3573" spans="1:4">
      <c r="A3573" s="11">
        <v>3565</v>
      </c>
      <c r="B3573" s="192"/>
      <c r="C3573" s="192"/>
      <c r="D3573" s="186" t="str">
        <f t="shared" si="55"/>
        <v/>
      </c>
    </row>
    <row r="3574" spans="1:4">
      <c r="A3574" s="11">
        <v>3566</v>
      </c>
      <c r="B3574" s="192"/>
      <c r="C3574" s="192"/>
      <c r="D3574" s="186" t="str">
        <f t="shared" si="55"/>
        <v/>
      </c>
    </row>
    <row r="3575" spans="1:4">
      <c r="A3575" s="11">
        <v>3567</v>
      </c>
      <c r="B3575" s="192"/>
      <c r="C3575" s="192"/>
      <c r="D3575" s="186" t="str">
        <f t="shared" si="55"/>
        <v/>
      </c>
    </row>
    <row r="3576" spans="1:4">
      <c r="A3576" s="11">
        <v>3568</v>
      </c>
      <c r="B3576" s="192"/>
      <c r="C3576" s="192"/>
      <c r="D3576" s="186" t="str">
        <f t="shared" si="55"/>
        <v/>
      </c>
    </row>
    <row r="3577" spans="1:4">
      <c r="A3577" s="11">
        <v>3569</v>
      </c>
      <c r="B3577" s="192"/>
      <c r="C3577" s="192"/>
      <c r="D3577" s="186" t="str">
        <f t="shared" si="55"/>
        <v/>
      </c>
    </row>
    <row r="3578" spans="1:4">
      <c r="A3578" s="11">
        <v>3570</v>
      </c>
      <c r="B3578" s="192"/>
      <c r="C3578" s="192"/>
      <c r="D3578" s="186" t="str">
        <f t="shared" si="55"/>
        <v/>
      </c>
    </row>
    <row r="3579" spans="1:4">
      <c r="A3579" s="11">
        <v>3571</v>
      </c>
      <c r="B3579" s="192"/>
      <c r="C3579" s="192"/>
      <c r="D3579" s="186" t="str">
        <f t="shared" si="55"/>
        <v/>
      </c>
    </row>
    <row r="3580" spans="1:4">
      <c r="A3580" s="11">
        <v>3572</v>
      </c>
      <c r="B3580" s="192"/>
      <c r="C3580" s="192"/>
      <c r="D3580" s="186" t="str">
        <f t="shared" si="55"/>
        <v/>
      </c>
    </row>
    <row r="3581" spans="1:4">
      <c r="A3581" s="11">
        <v>3573</v>
      </c>
      <c r="B3581" s="192"/>
      <c r="C3581" s="192"/>
      <c r="D3581" s="186" t="str">
        <f t="shared" si="55"/>
        <v/>
      </c>
    </row>
    <row r="3582" spans="1:4">
      <c r="A3582" s="11">
        <v>3574</v>
      </c>
      <c r="B3582" s="192"/>
      <c r="C3582" s="192"/>
      <c r="D3582" s="186" t="str">
        <f t="shared" si="55"/>
        <v/>
      </c>
    </row>
    <row r="3583" spans="1:4">
      <c r="A3583" s="11">
        <v>3575</v>
      </c>
      <c r="B3583" s="192"/>
      <c r="C3583" s="192"/>
      <c r="D3583" s="186" t="str">
        <f t="shared" si="55"/>
        <v/>
      </c>
    </row>
    <row r="3584" spans="1:4">
      <c r="A3584" s="11">
        <v>3576</v>
      </c>
      <c r="B3584" s="192"/>
      <c r="C3584" s="192"/>
      <c r="D3584" s="186" t="str">
        <f t="shared" si="55"/>
        <v/>
      </c>
    </row>
    <row r="3585" spans="1:4">
      <c r="A3585" s="11">
        <v>3577</v>
      </c>
      <c r="B3585" s="192"/>
      <c r="C3585" s="192"/>
      <c r="D3585" s="186" t="str">
        <f t="shared" si="55"/>
        <v/>
      </c>
    </row>
    <row r="3586" spans="1:4">
      <c r="A3586" s="11">
        <v>3578</v>
      </c>
      <c r="B3586" s="192"/>
      <c r="C3586" s="192"/>
      <c r="D3586" s="186" t="str">
        <f t="shared" si="55"/>
        <v/>
      </c>
    </row>
    <row r="3587" spans="1:4">
      <c r="A3587" s="11">
        <v>3579</v>
      </c>
      <c r="B3587" s="192"/>
      <c r="C3587" s="192"/>
      <c r="D3587" s="186" t="str">
        <f t="shared" si="55"/>
        <v/>
      </c>
    </row>
    <row r="3588" spans="1:4">
      <c r="A3588" s="11">
        <v>3580</v>
      </c>
      <c r="B3588" s="192"/>
      <c r="C3588" s="192"/>
      <c r="D3588" s="186" t="str">
        <f t="shared" si="55"/>
        <v/>
      </c>
    </row>
    <row r="3589" spans="1:4">
      <c r="A3589" s="11">
        <v>3581</v>
      </c>
      <c r="B3589" s="192"/>
      <c r="C3589" s="192"/>
      <c r="D3589" s="186" t="str">
        <f t="shared" si="55"/>
        <v/>
      </c>
    </row>
    <row r="3590" spans="1:4">
      <c r="A3590" s="11">
        <v>3582</v>
      </c>
      <c r="B3590" s="192"/>
      <c r="C3590" s="192"/>
      <c r="D3590" s="186" t="str">
        <f t="shared" si="55"/>
        <v/>
      </c>
    </row>
    <row r="3591" spans="1:4">
      <c r="A3591" s="11">
        <v>3583</v>
      </c>
      <c r="B3591" s="192"/>
      <c r="C3591" s="192"/>
      <c r="D3591" s="186" t="str">
        <f t="shared" si="55"/>
        <v/>
      </c>
    </row>
    <row r="3592" spans="1:4">
      <c r="A3592" s="11">
        <v>3584</v>
      </c>
      <c r="B3592" s="192"/>
      <c r="C3592" s="192"/>
      <c r="D3592" s="186" t="str">
        <f t="shared" si="55"/>
        <v/>
      </c>
    </row>
    <row r="3593" spans="1:4">
      <c r="A3593" s="11">
        <v>3585</v>
      </c>
      <c r="B3593" s="192"/>
      <c r="C3593" s="192"/>
      <c r="D3593" s="186" t="str">
        <f t="shared" si="55"/>
        <v/>
      </c>
    </row>
    <row r="3594" spans="1:4">
      <c r="A3594" s="11">
        <v>3586</v>
      </c>
      <c r="B3594" s="192"/>
      <c r="C3594" s="192"/>
      <c r="D3594" s="186" t="str">
        <f t="shared" ref="D3594:D3657" si="56">IF(B3594="","",C3594-B3594)</f>
        <v/>
      </c>
    </row>
    <row r="3595" spans="1:4">
      <c r="A3595" s="11">
        <v>3587</v>
      </c>
      <c r="B3595" s="192"/>
      <c r="C3595" s="192"/>
      <c r="D3595" s="186" t="str">
        <f t="shared" si="56"/>
        <v/>
      </c>
    </row>
    <row r="3596" spans="1:4">
      <c r="A3596" s="11">
        <v>3588</v>
      </c>
      <c r="B3596" s="192"/>
      <c r="C3596" s="192"/>
      <c r="D3596" s="186" t="str">
        <f t="shared" si="56"/>
        <v/>
      </c>
    </row>
    <row r="3597" spans="1:4">
      <c r="A3597" s="11">
        <v>3589</v>
      </c>
      <c r="B3597" s="192"/>
      <c r="C3597" s="192"/>
      <c r="D3597" s="186" t="str">
        <f t="shared" si="56"/>
        <v/>
      </c>
    </row>
    <row r="3598" spans="1:4">
      <c r="A3598" s="11">
        <v>3590</v>
      </c>
      <c r="B3598" s="192"/>
      <c r="C3598" s="192"/>
      <c r="D3598" s="186" t="str">
        <f t="shared" si="56"/>
        <v/>
      </c>
    </row>
    <row r="3599" spans="1:4">
      <c r="A3599" s="11">
        <v>3591</v>
      </c>
      <c r="B3599" s="192"/>
      <c r="C3599" s="192"/>
      <c r="D3599" s="186" t="str">
        <f t="shared" si="56"/>
        <v/>
      </c>
    </row>
    <row r="3600" spans="1:4">
      <c r="A3600" s="11">
        <v>3592</v>
      </c>
      <c r="B3600" s="192"/>
      <c r="C3600" s="192"/>
      <c r="D3600" s="186" t="str">
        <f t="shared" si="56"/>
        <v/>
      </c>
    </row>
    <row r="3601" spans="1:4">
      <c r="A3601" s="11">
        <v>3593</v>
      </c>
      <c r="B3601" s="192"/>
      <c r="C3601" s="192"/>
      <c r="D3601" s="186" t="str">
        <f t="shared" si="56"/>
        <v/>
      </c>
    </row>
    <row r="3602" spans="1:4">
      <c r="A3602" s="11">
        <v>3594</v>
      </c>
      <c r="B3602" s="192"/>
      <c r="C3602" s="192"/>
      <c r="D3602" s="186" t="str">
        <f t="shared" si="56"/>
        <v/>
      </c>
    </row>
    <row r="3603" spans="1:4">
      <c r="A3603" s="11">
        <v>3595</v>
      </c>
      <c r="B3603" s="192"/>
      <c r="C3603" s="192"/>
      <c r="D3603" s="186" t="str">
        <f t="shared" si="56"/>
        <v/>
      </c>
    </row>
    <row r="3604" spans="1:4">
      <c r="A3604" s="11">
        <v>3596</v>
      </c>
      <c r="B3604" s="192"/>
      <c r="C3604" s="192"/>
      <c r="D3604" s="186" t="str">
        <f t="shared" si="56"/>
        <v/>
      </c>
    </row>
    <row r="3605" spans="1:4">
      <c r="A3605" s="11">
        <v>3597</v>
      </c>
      <c r="B3605" s="192"/>
      <c r="C3605" s="192"/>
      <c r="D3605" s="186" t="str">
        <f t="shared" si="56"/>
        <v/>
      </c>
    </row>
    <row r="3606" spans="1:4">
      <c r="A3606" s="11">
        <v>3598</v>
      </c>
      <c r="B3606" s="192"/>
      <c r="C3606" s="192"/>
      <c r="D3606" s="186" t="str">
        <f t="shared" si="56"/>
        <v/>
      </c>
    </row>
    <row r="3607" spans="1:4">
      <c r="A3607" s="11">
        <v>3599</v>
      </c>
      <c r="B3607" s="192"/>
      <c r="C3607" s="192"/>
      <c r="D3607" s="186" t="str">
        <f t="shared" si="56"/>
        <v/>
      </c>
    </row>
    <row r="3608" spans="1:4">
      <c r="A3608" s="11">
        <v>3600</v>
      </c>
      <c r="B3608" s="192"/>
      <c r="C3608" s="192"/>
      <c r="D3608" s="186" t="str">
        <f t="shared" si="56"/>
        <v/>
      </c>
    </row>
    <row r="3609" spans="1:4">
      <c r="A3609" s="11">
        <v>3601</v>
      </c>
      <c r="B3609" s="192"/>
      <c r="C3609" s="192"/>
      <c r="D3609" s="186" t="str">
        <f t="shared" si="56"/>
        <v/>
      </c>
    </row>
    <row r="3610" spans="1:4">
      <c r="A3610" s="11">
        <v>3602</v>
      </c>
      <c r="B3610" s="192"/>
      <c r="C3610" s="192"/>
      <c r="D3610" s="186" t="str">
        <f t="shared" si="56"/>
        <v/>
      </c>
    </row>
    <row r="3611" spans="1:4">
      <c r="A3611" s="11">
        <v>3603</v>
      </c>
      <c r="B3611" s="192"/>
      <c r="C3611" s="192"/>
      <c r="D3611" s="186" t="str">
        <f t="shared" si="56"/>
        <v/>
      </c>
    </row>
    <row r="3612" spans="1:4">
      <c r="A3612" s="11">
        <v>3604</v>
      </c>
      <c r="B3612" s="192"/>
      <c r="C3612" s="192"/>
      <c r="D3612" s="186" t="str">
        <f t="shared" si="56"/>
        <v/>
      </c>
    </row>
    <row r="3613" spans="1:4">
      <c r="A3613" s="11">
        <v>3605</v>
      </c>
      <c r="B3613" s="192"/>
      <c r="C3613" s="192"/>
      <c r="D3613" s="186" t="str">
        <f t="shared" si="56"/>
        <v/>
      </c>
    </row>
    <row r="3614" spans="1:4">
      <c r="A3614" s="11">
        <v>3606</v>
      </c>
      <c r="B3614" s="192"/>
      <c r="C3614" s="192"/>
      <c r="D3614" s="186" t="str">
        <f t="shared" si="56"/>
        <v/>
      </c>
    </row>
    <row r="3615" spans="1:4">
      <c r="A3615" s="11">
        <v>3607</v>
      </c>
      <c r="B3615" s="192"/>
      <c r="C3615" s="192"/>
      <c r="D3615" s="186" t="str">
        <f t="shared" si="56"/>
        <v/>
      </c>
    </row>
    <row r="3616" spans="1:4">
      <c r="A3616" s="11">
        <v>3608</v>
      </c>
      <c r="B3616" s="192"/>
      <c r="C3616" s="192"/>
      <c r="D3616" s="186" t="str">
        <f t="shared" si="56"/>
        <v/>
      </c>
    </row>
    <row r="3617" spans="1:4">
      <c r="A3617" s="11">
        <v>3609</v>
      </c>
      <c r="B3617" s="192"/>
      <c r="C3617" s="192"/>
      <c r="D3617" s="186" t="str">
        <f t="shared" si="56"/>
        <v/>
      </c>
    </row>
    <row r="3618" spans="1:4">
      <c r="A3618" s="11">
        <v>3610</v>
      </c>
      <c r="B3618" s="192"/>
      <c r="C3618" s="192"/>
      <c r="D3618" s="186" t="str">
        <f t="shared" si="56"/>
        <v/>
      </c>
    </row>
    <row r="3619" spans="1:4">
      <c r="A3619" s="11">
        <v>3611</v>
      </c>
      <c r="B3619" s="192"/>
      <c r="C3619" s="192"/>
      <c r="D3619" s="186" t="str">
        <f t="shared" si="56"/>
        <v/>
      </c>
    </row>
    <row r="3620" spans="1:4">
      <c r="A3620" s="11">
        <v>3612</v>
      </c>
      <c r="B3620" s="192"/>
      <c r="C3620" s="192"/>
      <c r="D3620" s="186" t="str">
        <f t="shared" si="56"/>
        <v/>
      </c>
    </row>
    <row r="3621" spans="1:4">
      <c r="A3621" s="11">
        <v>3613</v>
      </c>
      <c r="B3621" s="192"/>
      <c r="C3621" s="192"/>
      <c r="D3621" s="186" t="str">
        <f t="shared" si="56"/>
        <v/>
      </c>
    </row>
    <row r="3622" spans="1:4">
      <c r="A3622" s="11">
        <v>3614</v>
      </c>
      <c r="B3622" s="192"/>
      <c r="C3622" s="192"/>
      <c r="D3622" s="186" t="str">
        <f t="shared" si="56"/>
        <v/>
      </c>
    </row>
    <row r="3623" spans="1:4">
      <c r="A3623" s="11">
        <v>3615</v>
      </c>
      <c r="B3623" s="192"/>
      <c r="C3623" s="192"/>
      <c r="D3623" s="186" t="str">
        <f t="shared" si="56"/>
        <v/>
      </c>
    </row>
    <row r="3624" spans="1:4">
      <c r="A3624" s="11">
        <v>3616</v>
      </c>
      <c r="B3624" s="192"/>
      <c r="C3624" s="192"/>
      <c r="D3624" s="186" t="str">
        <f t="shared" si="56"/>
        <v/>
      </c>
    </row>
    <row r="3625" spans="1:4">
      <c r="A3625" s="11">
        <v>3617</v>
      </c>
      <c r="B3625" s="192"/>
      <c r="C3625" s="192"/>
      <c r="D3625" s="186" t="str">
        <f t="shared" si="56"/>
        <v/>
      </c>
    </row>
    <row r="3626" spans="1:4">
      <c r="A3626" s="11">
        <v>3618</v>
      </c>
      <c r="B3626" s="192"/>
      <c r="C3626" s="192"/>
      <c r="D3626" s="186" t="str">
        <f t="shared" si="56"/>
        <v/>
      </c>
    </row>
    <row r="3627" spans="1:4">
      <c r="A3627" s="11">
        <v>3619</v>
      </c>
      <c r="B3627" s="192"/>
      <c r="C3627" s="192"/>
      <c r="D3627" s="186" t="str">
        <f t="shared" si="56"/>
        <v/>
      </c>
    </row>
    <row r="3628" spans="1:4">
      <c r="A3628" s="11">
        <v>3620</v>
      </c>
      <c r="B3628" s="192"/>
      <c r="C3628" s="192"/>
      <c r="D3628" s="186" t="str">
        <f t="shared" si="56"/>
        <v/>
      </c>
    </row>
    <row r="3629" spans="1:4">
      <c r="A3629" s="11">
        <v>3621</v>
      </c>
      <c r="B3629" s="192"/>
      <c r="C3629" s="192"/>
      <c r="D3629" s="186" t="str">
        <f t="shared" si="56"/>
        <v/>
      </c>
    </row>
    <row r="3630" spans="1:4">
      <c r="A3630" s="11">
        <v>3622</v>
      </c>
      <c r="B3630" s="192"/>
      <c r="C3630" s="192"/>
      <c r="D3630" s="186" t="str">
        <f t="shared" si="56"/>
        <v/>
      </c>
    </row>
    <row r="3631" spans="1:4">
      <c r="A3631" s="11">
        <v>3623</v>
      </c>
      <c r="B3631" s="192"/>
      <c r="C3631" s="192"/>
      <c r="D3631" s="186" t="str">
        <f t="shared" si="56"/>
        <v/>
      </c>
    </row>
    <row r="3632" spans="1:4">
      <c r="A3632" s="11">
        <v>3624</v>
      </c>
      <c r="B3632" s="192"/>
      <c r="C3632" s="192"/>
      <c r="D3632" s="186" t="str">
        <f t="shared" si="56"/>
        <v/>
      </c>
    </row>
    <row r="3633" spans="1:4">
      <c r="A3633" s="11">
        <v>3625</v>
      </c>
      <c r="B3633" s="192"/>
      <c r="C3633" s="192"/>
      <c r="D3633" s="186" t="str">
        <f t="shared" si="56"/>
        <v/>
      </c>
    </row>
    <row r="3634" spans="1:4">
      <c r="A3634" s="11">
        <v>3626</v>
      </c>
      <c r="B3634" s="192"/>
      <c r="C3634" s="192"/>
      <c r="D3634" s="186" t="str">
        <f t="shared" si="56"/>
        <v/>
      </c>
    </row>
    <row r="3635" spans="1:4">
      <c r="A3635" s="11">
        <v>3627</v>
      </c>
      <c r="B3635" s="192"/>
      <c r="C3635" s="192"/>
      <c r="D3635" s="186" t="str">
        <f t="shared" si="56"/>
        <v/>
      </c>
    </row>
    <row r="3636" spans="1:4">
      <c r="A3636" s="11">
        <v>3628</v>
      </c>
      <c r="B3636" s="192"/>
      <c r="C3636" s="192"/>
      <c r="D3636" s="186" t="str">
        <f t="shared" si="56"/>
        <v/>
      </c>
    </row>
    <row r="3637" spans="1:4">
      <c r="A3637" s="11">
        <v>3629</v>
      </c>
      <c r="B3637" s="192"/>
      <c r="C3637" s="192"/>
      <c r="D3637" s="186" t="str">
        <f t="shared" si="56"/>
        <v/>
      </c>
    </row>
    <row r="3638" spans="1:4">
      <c r="A3638" s="11">
        <v>3630</v>
      </c>
      <c r="B3638" s="192"/>
      <c r="C3638" s="192"/>
      <c r="D3638" s="186" t="str">
        <f t="shared" si="56"/>
        <v/>
      </c>
    </row>
    <row r="3639" spans="1:4">
      <c r="A3639" s="11">
        <v>3631</v>
      </c>
      <c r="B3639" s="192"/>
      <c r="C3639" s="192"/>
      <c r="D3639" s="186" t="str">
        <f t="shared" si="56"/>
        <v/>
      </c>
    </row>
    <row r="3640" spans="1:4">
      <c r="A3640" s="11">
        <v>3632</v>
      </c>
      <c r="B3640" s="192"/>
      <c r="C3640" s="192"/>
      <c r="D3640" s="186" t="str">
        <f t="shared" si="56"/>
        <v/>
      </c>
    </row>
    <row r="3641" spans="1:4">
      <c r="A3641" s="11">
        <v>3633</v>
      </c>
      <c r="B3641" s="192"/>
      <c r="C3641" s="192"/>
      <c r="D3641" s="186" t="str">
        <f t="shared" si="56"/>
        <v/>
      </c>
    </row>
    <row r="3642" spans="1:4">
      <c r="A3642" s="11">
        <v>3634</v>
      </c>
      <c r="B3642" s="192"/>
      <c r="C3642" s="192"/>
      <c r="D3642" s="186" t="str">
        <f t="shared" si="56"/>
        <v/>
      </c>
    </row>
    <row r="3643" spans="1:4">
      <c r="A3643" s="11">
        <v>3635</v>
      </c>
      <c r="B3643" s="192"/>
      <c r="C3643" s="192"/>
      <c r="D3643" s="186" t="str">
        <f t="shared" si="56"/>
        <v/>
      </c>
    </row>
    <row r="3644" spans="1:4">
      <c r="A3644" s="11">
        <v>3636</v>
      </c>
      <c r="B3644" s="192"/>
      <c r="C3644" s="192"/>
      <c r="D3644" s="186" t="str">
        <f t="shared" si="56"/>
        <v/>
      </c>
    </row>
    <row r="3645" spans="1:4">
      <c r="A3645" s="11">
        <v>3637</v>
      </c>
      <c r="B3645" s="192"/>
      <c r="C3645" s="192"/>
      <c r="D3645" s="186" t="str">
        <f t="shared" si="56"/>
        <v/>
      </c>
    </row>
    <row r="3646" spans="1:4">
      <c r="A3646" s="11">
        <v>3638</v>
      </c>
      <c r="B3646" s="192"/>
      <c r="C3646" s="192"/>
      <c r="D3646" s="186" t="str">
        <f t="shared" si="56"/>
        <v/>
      </c>
    </row>
    <row r="3647" spans="1:4">
      <c r="A3647" s="11">
        <v>3639</v>
      </c>
      <c r="B3647" s="192"/>
      <c r="C3647" s="192"/>
      <c r="D3647" s="186" t="str">
        <f t="shared" si="56"/>
        <v/>
      </c>
    </row>
    <row r="3648" spans="1:4">
      <c r="A3648" s="11">
        <v>3640</v>
      </c>
      <c r="B3648" s="192"/>
      <c r="C3648" s="192"/>
      <c r="D3648" s="186" t="str">
        <f t="shared" si="56"/>
        <v/>
      </c>
    </row>
    <row r="3649" spans="1:4">
      <c r="A3649" s="11">
        <v>3641</v>
      </c>
      <c r="B3649" s="192"/>
      <c r="C3649" s="192"/>
      <c r="D3649" s="186" t="str">
        <f t="shared" si="56"/>
        <v/>
      </c>
    </row>
    <row r="3650" spans="1:4">
      <c r="A3650" s="11">
        <v>3642</v>
      </c>
      <c r="B3650" s="192"/>
      <c r="C3650" s="192"/>
      <c r="D3650" s="186" t="str">
        <f t="shared" si="56"/>
        <v/>
      </c>
    </row>
    <row r="3651" spans="1:4">
      <c r="A3651" s="11">
        <v>3643</v>
      </c>
      <c r="B3651" s="192"/>
      <c r="C3651" s="192"/>
      <c r="D3651" s="186" t="str">
        <f t="shared" si="56"/>
        <v/>
      </c>
    </row>
    <row r="3652" spans="1:4">
      <c r="A3652" s="11">
        <v>3644</v>
      </c>
      <c r="B3652" s="192"/>
      <c r="C3652" s="192"/>
      <c r="D3652" s="186" t="str">
        <f t="shared" si="56"/>
        <v/>
      </c>
    </row>
    <row r="3653" spans="1:4">
      <c r="A3653" s="11">
        <v>3645</v>
      </c>
      <c r="B3653" s="192"/>
      <c r="C3653" s="192"/>
      <c r="D3653" s="186" t="str">
        <f t="shared" si="56"/>
        <v/>
      </c>
    </row>
    <row r="3654" spans="1:4">
      <c r="A3654" s="11">
        <v>3646</v>
      </c>
      <c r="B3654" s="192"/>
      <c r="C3654" s="192"/>
      <c r="D3654" s="186" t="str">
        <f t="shared" si="56"/>
        <v/>
      </c>
    </row>
    <row r="3655" spans="1:4">
      <c r="A3655" s="11">
        <v>3647</v>
      </c>
      <c r="B3655" s="192"/>
      <c r="C3655" s="192"/>
      <c r="D3655" s="186" t="str">
        <f t="shared" si="56"/>
        <v/>
      </c>
    </row>
    <row r="3656" spans="1:4">
      <c r="A3656" s="11">
        <v>3648</v>
      </c>
      <c r="B3656" s="192"/>
      <c r="C3656" s="192"/>
      <c r="D3656" s="186" t="str">
        <f t="shared" si="56"/>
        <v/>
      </c>
    </row>
    <row r="3657" spans="1:4">
      <c r="A3657" s="11">
        <v>3649</v>
      </c>
      <c r="B3657" s="192"/>
      <c r="C3657" s="192"/>
      <c r="D3657" s="186" t="str">
        <f t="shared" si="56"/>
        <v/>
      </c>
    </row>
    <row r="3658" spans="1:4">
      <c r="A3658" s="11">
        <v>3650</v>
      </c>
      <c r="B3658" s="192"/>
      <c r="C3658" s="192"/>
      <c r="D3658" s="186" t="str">
        <f t="shared" ref="D3658:D3721" si="57">IF(B3658="","",C3658-B3658)</f>
        <v/>
      </c>
    </row>
    <row r="3659" spans="1:4">
      <c r="A3659" s="11">
        <v>3651</v>
      </c>
      <c r="B3659" s="192"/>
      <c r="C3659" s="192"/>
      <c r="D3659" s="186" t="str">
        <f t="shared" si="57"/>
        <v/>
      </c>
    </row>
    <row r="3660" spans="1:4">
      <c r="A3660" s="11">
        <v>3652</v>
      </c>
      <c r="B3660" s="192"/>
      <c r="C3660" s="192"/>
      <c r="D3660" s="186" t="str">
        <f t="shared" si="57"/>
        <v/>
      </c>
    </row>
    <row r="3661" spans="1:4">
      <c r="A3661" s="11">
        <v>3653</v>
      </c>
      <c r="B3661" s="192"/>
      <c r="C3661" s="192"/>
      <c r="D3661" s="186" t="str">
        <f t="shared" si="57"/>
        <v/>
      </c>
    </row>
    <row r="3662" spans="1:4">
      <c r="A3662" s="11">
        <v>3654</v>
      </c>
      <c r="B3662" s="192"/>
      <c r="C3662" s="192"/>
      <c r="D3662" s="186" t="str">
        <f t="shared" si="57"/>
        <v/>
      </c>
    </row>
    <row r="3663" spans="1:4">
      <c r="A3663" s="11">
        <v>3655</v>
      </c>
      <c r="B3663" s="192"/>
      <c r="C3663" s="192"/>
      <c r="D3663" s="186" t="str">
        <f t="shared" si="57"/>
        <v/>
      </c>
    </row>
    <row r="3664" spans="1:4">
      <c r="A3664" s="11">
        <v>3656</v>
      </c>
      <c r="B3664" s="192"/>
      <c r="C3664" s="192"/>
      <c r="D3664" s="186" t="str">
        <f t="shared" si="57"/>
        <v/>
      </c>
    </row>
    <row r="3665" spans="1:4">
      <c r="A3665" s="11">
        <v>3657</v>
      </c>
      <c r="B3665" s="192"/>
      <c r="C3665" s="192"/>
      <c r="D3665" s="186" t="str">
        <f t="shared" si="57"/>
        <v/>
      </c>
    </row>
    <row r="3666" spans="1:4">
      <c r="A3666" s="11">
        <v>3658</v>
      </c>
      <c r="B3666" s="192"/>
      <c r="C3666" s="192"/>
      <c r="D3666" s="186" t="str">
        <f t="shared" si="57"/>
        <v/>
      </c>
    </row>
    <row r="3667" spans="1:4">
      <c r="A3667" s="11">
        <v>3659</v>
      </c>
      <c r="B3667" s="192"/>
      <c r="C3667" s="192"/>
      <c r="D3667" s="186" t="str">
        <f t="shared" si="57"/>
        <v/>
      </c>
    </row>
    <row r="3668" spans="1:4">
      <c r="A3668" s="11">
        <v>3660</v>
      </c>
      <c r="B3668" s="192"/>
      <c r="C3668" s="192"/>
      <c r="D3668" s="186" t="str">
        <f t="shared" si="57"/>
        <v/>
      </c>
    </row>
    <row r="3669" spans="1:4">
      <c r="A3669" s="11">
        <v>3661</v>
      </c>
      <c r="B3669" s="192"/>
      <c r="C3669" s="192"/>
      <c r="D3669" s="186" t="str">
        <f t="shared" si="57"/>
        <v/>
      </c>
    </row>
    <row r="3670" spans="1:4">
      <c r="A3670" s="11">
        <v>3662</v>
      </c>
      <c r="B3670" s="192"/>
      <c r="C3670" s="192"/>
      <c r="D3670" s="186" t="str">
        <f t="shared" si="57"/>
        <v/>
      </c>
    </row>
    <row r="3671" spans="1:4">
      <c r="A3671" s="11">
        <v>3663</v>
      </c>
      <c r="B3671" s="192"/>
      <c r="C3671" s="192"/>
      <c r="D3671" s="186" t="str">
        <f t="shared" si="57"/>
        <v/>
      </c>
    </row>
    <row r="3672" spans="1:4">
      <c r="A3672" s="11">
        <v>3664</v>
      </c>
      <c r="B3672" s="192"/>
      <c r="C3672" s="192"/>
      <c r="D3672" s="186" t="str">
        <f t="shared" si="57"/>
        <v/>
      </c>
    </row>
    <row r="3673" spans="1:4">
      <c r="A3673" s="11">
        <v>3665</v>
      </c>
      <c r="B3673" s="192"/>
      <c r="C3673" s="192"/>
      <c r="D3673" s="186" t="str">
        <f t="shared" si="57"/>
        <v/>
      </c>
    </row>
    <row r="3674" spans="1:4">
      <c r="A3674" s="11">
        <v>3666</v>
      </c>
      <c r="B3674" s="192"/>
      <c r="C3674" s="192"/>
      <c r="D3674" s="186" t="str">
        <f t="shared" si="57"/>
        <v/>
      </c>
    </row>
    <row r="3675" spans="1:4">
      <c r="A3675" s="11">
        <v>3667</v>
      </c>
      <c r="B3675" s="192"/>
      <c r="C3675" s="192"/>
      <c r="D3675" s="186" t="str">
        <f t="shared" si="57"/>
        <v/>
      </c>
    </row>
    <row r="3676" spans="1:4">
      <c r="A3676" s="11">
        <v>3668</v>
      </c>
      <c r="B3676" s="192"/>
      <c r="C3676" s="192"/>
      <c r="D3676" s="186" t="str">
        <f t="shared" si="57"/>
        <v/>
      </c>
    </row>
    <row r="3677" spans="1:4">
      <c r="A3677" s="11">
        <v>3669</v>
      </c>
      <c r="B3677" s="192"/>
      <c r="C3677" s="192"/>
      <c r="D3677" s="186" t="str">
        <f t="shared" si="57"/>
        <v/>
      </c>
    </row>
    <row r="3678" spans="1:4">
      <c r="A3678" s="11">
        <v>3670</v>
      </c>
      <c r="B3678" s="192"/>
      <c r="C3678" s="192"/>
      <c r="D3678" s="186" t="str">
        <f t="shared" si="57"/>
        <v/>
      </c>
    </row>
    <row r="3679" spans="1:4">
      <c r="A3679" s="11">
        <v>3671</v>
      </c>
      <c r="B3679" s="192"/>
      <c r="C3679" s="192"/>
      <c r="D3679" s="186" t="str">
        <f t="shared" si="57"/>
        <v/>
      </c>
    </row>
    <row r="3680" spans="1:4">
      <c r="A3680" s="11">
        <v>3672</v>
      </c>
      <c r="B3680" s="192"/>
      <c r="C3680" s="192"/>
      <c r="D3680" s="186" t="str">
        <f t="shared" si="57"/>
        <v/>
      </c>
    </row>
    <row r="3681" spans="1:4">
      <c r="A3681" s="11">
        <v>3673</v>
      </c>
      <c r="B3681" s="192"/>
      <c r="C3681" s="192"/>
      <c r="D3681" s="186" t="str">
        <f t="shared" si="57"/>
        <v/>
      </c>
    </row>
    <row r="3682" spans="1:4">
      <c r="A3682" s="11">
        <v>3674</v>
      </c>
      <c r="B3682" s="192"/>
      <c r="C3682" s="192"/>
      <c r="D3682" s="186" t="str">
        <f t="shared" si="57"/>
        <v/>
      </c>
    </row>
    <row r="3683" spans="1:4">
      <c r="A3683" s="11">
        <v>3675</v>
      </c>
      <c r="B3683" s="192"/>
      <c r="C3683" s="192"/>
      <c r="D3683" s="186" t="str">
        <f t="shared" si="57"/>
        <v/>
      </c>
    </row>
    <row r="3684" spans="1:4">
      <c r="A3684" s="11">
        <v>3676</v>
      </c>
      <c r="B3684" s="192"/>
      <c r="C3684" s="192"/>
      <c r="D3684" s="186" t="str">
        <f t="shared" si="57"/>
        <v/>
      </c>
    </row>
    <row r="3685" spans="1:4">
      <c r="A3685" s="11">
        <v>3677</v>
      </c>
      <c r="B3685" s="192"/>
      <c r="C3685" s="192"/>
      <c r="D3685" s="186" t="str">
        <f t="shared" si="57"/>
        <v/>
      </c>
    </row>
    <row r="3686" spans="1:4">
      <c r="A3686" s="11">
        <v>3678</v>
      </c>
      <c r="B3686" s="192"/>
      <c r="C3686" s="192"/>
      <c r="D3686" s="186" t="str">
        <f t="shared" si="57"/>
        <v/>
      </c>
    </row>
    <row r="3687" spans="1:4">
      <c r="A3687" s="11">
        <v>3679</v>
      </c>
      <c r="B3687" s="192"/>
      <c r="C3687" s="192"/>
      <c r="D3687" s="186" t="str">
        <f t="shared" si="57"/>
        <v/>
      </c>
    </row>
    <row r="3688" spans="1:4">
      <c r="A3688" s="11">
        <v>3680</v>
      </c>
      <c r="B3688" s="192"/>
      <c r="C3688" s="192"/>
      <c r="D3688" s="186" t="str">
        <f t="shared" si="57"/>
        <v/>
      </c>
    </row>
    <row r="3689" spans="1:4">
      <c r="A3689" s="11">
        <v>3681</v>
      </c>
      <c r="B3689" s="192"/>
      <c r="C3689" s="192"/>
      <c r="D3689" s="186" t="str">
        <f t="shared" si="57"/>
        <v/>
      </c>
    </row>
    <row r="3690" spans="1:4">
      <c r="A3690" s="11">
        <v>3682</v>
      </c>
      <c r="B3690" s="192"/>
      <c r="C3690" s="192"/>
      <c r="D3690" s="186" t="str">
        <f t="shared" si="57"/>
        <v/>
      </c>
    </row>
    <row r="3691" spans="1:4">
      <c r="A3691" s="11">
        <v>3683</v>
      </c>
      <c r="B3691" s="192"/>
      <c r="C3691" s="192"/>
      <c r="D3691" s="186" t="str">
        <f t="shared" si="57"/>
        <v/>
      </c>
    </row>
    <row r="3692" spans="1:4">
      <c r="A3692" s="11">
        <v>3684</v>
      </c>
      <c r="B3692" s="192"/>
      <c r="C3692" s="192"/>
      <c r="D3692" s="186" t="str">
        <f t="shared" si="57"/>
        <v/>
      </c>
    </row>
    <row r="3693" spans="1:4">
      <c r="A3693" s="11">
        <v>3685</v>
      </c>
      <c r="B3693" s="192"/>
      <c r="C3693" s="192"/>
      <c r="D3693" s="186" t="str">
        <f t="shared" si="57"/>
        <v/>
      </c>
    </row>
    <row r="3694" spans="1:4">
      <c r="A3694" s="11">
        <v>3686</v>
      </c>
      <c r="B3694" s="192"/>
      <c r="C3694" s="192"/>
      <c r="D3694" s="186" t="str">
        <f t="shared" si="57"/>
        <v/>
      </c>
    </row>
    <row r="3695" spans="1:4">
      <c r="A3695" s="11">
        <v>3687</v>
      </c>
      <c r="B3695" s="192"/>
      <c r="C3695" s="192"/>
      <c r="D3695" s="186" t="str">
        <f t="shared" si="57"/>
        <v/>
      </c>
    </row>
    <row r="3696" spans="1:4">
      <c r="A3696" s="11">
        <v>3688</v>
      </c>
      <c r="B3696" s="192"/>
      <c r="C3696" s="192"/>
      <c r="D3696" s="186" t="str">
        <f t="shared" si="57"/>
        <v/>
      </c>
    </row>
    <row r="3697" spans="1:4">
      <c r="A3697" s="11">
        <v>3689</v>
      </c>
      <c r="B3697" s="192"/>
      <c r="C3697" s="192"/>
      <c r="D3697" s="186" t="str">
        <f t="shared" si="57"/>
        <v/>
      </c>
    </row>
    <row r="3698" spans="1:4">
      <c r="A3698" s="11">
        <v>3690</v>
      </c>
      <c r="B3698" s="192"/>
      <c r="C3698" s="192"/>
      <c r="D3698" s="186" t="str">
        <f t="shared" si="57"/>
        <v/>
      </c>
    </row>
    <row r="3699" spans="1:4">
      <c r="A3699" s="11">
        <v>3691</v>
      </c>
      <c r="B3699" s="192"/>
      <c r="C3699" s="192"/>
      <c r="D3699" s="186" t="str">
        <f t="shared" si="57"/>
        <v/>
      </c>
    </row>
    <row r="3700" spans="1:4">
      <c r="A3700" s="11">
        <v>3692</v>
      </c>
      <c r="B3700" s="192"/>
      <c r="C3700" s="192"/>
      <c r="D3700" s="186" t="str">
        <f t="shared" si="57"/>
        <v/>
      </c>
    </row>
    <row r="3701" spans="1:4">
      <c r="A3701" s="11">
        <v>3693</v>
      </c>
      <c r="B3701" s="192"/>
      <c r="C3701" s="192"/>
      <c r="D3701" s="186" t="str">
        <f t="shared" si="57"/>
        <v/>
      </c>
    </row>
    <row r="3702" spans="1:4">
      <c r="A3702" s="11">
        <v>3694</v>
      </c>
      <c r="B3702" s="192"/>
      <c r="C3702" s="192"/>
      <c r="D3702" s="186" t="str">
        <f t="shared" si="57"/>
        <v/>
      </c>
    </row>
    <row r="3703" spans="1:4">
      <c r="A3703" s="11">
        <v>3695</v>
      </c>
      <c r="B3703" s="192"/>
      <c r="C3703" s="192"/>
      <c r="D3703" s="186" t="str">
        <f t="shared" si="57"/>
        <v/>
      </c>
    </row>
    <row r="3704" spans="1:4">
      <c r="A3704" s="11">
        <v>3696</v>
      </c>
      <c r="B3704" s="192"/>
      <c r="C3704" s="192"/>
      <c r="D3704" s="186" t="str">
        <f t="shared" si="57"/>
        <v/>
      </c>
    </row>
    <row r="3705" spans="1:4">
      <c r="A3705" s="11">
        <v>3697</v>
      </c>
      <c r="B3705" s="192"/>
      <c r="C3705" s="192"/>
      <c r="D3705" s="186" t="str">
        <f t="shared" si="57"/>
        <v/>
      </c>
    </row>
    <row r="3706" spans="1:4">
      <c r="A3706" s="11">
        <v>3698</v>
      </c>
      <c r="B3706" s="192"/>
      <c r="C3706" s="192"/>
      <c r="D3706" s="186" t="str">
        <f t="shared" si="57"/>
        <v/>
      </c>
    </row>
    <row r="3707" spans="1:4">
      <c r="A3707" s="11">
        <v>3699</v>
      </c>
      <c r="B3707" s="192"/>
      <c r="C3707" s="192"/>
      <c r="D3707" s="186" t="str">
        <f t="shared" si="57"/>
        <v/>
      </c>
    </row>
    <row r="3708" spans="1:4">
      <c r="A3708" s="11">
        <v>3700</v>
      </c>
      <c r="B3708" s="192"/>
      <c r="C3708" s="192"/>
      <c r="D3708" s="186" t="str">
        <f t="shared" si="57"/>
        <v/>
      </c>
    </row>
    <row r="3709" spans="1:4">
      <c r="A3709" s="11">
        <v>3701</v>
      </c>
      <c r="B3709" s="192"/>
      <c r="C3709" s="192"/>
      <c r="D3709" s="186" t="str">
        <f t="shared" si="57"/>
        <v/>
      </c>
    </row>
    <row r="3710" spans="1:4">
      <c r="A3710" s="11">
        <v>3702</v>
      </c>
      <c r="B3710" s="192"/>
      <c r="C3710" s="192"/>
      <c r="D3710" s="186" t="str">
        <f t="shared" si="57"/>
        <v/>
      </c>
    </row>
    <row r="3711" spans="1:4">
      <c r="A3711" s="11">
        <v>3703</v>
      </c>
      <c r="B3711" s="192"/>
      <c r="C3711" s="192"/>
      <c r="D3711" s="186" t="str">
        <f t="shared" si="57"/>
        <v/>
      </c>
    </row>
    <row r="3712" spans="1:4">
      <c r="A3712" s="11">
        <v>3704</v>
      </c>
      <c r="B3712" s="192"/>
      <c r="C3712" s="192"/>
      <c r="D3712" s="186" t="str">
        <f t="shared" si="57"/>
        <v/>
      </c>
    </row>
    <row r="3713" spans="1:4">
      <c r="A3713" s="11">
        <v>3705</v>
      </c>
      <c r="B3713" s="192"/>
      <c r="C3713" s="192"/>
      <c r="D3713" s="186" t="str">
        <f t="shared" si="57"/>
        <v/>
      </c>
    </row>
    <row r="3714" spans="1:4">
      <c r="A3714" s="11">
        <v>3706</v>
      </c>
      <c r="B3714" s="192"/>
      <c r="C3714" s="192"/>
      <c r="D3714" s="186" t="str">
        <f t="shared" si="57"/>
        <v/>
      </c>
    </row>
    <row r="3715" spans="1:4">
      <c r="A3715" s="11">
        <v>3707</v>
      </c>
      <c r="B3715" s="192"/>
      <c r="C3715" s="192"/>
      <c r="D3715" s="186" t="str">
        <f t="shared" si="57"/>
        <v/>
      </c>
    </row>
    <row r="3716" spans="1:4">
      <c r="A3716" s="11">
        <v>3708</v>
      </c>
      <c r="B3716" s="192"/>
      <c r="C3716" s="192"/>
      <c r="D3716" s="186" t="str">
        <f t="shared" si="57"/>
        <v/>
      </c>
    </row>
    <row r="3717" spans="1:4">
      <c r="A3717" s="11">
        <v>3709</v>
      </c>
      <c r="B3717" s="192"/>
      <c r="C3717" s="192"/>
      <c r="D3717" s="186" t="str">
        <f t="shared" si="57"/>
        <v/>
      </c>
    </row>
    <row r="3718" spans="1:4">
      <c r="A3718" s="11">
        <v>3710</v>
      </c>
      <c r="B3718" s="192"/>
      <c r="C3718" s="192"/>
      <c r="D3718" s="186" t="str">
        <f t="shared" si="57"/>
        <v/>
      </c>
    </row>
    <row r="3719" spans="1:4">
      <c r="A3719" s="11">
        <v>3711</v>
      </c>
      <c r="B3719" s="192"/>
      <c r="C3719" s="192"/>
      <c r="D3719" s="186" t="str">
        <f t="shared" si="57"/>
        <v/>
      </c>
    </row>
    <row r="3720" spans="1:4">
      <c r="A3720" s="11">
        <v>3712</v>
      </c>
      <c r="B3720" s="192"/>
      <c r="C3720" s="192"/>
      <c r="D3720" s="186" t="str">
        <f t="shared" si="57"/>
        <v/>
      </c>
    </row>
    <row r="3721" spans="1:4">
      <c r="A3721" s="11">
        <v>3713</v>
      </c>
      <c r="B3721" s="192"/>
      <c r="C3721" s="192"/>
      <c r="D3721" s="186" t="str">
        <f t="shared" si="57"/>
        <v/>
      </c>
    </row>
    <row r="3722" spans="1:4">
      <c r="A3722" s="11">
        <v>3714</v>
      </c>
      <c r="B3722" s="192"/>
      <c r="C3722" s="192"/>
      <c r="D3722" s="186" t="str">
        <f t="shared" ref="D3722:D3785" si="58">IF(B3722="","",C3722-B3722)</f>
        <v/>
      </c>
    </row>
    <row r="3723" spans="1:4">
      <c r="A3723" s="11">
        <v>3715</v>
      </c>
      <c r="B3723" s="192"/>
      <c r="C3723" s="192"/>
      <c r="D3723" s="186" t="str">
        <f t="shared" si="58"/>
        <v/>
      </c>
    </row>
    <row r="3724" spans="1:4">
      <c r="A3724" s="11">
        <v>3716</v>
      </c>
      <c r="B3724" s="192"/>
      <c r="C3724" s="192"/>
      <c r="D3724" s="186" t="str">
        <f t="shared" si="58"/>
        <v/>
      </c>
    </row>
    <row r="3725" spans="1:4">
      <c r="A3725" s="11">
        <v>3717</v>
      </c>
      <c r="B3725" s="192"/>
      <c r="C3725" s="192"/>
      <c r="D3725" s="186" t="str">
        <f t="shared" si="58"/>
        <v/>
      </c>
    </row>
    <row r="3726" spans="1:4">
      <c r="A3726" s="11">
        <v>3718</v>
      </c>
      <c r="B3726" s="192"/>
      <c r="C3726" s="192"/>
      <c r="D3726" s="186" t="str">
        <f t="shared" si="58"/>
        <v/>
      </c>
    </row>
    <row r="3727" spans="1:4">
      <c r="A3727" s="11">
        <v>3719</v>
      </c>
      <c r="B3727" s="192"/>
      <c r="C3727" s="192"/>
      <c r="D3727" s="186" t="str">
        <f t="shared" si="58"/>
        <v/>
      </c>
    </row>
    <row r="3728" spans="1:4">
      <c r="A3728" s="11">
        <v>3720</v>
      </c>
      <c r="B3728" s="192"/>
      <c r="C3728" s="192"/>
      <c r="D3728" s="186" t="str">
        <f t="shared" si="58"/>
        <v/>
      </c>
    </row>
    <row r="3729" spans="1:4">
      <c r="A3729" s="11">
        <v>3721</v>
      </c>
      <c r="B3729" s="192"/>
      <c r="C3729" s="192"/>
      <c r="D3729" s="186" t="str">
        <f t="shared" si="58"/>
        <v/>
      </c>
    </row>
    <row r="3730" spans="1:4">
      <c r="A3730" s="11">
        <v>3722</v>
      </c>
      <c r="B3730" s="192"/>
      <c r="C3730" s="192"/>
      <c r="D3730" s="186" t="str">
        <f t="shared" si="58"/>
        <v/>
      </c>
    </row>
    <row r="3731" spans="1:4">
      <c r="A3731" s="11">
        <v>3723</v>
      </c>
      <c r="B3731" s="192"/>
      <c r="C3731" s="192"/>
      <c r="D3731" s="186" t="str">
        <f t="shared" si="58"/>
        <v/>
      </c>
    </row>
    <row r="3732" spans="1:4">
      <c r="A3732" s="11">
        <v>3724</v>
      </c>
      <c r="B3732" s="192"/>
      <c r="C3732" s="192"/>
      <c r="D3732" s="186" t="str">
        <f t="shared" si="58"/>
        <v/>
      </c>
    </row>
    <row r="3733" spans="1:4">
      <c r="A3733" s="11">
        <v>3725</v>
      </c>
      <c r="B3733" s="192"/>
      <c r="C3733" s="192"/>
      <c r="D3733" s="186" t="str">
        <f t="shared" si="58"/>
        <v/>
      </c>
    </row>
    <row r="3734" spans="1:4">
      <c r="A3734" s="11">
        <v>3726</v>
      </c>
      <c r="B3734" s="192"/>
      <c r="C3734" s="192"/>
      <c r="D3734" s="186" t="str">
        <f t="shared" si="58"/>
        <v/>
      </c>
    </row>
    <row r="3735" spans="1:4">
      <c r="A3735" s="11">
        <v>3727</v>
      </c>
      <c r="B3735" s="192"/>
      <c r="C3735" s="192"/>
      <c r="D3735" s="186" t="str">
        <f t="shared" si="58"/>
        <v/>
      </c>
    </row>
    <row r="3736" spans="1:4">
      <c r="A3736" s="11">
        <v>3728</v>
      </c>
      <c r="B3736" s="192"/>
      <c r="C3736" s="192"/>
      <c r="D3736" s="186" t="str">
        <f t="shared" si="58"/>
        <v/>
      </c>
    </row>
    <row r="3737" spans="1:4">
      <c r="A3737" s="11">
        <v>3729</v>
      </c>
      <c r="B3737" s="192"/>
      <c r="C3737" s="192"/>
      <c r="D3737" s="186" t="str">
        <f t="shared" si="58"/>
        <v/>
      </c>
    </row>
    <row r="3738" spans="1:4">
      <c r="A3738" s="11">
        <v>3730</v>
      </c>
      <c r="B3738" s="192"/>
      <c r="C3738" s="192"/>
      <c r="D3738" s="186" t="str">
        <f t="shared" si="58"/>
        <v/>
      </c>
    </row>
    <row r="3739" spans="1:4">
      <c r="A3739" s="11">
        <v>3731</v>
      </c>
      <c r="B3739" s="192"/>
      <c r="C3739" s="192"/>
      <c r="D3739" s="186" t="str">
        <f t="shared" si="58"/>
        <v/>
      </c>
    </row>
    <row r="3740" spans="1:4">
      <c r="A3740" s="11">
        <v>3732</v>
      </c>
      <c r="B3740" s="192"/>
      <c r="C3740" s="192"/>
      <c r="D3740" s="186" t="str">
        <f t="shared" si="58"/>
        <v/>
      </c>
    </row>
    <row r="3741" spans="1:4">
      <c r="A3741" s="11">
        <v>3733</v>
      </c>
      <c r="B3741" s="192"/>
      <c r="C3741" s="192"/>
      <c r="D3741" s="186" t="str">
        <f t="shared" si="58"/>
        <v/>
      </c>
    </row>
    <row r="3742" spans="1:4">
      <c r="A3742" s="11">
        <v>3734</v>
      </c>
      <c r="B3742" s="192"/>
      <c r="C3742" s="192"/>
      <c r="D3742" s="186" t="str">
        <f t="shared" si="58"/>
        <v/>
      </c>
    </row>
    <row r="3743" spans="1:4">
      <c r="A3743" s="11">
        <v>3735</v>
      </c>
      <c r="B3743" s="192"/>
      <c r="C3743" s="192"/>
      <c r="D3743" s="186" t="str">
        <f t="shared" si="58"/>
        <v/>
      </c>
    </row>
    <row r="3744" spans="1:4">
      <c r="A3744" s="11">
        <v>3736</v>
      </c>
      <c r="B3744" s="192"/>
      <c r="C3744" s="192"/>
      <c r="D3744" s="186" t="str">
        <f t="shared" si="58"/>
        <v/>
      </c>
    </row>
    <row r="3745" spans="1:4">
      <c r="A3745" s="11">
        <v>3737</v>
      </c>
      <c r="B3745" s="192"/>
      <c r="C3745" s="192"/>
      <c r="D3745" s="186" t="str">
        <f t="shared" si="58"/>
        <v/>
      </c>
    </row>
    <row r="3746" spans="1:4">
      <c r="A3746" s="11">
        <v>3738</v>
      </c>
      <c r="B3746" s="192"/>
      <c r="C3746" s="192"/>
      <c r="D3746" s="186" t="str">
        <f t="shared" si="58"/>
        <v/>
      </c>
    </row>
    <row r="3747" spans="1:4">
      <c r="A3747" s="11">
        <v>3739</v>
      </c>
      <c r="B3747" s="192"/>
      <c r="C3747" s="192"/>
      <c r="D3747" s="186" t="str">
        <f t="shared" si="58"/>
        <v/>
      </c>
    </row>
    <row r="3748" spans="1:4">
      <c r="A3748" s="11">
        <v>3740</v>
      </c>
      <c r="B3748" s="192"/>
      <c r="C3748" s="192"/>
      <c r="D3748" s="186" t="str">
        <f t="shared" si="58"/>
        <v/>
      </c>
    </row>
    <row r="3749" spans="1:4">
      <c r="A3749" s="11">
        <v>3741</v>
      </c>
      <c r="B3749" s="192"/>
      <c r="C3749" s="192"/>
      <c r="D3749" s="186" t="str">
        <f t="shared" si="58"/>
        <v/>
      </c>
    </row>
    <row r="3750" spans="1:4">
      <c r="A3750" s="11">
        <v>3742</v>
      </c>
      <c r="B3750" s="192"/>
      <c r="C3750" s="192"/>
      <c r="D3750" s="186" t="str">
        <f t="shared" si="58"/>
        <v/>
      </c>
    </row>
    <row r="3751" spans="1:4">
      <c r="A3751" s="11">
        <v>3743</v>
      </c>
      <c r="B3751" s="192"/>
      <c r="C3751" s="192"/>
      <c r="D3751" s="186" t="str">
        <f t="shared" si="58"/>
        <v/>
      </c>
    </row>
    <row r="3752" spans="1:4">
      <c r="A3752" s="11">
        <v>3744</v>
      </c>
      <c r="B3752" s="192"/>
      <c r="C3752" s="192"/>
      <c r="D3752" s="186" t="str">
        <f t="shared" si="58"/>
        <v/>
      </c>
    </row>
    <row r="3753" spans="1:4">
      <c r="A3753" s="11">
        <v>3745</v>
      </c>
      <c r="B3753" s="192"/>
      <c r="C3753" s="192"/>
      <c r="D3753" s="186" t="str">
        <f t="shared" si="58"/>
        <v/>
      </c>
    </row>
    <row r="3754" spans="1:4">
      <c r="A3754" s="11">
        <v>3746</v>
      </c>
      <c r="B3754" s="192"/>
      <c r="C3754" s="192"/>
      <c r="D3754" s="186" t="str">
        <f t="shared" si="58"/>
        <v/>
      </c>
    </row>
    <row r="3755" spans="1:4">
      <c r="A3755" s="11">
        <v>3747</v>
      </c>
      <c r="B3755" s="192"/>
      <c r="C3755" s="192"/>
      <c r="D3755" s="186" t="str">
        <f t="shared" si="58"/>
        <v/>
      </c>
    </row>
    <row r="3756" spans="1:4">
      <c r="A3756" s="11">
        <v>3748</v>
      </c>
      <c r="B3756" s="192"/>
      <c r="C3756" s="192"/>
      <c r="D3756" s="186" t="str">
        <f t="shared" si="58"/>
        <v/>
      </c>
    </row>
    <row r="3757" spans="1:4">
      <c r="A3757" s="11">
        <v>3749</v>
      </c>
      <c r="B3757" s="192"/>
      <c r="C3757" s="192"/>
      <c r="D3757" s="186" t="str">
        <f t="shared" si="58"/>
        <v/>
      </c>
    </row>
    <row r="3758" spans="1:4">
      <c r="A3758" s="11">
        <v>3750</v>
      </c>
      <c r="B3758" s="192"/>
      <c r="C3758" s="192"/>
      <c r="D3758" s="186" t="str">
        <f t="shared" si="58"/>
        <v/>
      </c>
    </row>
    <row r="3759" spans="1:4">
      <c r="A3759" s="11">
        <v>3751</v>
      </c>
      <c r="B3759" s="192"/>
      <c r="C3759" s="192"/>
      <c r="D3759" s="186" t="str">
        <f t="shared" si="58"/>
        <v/>
      </c>
    </row>
    <row r="3760" spans="1:4">
      <c r="A3760" s="11">
        <v>3752</v>
      </c>
      <c r="B3760" s="192"/>
      <c r="C3760" s="192"/>
      <c r="D3760" s="186" t="str">
        <f t="shared" si="58"/>
        <v/>
      </c>
    </row>
    <row r="3761" spans="1:4">
      <c r="A3761" s="11">
        <v>3753</v>
      </c>
      <c r="B3761" s="192"/>
      <c r="C3761" s="192"/>
      <c r="D3761" s="186" t="str">
        <f t="shared" si="58"/>
        <v/>
      </c>
    </row>
    <row r="3762" spans="1:4">
      <c r="A3762" s="11">
        <v>3754</v>
      </c>
      <c r="B3762" s="192"/>
      <c r="C3762" s="192"/>
      <c r="D3762" s="186" t="str">
        <f t="shared" si="58"/>
        <v/>
      </c>
    </row>
    <row r="3763" spans="1:4">
      <c r="A3763" s="11">
        <v>3755</v>
      </c>
      <c r="B3763" s="192"/>
      <c r="C3763" s="192"/>
      <c r="D3763" s="186" t="str">
        <f t="shared" si="58"/>
        <v/>
      </c>
    </row>
    <row r="3764" spans="1:4">
      <c r="A3764" s="11">
        <v>3756</v>
      </c>
      <c r="B3764" s="192"/>
      <c r="C3764" s="192"/>
      <c r="D3764" s="186" t="str">
        <f t="shared" si="58"/>
        <v/>
      </c>
    </row>
    <row r="3765" spans="1:4">
      <c r="A3765" s="11">
        <v>3757</v>
      </c>
      <c r="B3765" s="192"/>
      <c r="C3765" s="192"/>
      <c r="D3765" s="186" t="str">
        <f t="shared" si="58"/>
        <v/>
      </c>
    </row>
    <row r="3766" spans="1:4">
      <c r="A3766" s="11">
        <v>3758</v>
      </c>
      <c r="B3766" s="192"/>
      <c r="C3766" s="192"/>
      <c r="D3766" s="186" t="str">
        <f t="shared" si="58"/>
        <v/>
      </c>
    </row>
    <row r="3767" spans="1:4">
      <c r="A3767" s="11">
        <v>3759</v>
      </c>
      <c r="B3767" s="192"/>
      <c r="C3767" s="192"/>
      <c r="D3767" s="186" t="str">
        <f t="shared" si="58"/>
        <v/>
      </c>
    </row>
    <row r="3768" spans="1:4">
      <c r="A3768" s="11">
        <v>3760</v>
      </c>
      <c r="B3768" s="192"/>
      <c r="C3768" s="192"/>
      <c r="D3768" s="186" t="str">
        <f t="shared" si="58"/>
        <v/>
      </c>
    </row>
    <row r="3769" spans="1:4">
      <c r="A3769" s="11">
        <v>3761</v>
      </c>
      <c r="B3769" s="192"/>
      <c r="C3769" s="192"/>
      <c r="D3769" s="186" t="str">
        <f t="shared" si="58"/>
        <v/>
      </c>
    </row>
    <row r="3770" spans="1:4">
      <c r="A3770" s="11">
        <v>3762</v>
      </c>
      <c r="B3770" s="192"/>
      <c r="C3770" s="192"/>
      <c r="D3770" s="186" t="str">
        <f t="shared" si="58"/>
        <v/>
      </c>
    </row>
    <row r="3771" spans="1:4">
      <c r="A3771" s="11">
        <v>3763</v>
      </c>
      <c r="B3771" s="192"/>
      <c r="C3771" s="192"/>
      <c r="D3771" s="186" t="str">
        <f t="shared" si="58"/>
        <v/>
      </c>
    </row>
    <row r="3772" spans="1:4">
      <c r="A3772" s="11">
        <v>3764</v>
      </c>
      <c r="B3772" s="192"/>
      <c r="C3772" s="192"/>
      <c r="D3772" s="186" t="str">
        <f t="shared" si="58"/>
        <v/>
      </c>
    </row>
    <row r="3773" spans="1:4">
      <c r="A3773" s="11">
        <v>3765</v>
      </c>
      <c r="B3773" s="192"/>
      <c r="C3773" s="192"/>
      <c r="D3773" s="186" t="str">
        <f t="shared" si="58"/>
        <v/>
      </c>
    </row>
    <row r="3774" spans="1:4">
      <c r="A3774" s="11">
        <v>3766</v>
      </c>
      <c r="B3774" s="192"/>
      <c r="C3774" s="192"/>
      <c r="D3774" s="186" t="str">
        <f t="shared" si="58"/>
        <v/>
      </c>
    </row>
    <row r="3775" spans="1:4">
      <c r="A3775" s="11">
        <v>3767</v>
      </c>
      <c r="B3775" s="192"/>
      <c r="C3775" s="192"/>
      <c r="D3775" s="186" t="str">
        <f t="shared" si="58"/>
        <v/>
      </c>
    </row>
    <row r="3776" spans="1:4">
      <c r="A3776" s="11">
        <v>3768</v>
      </c>
      <c r="B3776" s="192"/>
      <c r="C3776" s="192"/>
      <c r="D3776" s="186" t="str">
        <f t="shared" si="58"/>
        <v/>
      </c>
    </row>
    <row r="3777" spans="1:4">
      <c r="A3777" s="11">
        <v>3769</v>
      </c>
      <c r="B3777" s="192"/>
      <c r="C3777" s="192"/>
      <c r="D3777" s="186" t="str">
        <f t="shared" si="58"/>
        <v/>
      </c>
    </row>
    <row r="3778" spans="1:4">
      <c r="A3778" s="11">
        <v>3770</v>
      </c>
      <c r="B3778" s="192"/>
      <c r="C3778" s="192"/>
      <c r="D3778" s="186" t="str">
        <f t="shared" si="58"/>
        <v/>
      </c>
    </row>
    <row r="3779" spans="1:4">
      <c r="A3779" s="11">
        <v>3771</v>
      </c>
      <c r="B3779" s="192"/>
      <c r="C3779" s="192"/>
      <c r="D3779" s="186" t="str">
        <f t="shared" si="58"/>
        <v/>
      </c>
    </row>
    <row r="3780" spans="1:4">
      <c r="A3780" s="11">
        <v>3772</v>
      </c>
      <c r="B3780" s="192"/>
      <c r="C3780" s="192"/>
      <c r="D3780" s="186" t="str">
        <f t="shared" si="58"/>
        <v/>
      </c>
    </row>
    <row r="3781" spans="1:4">
      <c r="A3781" s="11">
        <v>3773</v>
      </c>
      <c r="B3781" s="192"/>
      <c r="C3781" s="192"/>
      <c r="D3781" s="186" t="str">
        <f t="shared" si="58"/>
        <v/>
      </c>
    </row>
    <row r="3782" spans="1:4">
      <c r="A3782" s="11">
        <v>3774</v>
      </c>
      <c r="B3782" s="192"/>
      <c r="C3782" s="192"/>
      <c r="D3782" s="186" t="str">
        <f t="shared" si="58"/>
        <v/>
      </c>
    </row>
    <row r="3783" spans="1:4">
      <c r="A3783" s="11">
        <v>3775</v>
      </c>
      <c r="B3783" s="192"/>
      <c r="C3783" s="192"/>
      <c r="D3783" s="186" t="str">
        <f t="shared" si="58"/>
        <v/>
      </c>
    </row>
    <row r="3784" spans="1:4">
      <c r="A3784" s="11">
        <v>3776</v>
      </c>
      <c r="B3784" s="192"/>
      <c r="C3784" s="192"/>
      <c r="D3784" s="186" t="str">
        <f t="shared" si="58"/>
        <v/>
      </c>
    </row>
    <row r="3785" spans="1:4">
      <c r="A3785" s="11">
        <v>3777</v>
      </c>
      <c r="B3785" s="192"/>
      <c r="C3785" s="192"/>
      <c r="D3785" s="186" t="str">
        <f t="shared" si="58"/>
        <v/>
      </c>
    </row>
    <row r="3786" spans="1:4">
      <c r="A3786" s="11">
        <v>3778</v>
      </c>
      <c r="B3786" s="192"/>
      <c r="C3786" s="192"/>
      <c r="D3786" s="186" t="str">
        <f t="shared" ref="D3786:D3849" si="59">IF(B3786="","",C3786-B3786)</f>
        <v/>
      </c>
    </row>
    <row r="3787" spans="1:4">
      <c r="A3787" s="11">
        <v>3779</v>
      </c>
      <c r="B3787" s="192"/>
      <c r="C3787" s="192"/>
      <c r="D3787" s="186" t="str">
        <f t="shared" si="59"/>
        <v/>
      </c>
    </row>
    <row r="3788" spans="1:4">
      <c r="A3788" s="11">
        <v>3780</v>
      </c>
      <c r="B3788" s="192"/>
      <c r="C3788" s="192"/>
      <c r="D3788" s="186" t="str">
        <f t="shared" si="59"/>
        <v/>
      </c>
    </row>
    <row r="3789" spans="1:4">
      <c r="A3789" s="11">
        <v>3781</v>
      </c>
      <c r="B3789" s="192"/>
      <c r="C3789" s="192"/>
      <c r="D3789" s="186" t="str">
        <f t="shared" si="59"/>
        <v/>
      </c>
    </row>
    <row r="3790" spans="1:4">
      <c r="A3790" s="11">
        <v>3782</v>
      </c>
      <c r="B3790" s="192"/>
      <c r="C3790" s="192"/>
      <c r="D3790" s="186" t="str">
        <f t="shared" si="59"/>
        <v/>
      </c>
    </row>
    <row r="3791" spans="1:4">
      <c r="A3791" s="11">
        <v>3783</v>
      </c>
      <c r="B3791" s="192"/>
      <c r="C3791" s="192"/>
      <c r="D3791" s="186" t="str">
        <f t="shared" si="59"/>
        <v/>
      </c>
    </row>
    <row r="3792" spans="1:4">
      <c r="A3792" s="11">
        <v>3784</v>
      </c>
      <c r="B3792" s="192"/>
      <c r="C3792" s="192"/>
      <c r="D3792" s="186" t="str">
        <f t="shared" si="59"/>
        <v/>
      </c>
    </row>
    <row r="3793" spans="1:4">
      <c r="A3793" s="11">
        <v>3785</v>
      </c>
      <c r="B3793" s="192"/>
      <c r="C3793" s="192"/>
      <c r="D3793" s="186" t="str">
        <f t="shared" si="59"/>
        <v/>
      </c>
    </row>
    <row r="3794" spans="1:4">
      <c r="A3794" s="11">
        <v>3786</v>
      </c>
      <c r="B3794" s="192"/>
      <c r="C3794" s="192"/>
      <c r="D3794" s="186" t="str">
        <f t="shared" si="59"/>
        <v/>
      </c>
    </row>
    <row r="3795" spans="1:4">
      <c r="A3795" s="11">
        <v>3787</v>
      </c>
      <c r="B3795" s="192"/>
      <c r="C3795" s="192"/>
      <c r="D3795" s="186" t="str">
        <f t="shared" si="59"/>
        <v/>
      </c>
    </row>
    <row r="3796" spans="1:4">
      <c r="A3796" s="11">
        <v>3788</v>
      </c>
      <c r="B3796" s="192"/>
      <c r="C3796" s="192"/>
      <c r="D3796" s="186" t="str">
        <f t="shared" si="59"/>
        <v/>
      </c>
    </row>
    <row r="3797" spans="1:4">
      <c r="A3797" s="11">
        <v>3789</v>
      </c>
      <c r="B3797" s="192"/>
      <c r="C3797" s="192"/>
      <c r="D3797" s="186" t="str">
        <f t="shared" si="59"/>
        <v/>
      </c>
    </row>
    <row r="3798" spans="1:4">
      <c r="A3798" s="11">
        <v>3790</v>
      </c>
      <c r="B3798" s="192"/>
      <c r="C3798" s="192"/>
      <c r="D3798" s="186" t="str">
        <f t="shared" si="59"/>
        <v/>
      </c>
    </row>
    <row r="3799" spans="1:4">
      <c r="A3799" s="11">
        <v>3791</v>
      </c>
      <c r="B3799" s="192"/>
      <c r="C3799" s="192"/>
      <c r="D3799" s="186" t="str">
        <f t="shared" si="59"/>
        <v/>
      </c>
    </row>
    <row r="3800" spans="1:4">
      <c r="A3800" s="11">
        <v>3792</v>
      </c>
      <c r="B3800" s="192"/>
      <c r="C3800" s="192"/>
      <c r="D3800" s="186" t="str">
        <f t="shared" si="59"/>
        <v/>
      </c>
    </row>
    <row r="3801" spans="1:4">
      <c r="A3801" s="11">
        <v>3793</v>
      </c>
      <c r="B3801" s="192"/>
      <c r="C3801" s="192"/>
      <c r="D3801" s="186" t="str">
        <f t="shared" si="59"/>
        <v/>
      </c>
    </row>
    <row r="3802" spans="1:4">
      <c r="A3802" s="11">
        <v>3794</v>
      </c>
      <c r="B3802" s="192"/>
      <c r="C3802" s="192"/>
      <c r="D3802" s="186" t="str">
        <f t="shared" si="59"/>
        <v/>
      </c>
    </row>
    <row r="3803" spans="1:4">
      <c r="A3803" s="11">
        <v>3795</v>
      </c>
      <c r="B3803" s="192"/>
      <c r="C3803" s="192"/>
      <c r="D3803" s="186" t="str">
        <f t="shared" si="59"/>
        <v/>
      </c>
    </row>
    <row r="3804" spans="1:4">
      <c r="A3804" s="11">
        <v>3796</v>
      </c>
      <c r="B3804" s="192"/>
      <c r="C3804" s="192"/>
      <c r="D3804" s="186" t="str">
        <f t="shared" si="59"/>
        <v/>
      </c>
    </row>
    <row r="3805" spans="1:4">
      <c r="A3805" s="11">
        <v>3797</v>
      </c>
      <c r="B3805" s="192"/>
      <c r="C3805" s="192"/>
      <c r="D3805" s="186" t="str">
        <f t="shared" si="59"/>
        <v/>
      </c>
    </row>
    <row r="3806" spans="1:4">
      <c r="A3806" s="11">
        <v>3798</v>
      </c>
      <c r="B3806" s="192"/>
      <c r="C3806" s="192"/>
      <c r="D3806" s="186" t="str">
        <f t="shared" si="59"/>
        <v/>
      </c>
    </row>
    <row r="3807" spans="1:4">
      <c r="A3807" s="11">
        <v>3799</v>
      </c>
      <c r="B3807" s="192"/>
      <c r="C3807" s="192"/>
      <c r="D3807" s="186" t="str">
        <f t="shared" si="59"/>
        <v/>
      </c>
    </row>
    <row r="3808" spans="1:4">
      <c r="A3808" s="11">
        <v>3800</v>
      </c>
      <c r="B3808" s="192"/>
      <c r="C3808" s="192"/>
      <c r="D3808" s="186" t="str">
        <f t="shared" si="59"/>
        <v/>
      </c>
    </row>
    <row r="3809" spans="1:4">
      <c r="A3809" s="11">
        <v>3801</v>
      </c>
      <c r="B3809" s="192"/>
      <c r="C3809" s="192"/>
      <c r="D3809" s="186" t="str">
        <f t="shared" si="59"/>
        <v/>
      </c>
    </row>
    <row r="3810" spans="1:4">
      <c r="A3810" s="11">
        <v>3802</v>
      </c>
      <c r="B3810" s="192"/>
      <c r="C3810" s="192"/>
      <c r="D3810" s="186" t="str">
        <f t="shared" si="59"/>
        <v/>
      </c>
    </row>
    <row r="3811" spans="1:4">
      <c r="A3811" s="11">
        <v>3803</v>
      </c>
      <c r="B3811" s="192"/>
      <c r="C3811" s="192"/>
      <c r="D3811" s="186" t="str">
        <f t="shared" si="59"/>
        <v/>
      </c>
    </row>
    <row r="3812" spans="1:4">
      <c r="A3812" s="11">
        <v>3804</v>
      </c>
      <c r="B3812" s="192"/>
      <c r="C3812" s="192"/>
      <c r="D3812" s="186" t="str">
        <f t="shared" si="59"/>
        <v/>
      </c>
    </row>
    <row r="3813" spans="1:4">
      <c r="A3813" s="11">
        <v>3805</v>
      </c>
      <c r="B3813" s="192"/>
      <c r="C3813" s="192"/>
      <c r="D3813" s="186" t="str">
        <f t="shared" si="59"/>
        <v/>
      </c>
    </row>
    <row r="3814" spans="1:4">
      <c r="A3814" s="11">
        <v>3806</v>
      </c>
      <c r="B3814" s="192"/>
      <c r="C3814" s="192"/>
      <c r="D3814" s="186" t="str">
        <f t="shared" si="59"/>
        <v/>
      </c>
    </row>
    <row r="3815" spans="1:4">
      <c r="A3815" s="11">
        <v>3807</v>
      </c>
      <c r="B3815" s="192"/>
      <c r="C3815" s="192"/>
      <c r="D3815" s="186" t="str">
        <f t="shared" si="59"/>
        <v/>
      </c>
    </row>
    <row r="3816" spans="1:4">
      <c r="A3816" s="11">
        <v>3808</v>
      </c>
      <c r="B3816" s="192"/>
      <c r="C3816" s="192"/>
      <c r="D3816" s="186" t="str">
        <f t="shared" si="59"/>
        <v/>
      </c>
    </row>
    <row r="3817" spans="1:4">
      <c r="A3817" s="11">
        <v>3809</v>
      </c>
      <c r="B3817" s="192"/>
      <c r="C3817" s="192"/>
      <c r="D3817" s="186" t="str">
        <f t="shared" si="59"/>
        <v/>
      </c>
    </row>
    <row r="3818" spans="1:4">
      <c r="A3818" s="11">
        <v>3810</v>
      </c>
      <c r="B3818" s="192"/>
      <c r="C3818" s="192"/>
      <c r="D3818" s="186" t="str">
        <f t="shared" si="59"/>
        <v/>
      </c>
    </row>
    <row r="3819" spans="1:4">
      <c r="A3819" s="11">
        <v>3811</v>
      </c>
      <c r="B3819" s="192"/>
      <c r="C3819" s="192"/>
      <c r="D3819" s="186" t="str">
        <f t="shared" si="59"/>
        <v/>
      </c>
    </row>
    <row r="3820" spans="1:4">
      <c r="A3820" s="11">
        <v>3812</v>
      </c>
      <c r="B3820" s="192"/>
      <c r="C3820" s="192"/>
      <c r="D3820" s="186" t="str">
        <f t="shared" si="59"/>
        <v/>
      </c>
    </row>
    <row r="3821" spans="1:4">
      <c r="A3821" s="11">
        <v>3813</v>
      </c>
      <c r="B3821" s="192"/>
      <c r="C3821" s="192"/>
      <c r="D3821" s="186" t="str">
        <f t="shared" si="59"/>
        <v/>
      </c>
    </row>
    <row r="3822" spans="1:4">
      <c r="A3822" s="11">
        <v>3814</v>
      </c>
      <c r="B3822" s="192"/>
      <c r="C3822" s="192"/>
      <c r="D3822" s="186" t="str">
        <f t="shared" si="59"/>
        <v/>
      </c>
    </row>
    <row r="3823" spans="1:4">
      <c r="A3823" s="11">
        <v>3815</v>
      </c>
      <c r="B3823" s="192"/>
      <c r="C3823" s="192"/>
      <c r="D3823" s="186" t="str">
        <f t="shared" si="59"/>
        <v/>
      </c>
    </row>
    <row r="3824" spans="1:4">
      <c r="A3824" s="11">
        <v>3816</v>
      </c>
      <c r="B3824" s="192"/>
      <c r="C3824" s="192"/>
      <c r="D3824" s="186" t="str">
        <f t="shared" si="59"/>
        <v/>
      </c>
    </row>
    <row r="3825" spans="1:4">
      <c r="A3825" s="11">
        <v>3817</v>
      </c>
      <c r="B3825" s="192"/>
      <c r="C3825" s="192"/>
      <c r="D3825" s="186" t="str">
        <f t="shared" si="59"/>
        <v/>
      </c>
    </row>
    <row r="3826" spans="1:4">
      <c r="A3826" s="11">
        <v>3818</v>
      </c>
      <c r="B3826" s="192"/>
      <c r="C3826" s="192"/>
      <c r="D3826" s="186" t="str">
        <f t="shared" si="59"/>
        <v/>
      </c>
    </row>
    <row r="3827" spans="1:4">
      <c r="A3827" s="11">
        <v>3819</v>
      </c>
      <c r="B3827" s="192"/>
      <c r="C3827" s="192"/>
      <c r="D3827" s="186" t="str">
        <f t="shared" si="59"/>
        <v/>
      </c>
    </row>
    <row r="3828" spans="1:4">
      <c r="A3828" s="11">
        <v>3820</v>
      </c>
      <c r="B3828" s="192"/>
      <c r="C3828" s="192"/>
      <c r="D3828" s="186" t="str">
        <f t="shared" si="59"/>
        <v/>
      </c>
    </row>
    <row r="3829" spans="1:4">
      <c r="A3829" s="11">
        <v>3821</v>
      </c>
      <c r="B3829" s="192"/>
      <c r="C3829" s="192"/>
      <c r="D3829" s="186" t="str">
        <f t="shared" si="59"/>
        <v/>
      </c>
    </row>
    <row r="3830" spans="1:4">
      <c r="A3830" s="11">
        <v>3822</v>
      </c>
      <c r="B3830" s="192"/>
      <c r="C3830" s="192"/>
      <c r="D3830" s="186" t="str">
        <f t="shared" si="59"/>
        <v/>
      </c>
    </row>
    <row r="3831" spans="1:4">
      <c r="A3831" s="11">
        <v>3823</v>
      </c>
      <c r="B3831" s="192"/>
      <c r="C3831" s="192"/>
      <c r="D3831" s="186" t="str">
        <f t="shared" si="59"/>
        <v/>
      </c>
    </row>
    <row r="3832" spans="1:4">
      <c r="A3832" s="11">
        <v>3824</v>
      </c>
      <c r="B3832" s="192"/>
      <c r="C3832" s="192"/>
      <c r="D3832" s="186" t="str">
        <f t="shared" si="59"/>
        <v/>
      </c>
    </row>
    <row r="3833" spans="1:4">
      <c r="A3833" s="11">
        <v>3825</v>
      </c>
      <c r="B3833" s="192"/>
      <c r="C3833" s="192"/>
      <c r="D3833" s="186" t="str">
        <f t="shared" si="59"/>
        <v/>
      </c>
    </row>
    <row r="3834" spans="1:4">
      <c r="A3834" s="11">
        <v>3826</v>
      </c>
      <c r="B3834" s="192"/>
      <c r="C3834" s="192"/>
      <c r="D3834" s="186" t="str">
        <f t="shared" si="59"/>
        <v/>
      </c>
    </row>
    <row r="3835" spans="1:4">
      <c r="A3835" s="11">
        <v>3827</v>
      </c>
      <c r="B3835" s="192"/>
      <c r="C3835" s="192"/>
      <c r="D3835" s="186" t="str">
        <f t="shared" si="59"/>
        <v/>
      </c>
    </row>
    <row r="3836" spans="1:4">
      <c r="A3836" s="11">
        <v>3828</v>
      </c>
      <c r="B3836" s="192"/>
      <c r="C3836" s="192"/>
      <c r="D3836" s="186" t="str">
        <f t="shared" si="59"/>
        <v/>
      </c>
    </row>
    <row r="3837" spans="1:4">
      <c r="A3837" s="11">
        <v>3829</v>
      </c>
      <c r="B3837" s="192"/>
      <c r="C3837" s="192"/>
      <c r="D3837" s="186" t="str">
        <f t="shared" si="59"/>
        <v/>
      </c>
    </row>
    <row r="3838" spans="1:4">
      <c r="A3838" s="11">
        <v>3830</v>
      </c>
      <c r="B3838" s="192"/>
      <c r="C3838" s="192"/>
      <c r="D3838" s="186" t="str">
        <f t="shared" si="59"/>
        <v/>
      </c>
    </row>
    <row r="3839" spans="1:4">
      <c r="A3839" s="11">
        <v>3831</v>
      </c>
      <c r="B3839" s="192"/>
      <c r="C3839" s="192"/>
      <c r="D3839" s="186" t="str">
        <f t="shared" si="59"/>
        <v/>
      </c>
    </row>
    <row r="3840" spans="1:4">
      <c r="A3840" s="11">
        <v>3832</v>
      </c>
      <c r="B3840" s="192"/>
      <c r="C3840" s="192"/>
      <c r="D3840" s="186" t="str">
        <f t="shared" si="59"/>
        <v/>
      </c>
    </row>
    <row r="3841" spans="1:4">
      <c r="A3841" s="11">
        <v>3833</v>
      </c>
      <c r="B3841" s="192"/>
      <c r="C3841" s="192"/>
      <c r="D3841" s="186" t="str">
        <f t="shared" si="59"/>
        <v/>
      </c>
    </row>
    <row r="3842" spans="1:4">
      <c r="A3842" s="11">
        <v>3834</v>
      </c>
      <c r="B3842" s="192"/>
      <c r="C3842" s="192"/>
      <c r="D3842" s="186" t="str">
        <f t="shared" si="59"/>
        <v/>
      </c>
    </row>
    <row r="3843" spans="1:4">
      <c r="A3843" s="11">
        <v>3835</v>
      </c>
      <c r="B3843" s="192"/>
      <c r="C3843" s="192"/>
      <c r="D3843" s="186" t="str">
        <f t="shared" si="59"/>
        <v/>
      </c>
    </row>
    <row r="3844" spans="1:4">
      <c r="A3844" s="11">
        <v>3836</v>
      </c>
      <c r="B3844" s="192"/>
      <c r="C3844" s="192"/>
      <c r="D3844" s="186" t="str">
        <f t="shared" si="59"/>
        <v/>
      </c>
    </row>
    <row r="3845" spans="1:4">
      <c r="A3845" s="11">
        <v>3837</v>
      </c>
      <c r="B3845" s="192"/>
      <c r="C3845" s="192"/>
      <c r="D3845" s="186" t="str">
        <f t="shared" si="59"/>
        <v/>
      </c>
    </row>
    <row r="3846" spans="1:4">
      <c r="A3846" s="11">
        <v>3838</v>
      </c>
      <c r="B3846" s="192"/>
      <c r="C3846" s="192"/>
      <c r="D3846" s="186" t="str">
        <f t="shared" si="59"/>
        <v/>
      </c>
    </row>
    <row r="3847" spans="1:4">
      <c r="A3847" s="11">
        <v>3839</v>
      </c>
      <c r="B3847" s="192"/>
      <c r="C3847" s="192"/>
      <c r="D3847" s="186" t="str">
        <f t="shared" si="59"/>
        <v/>
      </c>
    </row>
    <row r="3848" spans="1:4">
      <c r="A3848" s="11">
        <v>3840</v>
      </c>
      <c r="B3848" s="192"/>
      <c r="C3848" s="192"/>
      <c r="D3848" s="186" t="str">
        <f t="shared" si="59"/>
        <v/>
      </c>
    </row>
    <row r="3849" spans="1:4">
      <c r="A3849" s="11">
        <v>3841</v>
      </c>
      <c r="B3849" s="192"/>
      <c r="C3849" s="192"/>
      <c r="D3849" s="186" t="str">
        <f t="shared" si="59"/>
        <v/>
      </c>
    </row>
    <row r="3850" spans="1:4">
      <c r="A3850" s="11">
        <v>3842</v>
      </c>
      <c r="B3850" s="192"/>
      <c r="C3850" s="192"/>
      <c r="D3850" s="186" t="str">
        <f t="shared" ref="D3850:D3913" si="60">IF(B3850="","",C3850-B3850)</f>
        <v/>
      </c>
    </row>
    <row r="3851" spans="1:4">
      <c r="A3851" s="11">
        <v>3843</v>
      </c>
      <c r="B3851" s="192"/>
      <c r="C3851" s="192"/>
      <c r="D3851" s="186" t="str">
        <f t="shared" si="60"/>
        <v/>
      </c>
    </row>
    <row r="3852" spans="1:4">
      <c r="A3852" s="11">
        <v>3844</v>
      </c>
      <c r="B3852" s="192"/>
      <c r="C3852" s="192"/>
      <c r="D3852" s="186" t="str">
        <f t="shared" si="60"/>
        <v/>
      </c>
    </row>
    <row r="3853" spans="1:4">
      <c r="A3853" s="11">
        <v>3845</v>
      </c>
      <c r="B3853" s="192"/>
      <c r="C3853" s="192"/>
      <c r="D3853" s="186" t="str">
        <f t="shared" si="60"/>
        <v/>
      </c>
    </row>
    <row r="3854" spans="1:4">
      <c r="A3854" s="11">
        <v>3846</v>
      </c>
      <c r="B3854" s="192"/>
      <c r="C3854" s="192"/>
      <c r="D3854" s="186" t="str">
        <f t="shared" si="60"/>
        <v/>
      </c>
    </row>
    <row r="3855" spans="1:4">
      <c r="A3855" s="11">
        <v>3847</v>
      </c>
      <c r="B3855" s="192"/>
      <c r="C3855" s="192"/>
      <c r="D3855" s="186" t="str">
        <f t="shared" si="60"/>
        <v/>
      </c>
    </row>
    <row r="3856" spans="1:4">
      <c r="A3856" s="11">
        <v>3848</v>
      </c>
      <c r="B3856" s="192"/>
      <c r="C3856" s="192"/>
      <c r="D3856" s="186" t="str">
        <f t="shared" si="60"/>
        <v/>
      </c>
    </row>
    <row r="3857" spans="1:4">
      <c r="A3857" s="11">
        <v>3849</v>
      </c>
      <c r="B3857" s="192"/>
      <c r="C3857" s="192"/>
      <c r="D3857" s="186" t="str">
        <f t="shared" si="60"/>
        <v/>
      </c>
    </row>
    <row r="3858" spans="1:4">
      <c r="A3858" s="11">
        <v>3850</v>
      </c>
      <c r="B3858" s="192"/>
      <c r="C3858" s="192"/>
      <c r="D3858" s="186" t="str">
        <f t="shared" si="60"/>
        <v/>
      </c>
    </row>
    <row r="3859" spans="1:4">
      <c r="A3859" s="11">
        <v>3851</v>
      </c>
      <c r="B3859" s="192"/>
      <c r="C3859" s="192"/>
      <c r="D3859" s="186" t="str">
        <f t="shared" si="60"/>
        <v/>
      </c>
    </row>
    <row r="3860" spans="1:4">
      <c r="A3860" s="11">
        <v>3852</v>
      </c>
      <c r="B3860" s="192"/>
      <c r="C3860" s="192"/>
      <c r="D3860" s="186" t="str">
        <f t="shared" si="60"/>
        <v/>
      </c>
    </row>
    <row r="3861" spans="1:4">
      <c r="A3861" s="11">
        <v>3853</v>
      </c>
      <c r="B3861" s="192"/>
      <c r="C3861" s="192"/>
      <c r="D3861" s="186" t="str">
        <f t="shared" si="60"/>
        <v/>
      </c>
    </row>
    <row r="3862" spans="1:4">
      <c r="A3862" s="11">
        <v>3854</v>
      </c>
      <c r="B3862" s="192"/>
      <c r="C3862" s="192"/>
      <c r="D3862" s="186" t="str">
        <f t="shared" si="60"/>
        <v/>
      </c>
    </row>
    <row r="3863" spans="1:4">
      <c r="A3863" s="11">
        <v>3855</v>
      </c>
      <c r="B3863" s="192"/>
      <c r="C3863" s="192"/>
      <c r="D3863" s="186" t="str">
        <f t="shared" si="60"/>
        <v/>
      </c>
    </row>
    <row r="3864" spans="1:4">
      <c r="A3864" s="11">
        <v>3856</v>
      </c>
      <c r="B3864" s="192"/>
      <c r="C3864" s="192"/>
      <c r="D3864" s="186" t="str">
        <f t="shared" si="60"/>
        <v/>
      </c>
    </row>
    <row r="3865" spans="1:4">
      <c r="A3865" s="11">
        <v>3857</v>
      </c>
      <c r="B3865" s="192"/>
      <c r="C3865" s="192"/>
      <c r="D3865" s="186" t="str">
        <f t="shared" si="60"/>
        <v/>
      </c>
    </row>
    <row r="3866" spans="1:4">
      <c r="A3866" s="11">
        <v>3858</v>
      </c>
      <c r="B3866" s="192"/>
      <c r="C3866" s="192"/>
      <c r="D3866" s="186" t="str">
        <f t="shared" si="60"/>
        <v/>
      </c>
    </row>
    <row r="3867" spans="1:4">
      <c r="A3867" s="11">
        <v>3859</v>
      </c>
      <c r="B3867" s="192"/>
      <c r="C3867" s="192"/>
      <c r="D3867" s="186" t="str">
        <f t="shared" si="60"/>
        <v/>
      </c>
    </row>
    <row r="3868" spans="1:4">
      <c r="A3868" s="11">
        <v>3860</v>
      </c>
      <c r="B3868" s="192"/>
      <c r="C3868" s="192"/>
      <c r="D3868" s="186" t="str">
        <f t="shared" si="60"/>
        <v/>
      </c>
    </row>
    <row r="3869" spans="1:4">
      <c r="A3869" s="11">
        <v>3861</v>
      </c>
      <c r="B3869" s="192"/>
      <c r="C3869" s="192"/>
      <c r="D3869" s="186" t="str">
        <f t="shared" si="60"/>
        <v/>
      </c>
    </row>
    <row r="3870" spans="1:4">
      <c r="A3870" s="11">
        <v>3862</v>
      </c>
      <c r="B3870" s="192"/>
      <c r="C3870" s="192"/>
      <c r="D3870" s="186" t="str">
        <f t="shared" si="60"/>
        <v/>
      </c>
    </row>
    <row r="3871" spans="1:4">
      <c r="A3871" s="11">
        <v>3863</v>
      </c>
      <c r="B3871" s="192"/>
      <c r="C3871" s="192"/>
      <c r="D3871" s="186" t="str">
        <f t="shared" si="60"/>
        <v/>
      </c>
    </row>
    <row r="3872" spans="1:4">
      <c r="A3872" s="11">
        <v>3864</v>
      </c>
      <c r="B3872" s="192"/>
      <c r="C3872" s="192"/>
      <c r="D3872" s="186" t="str">
        <f t="shared" si="60"/>
        <v/>
      </c>
    </row>
    <row r="3873" spans="1:4">
      <c r="A3873" s="11">
        <v>3865</v>
      </c>
      <c r="B3873" s="192"/>
      <c r="C3873" s="192"/>
      <c r="D3873" s="186" t="str">
        <f t="shared" si="60"/>
        <v/>
      </c>
    </row>
    <row r="3874" spans="1:4">
      <c r="A3874" s="11">
        <v>3866</v>
      </c>
      <c r="B3874" s="192"/>
      <c r="C3874" s="192"/>
      <c r="D3874" s="186" t="str">
        <f t="shared" si="60"/>
        <v/>
      </c>
    </row>
    <row r="3875" spans="1:4">
      <c r="A3875" s="11">
        <v>3867</v>
      </c>
      <c r="B3875" s="192"/>
      <c r="C3875" s="192"/>
      <c r="D3875" s="186" t="str">
        <f t="shared" si="60"/>
        <v/>
      </c>
    </row>
    <row r="3876" spans="1:4">
      <c r="A3876" s="11">
        <v>3868</v>
      </c>
      <c r="B3876" s="192"/>
      <c r="C3876" s="192"/>
      <c r="D3876" s="186" t="str">
        <f t="shared" si="60"/>
        <v/>
      </c>
    </row>
    <row r="3877" spans="1:4">
      <c r="A3877" s="11">
        <v>3869</v>
      </c>
      <c r="B3877" s="192"/>
      <c r="C3877" s="192"/>
      <c r="D3877" s="186" t="str">
        <f t="shared" si="60"/>
        <v/>
      </c>
    </row>
    <row r="3878" spans="1:4">
      <c r="A3878" s="11">
        <v>3870</v>
      </c>
      <c r="B3878" s="192"/>
      <c r="C3878" s="192"/>
      <c r="D3878" s="186" t="str">
        <f t="shared" si="60"/>
        <v/>
      </c>
    </row>
    <row r="3879" spans="1:4">
      <c r="A3879" s="11">
        <v>3871</v>
      </c>
      <c r="B3879" s="192"/>
      <c r="C3879" s="192"/>
      <c r="D3879" s="186" t="str">
        <f t="shared" si="60"/>
        <v/>
      </c>
    </row>
    <row r="3880" spans="1:4">
      <c r="A3880" s="11">
        <v>3872</v>
      </c>
      <c r="B3880" s="192"/>
      <c r="C3880" s="192"/>
      <c r="D3880" s="186" t="str">
        <f t="shared" si="60"/>
        <v/>
      </c>
    </row>
    <row r="3881" spans="1:4">
      <c r="A3881" s="11">
        <v>3873</v>
      </c>
      <c r="B3881" s="192"/>
      <c r="C3881" s="192"/>
      <c r="D3881" s="186" t="str">
        <f t="shared" si="60"/>
        <v/>
      </c>
    </row>
    <row r="3882" spans="1:4">
      <c r="A3882" s="11">
        <v>3874</v>
      </c>
      <c r="B3882" s="192"/>
      <c r="C3882" s="192"/>
      <c r="D3882" s="186" t="str">
        <f t="shared" si="60"/>
        <v/>
      </c>
    </row>
    <row r="3883" spans="1:4">
      <c r="A3883" s="11">
        <v>3875</v>
      </c>
      <c r="B3883" s="192"/>
      <c r="C3883" s="192"/>
      <c r="D3883" s="186" t="str">
        <f t="shared" si="60"/>
        <v/>
      </c>
    </row>
    <row r="3884" spans="1:4">
      <c r="A3884" s="11">
        <v>3876</v>
      </c>
      <c r="B3884" s="192"/>
      <c r="C3884" s="192"/>
      <c r="D3884" s="186" t="str">
        <f t="shared" si="60"/>
        <v/>
      </c>
    </row>
    <row r="3885" spans="1:4">
      <c r="A3885" s="11">
        <v>3877</v>
      </c>
      <c r="B3885" s="192"/>
      <c r="C3885" s="192"/>
      <c r="D3885" s="186" t="str">
        <f t="shared" si="60"/>
        <v/>
      </c>
    </row>
    <row r="3886" spans="1:4">
      <c r="A3886" s="11">
        <v>3878</v>
      </c>
      <c r="B3886" s="192"/>
      <c r="C3886" s="192"/>
      <c r="D3886" s="186" t="str">
        <f t="shared" si="60"/>
        <v/>
      </c>
    </row>
    <row r="3887" spans="1:4">
      <c r="A3887" s="11">
        <v>3879</v>
      </c>
      <c r="B3887" s="192"/>
      <c r="C3887" s="192"/>
      <c r="D3887" s="186" t="str">
        <f t="shared" si="60"/>
        <v/>
      </c>
    </row>
    <row r="3888" spans="1:4">
      <c r="A3888" s="11">
        <v>3880</v>
      </c>
      <c r="B3888" s="192"/>
      <c r="C3888" s="192"/>
      <c r="D3888" s="186" t="str">
        <f t="shared" si="60"/>
        <v/>
      </c>
    </row>
    <row r="3889" spans="1:4">
      <c r="A3889" s="11">
        <v>3881</v>
      </c>
      <c r="B3889" s="192"/>
      <c r="C3889" s="192"/>
      <c r="D3889" s="186" t="str">
        <f t="shared" si="60"/>
        <v/>
      </c>
    </row>
    <row r="3890" spans="1:4">
      <c r="A3890" s="11">
        <v>3882</v>
      </c>
      <c r="B3890" s="192"/>
      <c r="C3890" s="192"/>
      <c r="D3890" s="186" t="str">
        <f t="shared" si="60"/>
        <v/>
      </c>
    </row>
    <row r="3891" spans="1:4">
      <c r="A3891" s="11">
        <v>3883</v>
      </c>
      <c r="B3891" s="192"/>
      <c r="C3891" s="192"/>
      <c r="D3891" s="186" t="str">
        <f t="shared" si="60"/>
        <v/>
      </c>
    </row>
    <row r="3892" spans="1:4">
      <c r="A3892" s="11">
        <v>3884</v>
      </c>
      <c r="B3892" s="192"/>
      <c r="C3892" s="192"/>
      <c r="D3892" s="186" t="str">
        <f t="shared" si="60"/>
        <v/>
      </c>
    </row>
    <row r="3893" spans="1:4">
      <c r="A3893" s="11">
        <v>3885</v>
      </c>
      <c r="B3893" s="192"/>
      <c r="C3893" s="192"/>
      <c r="D3893" s="186" t="str">
        <f t="shared" si="60"/>
        <v/>
      </c>
    </row>
    <row r="3894" spans="1:4">
      <c r="A3894" s="11">
        <v>3886</v>
      </c>
      <c r="B3894" s="192"/>
      <c r="C3894" s="192"/>
      <c r="D3894" s="186" t="str">
        <f t="shared" si="60"/>
        <v/>
      </c>
    </row>
    <row r="3895" spans="1:4">
      <c r="A3895" s="11">
        <v>3887</v>
      </c>
      <c r="B3895" s="192"/>
      <c r="C3895" s="192"/>
      <c r="D3895" s="186" t="str">
        <f t="shared" si="60"/>
        <v/>
      </c>
    </row>
    <row r="3896" spans="1:4">
      <c r="A3896" s="11">
        <v>3888</v>
      </c>
      <c r="B3896" s="192"/>
      <c r="C3896" s="192"/>
      <c r="D3896" s="186" t="str">
        <f t="shared" si="60"/>
        <v/>
      </c>
    </row>
    <row r="3897" spans="1:4">
      <c r="A3897" s="11">
        <v>3889</v>
      </c>
      <c r="B3897" s="192"/>
      <c r="C3897" s="192"/>
      <c r="D3897" s="186" t="str">
        <f t="shared" si="60"/>
        <v/>
      </c>
    </row>
    <row r="3898" spans="1:4">
      <c r="A3898" s="11">
        <v>3890</v>
      </c>
      <c r="B3898" s="192"/>
      <c r="C3898" s="192"/>
      <c r="D3898" s="186" t="str">
        <f t="shared" si="60"/>
        <v/>
      </c>
    </row>
    <row r="3899" spans="1:4">
      <c r="A3899" s="11">
        <v>3891</v>
      </c>
      <c r="B3899" s="192"/>
      <c r="C3899" s="192"/>
      <c r="D3899" s="186" t="str">
        <f t="shared" si="60"/>
        <v/>
      </c>
    </row>
    <row r="3900" spans="1:4">
      <c r="A3900" s="11">
        <v>3892</v>
      </c>
      <c r="B3900" s="192"/>
      <c r="C3900" s="192"/>
      <c r="D3900" s="186" t="str">
        <f t="shared" si="60"/>
        <v/>
      </c>
    </row>
    <row r="3901" spans="1:4">
      <c r="A3901" s="11">
        <v>3893</v>
      </c>
      <c r="B3901" s="192"/>
      <c r="C3901" s="192"/>
      <c r="D3901" s="186" t="str">
        <f t="shared" si="60"/>
        <v/>
      </c>
    </row>
    <row r="3902" spans="1:4">
      <c r="A3902" s="11">
        <v>3894</v>
      </c>
      <c r="B3902" s="192"/>
      <c r="C3902" s="192"/>
      <c r="D3902" s="186" t="str">
        <f t="shared" si="60"/>
        <v/>
      </c>
    </row>
    <row r="3903" spans="1:4">
      <c r="A3903" s="11">
        <v>3895</v>
      </c>
      <c r="B3903" s="192"/>
      <c r="C3903" s="192"/>
      <c r="D3903" s="186" t="str">
        <f t="shared" si="60"/>
        <v/>
      </c>
    </row>
    <row r="3904" spans="1:4">
      <c r="A3904" s="11">
        <v>3896</v>
      </c>
      <c r="B3904" s="192"/>
      <c r="C3904" s="192"/>
      <c r="D3904" s="186" t="str">
        <f t="shared" si="60"/>
        <v/>
      </c>
    </row>
    <row r="3905" spans="1:4">
      <c r="A3905" s="11">
        <v>3897</v>
      </c>
      <c r="B3905" s="192"/>
      <c r="C3905" s="192"/>
      <c r="D3905" s="186" t="str">
        <f t="shared" si="60"/>
        <v/>
      </c>
    </row>
    <row r="3906" spans="1:4">
      <c r="A3906" s="11">
        <v>3898</v>
      </c>
      <c r="B3906" s="192"/>
      <c r="C3906" s="192"/>
      <c r="D3906" s="186" t="str">
        <f t="shared" si="60"/>
        <v/>
      </c>
    </row>
    <row r="3907" spans="1:4">
      <c r="A3907" s="11">
        <v>3899</v>
      </c>
      <c r="B3907" s="192"/>
      <c r="C3907" s="192"/>
      <c r="D3907" s="186" t="str">
        <f t="shared" si="60"/>
        <v/>
      </c>
    </row>
    <row r="3908" spans="1:4">
      <c r="A3908" s="11">
        <v>3900</v>
      </c>
      <c r="B3908" s="192"/>
      <c r="C3908" s="192"/>
      <c r="D3908" s="186" t="str">
        <f t="shared" si="60"/>
        <v/>
      </c>
    </row>
    <row r="3909" spans="1:4">
      <c r="A3909" s="11">
        <v>3901</v>
      </c>
      <c r="B3909" s="192"/>
      <c r="C3909" s="192"/>
      <c r="D3909" s="186" t="str">
        <f t="shared" si="60"/>
        <v/>
      </c>
    </row>
    <row r="3910" spans="1:4">
      <c r="A3910" s="11">
        <v>3902</v>
      </c>
      <c r="B3910" s="192"/>
      <c r="C3910" s="192"/>
      <c r="D3910" s="186" t="str">
        <f t="shared" si="60"/>
        <v/>
      </c>
    </row>
    <row r="3911" spans="1:4">
      <c r="A3911" s="11">
        <v>3903</v>
      </c>
      <c r="B3911" s="192"/>
      <c r="C3911" s="192"/>
      <c r="D3911" s="186" t="str">
        <f t="shared" si="60"/>
        <v/>
      </c>
    </row>
    <row r="3912" spans="1:4">
      <c r="A3912" s="11">
        <v>3904</v>
      </c>
      <c r="B3912" s="192"/>
      <c r="C3912" s="192"/>
      <c r="D3912" s="186" t="str">
        <f t="shared" si="60"/>
        <v/>
      </c>
    </row>
    <row r="3913" spans="1:4">
      <c r="A3913" s="11">
        <v>3905</v>
      </c>
      <c r="B3913" s="192"/>
      <c r="C3913" s="192"/>
      <c r="D3913" s="186" t="str">
        <f t="shared" si="60"/>
        <v/>
      </c>
    </row>
    <row r="3914" spans="1:4">
      <c r="A3914" s="11">
        <v>3906</v>
      </c>
      <c r="B3914" s="192"/>
      <c r="C3914" s="192"/>
      <c r="D3914" s="186" t="str">
        <f t="shared" ref="D3914:D3977" si="61">IF(B3914="","",C3914-B3914)</f>
        <v/>
      </c>
    </row>
    <row r="3915" spans="1:4">
      <c r="A3915" s="11">
        <v>3907</v>
      </c>
      <c r="B3915" s="192"/>
      <c r="C3915" s="192"/>
      <c r="D3915" s="186" t="str">
        <f t="shared" si="61"/>
        <v/>
      </c>
    </row>
    <row r="3916" spans="1:4">
      <c r="A3916" s="11">
        <v>3908</v>
      </c>
      <c r="B3916" s="192"/>
      <c r="C3916" s="192"/>
      <c r="D3916" s="186" t="str">
        <f t="shared" si="61"/>
        <v/>
      </c>
    </row>
    <row r="3917" spans="1:4">
      <c r="A3917" s="11">
        <v>3909</v>
      </c>
      <c r="B3917" s="192"/>
      <c r="C3917" s="192"/>
      <c r="D3917" s="186" t="str">
        <f t="shared" si="61"/>
        <v/>
      </c>
    </row>
    <row r="3918" spans="1:4">
      <c r="A3918" s="11">
        <v>3910</v>
      </c>
      <c r="B3918" s="192"/>
      <c r="C3918" s="192"/>
      <c r="D3918" s="186" t="str">
        <f t="shared" si="61"/>
        <v/>
      </c>
    </row>
    <row r="3919" spans="1:4">
      <c r="A3919" s="11">
        <v>3911</v>
      </c>
      <c r="B3919" s="192"/>
      <c r="C3919" s="192"/>
      <c r="D3919" s="186" t="str">
        <f t="shared" si="61"/>
        <v/>
      </c>
    </row>
    <row r="3920" spans="1:4">
      <c r="A3920" s="11">
        <v>3912</v>
      </c>
      <c r="B3920" s="192"/>
      <c r="C3920" s="192"/>
      <c r="D3920" s="186" t="str">
        <f t="shared" si="61"/>
        <v/>
      </c>
    </row>
    <row r="3921" spans="1:4">
      <c r="A3921" s="11">
        <v>3913</v>
      </c>
      <c r="B3921" s="192"/>
      <c r="C3921" s="192"/>
      <c r="D3921" s="186" t="str">
        <f t="shared" si="61"/>
        <v/>
      </c>
    </row>
    <row r="3922" spans="1:4">
      <c r="A3922" s="11">
        <v>3914</v>
      </c>
      <c r="B3922" s="192"/>
      <c r="C3922" s="192"/>
      <c r="D3922" s="186" t="str">
        <f t="shared" si="61"/>
        <v/>
      </c>
    </row>
    <row r="3923" spans="1:4">
      <c r="A3923" s="11">
        <v>3915</v>
      </c>
      <c r="B3923" s="192"/>
      <c r="C3923" s="192"/>
      <c r="D3923" s="186" t="str">
        <f t="shared" si="61"/>
        <v/>
      </c>
    </row>
    <row r="3924" spans="1:4">
      <c r="A3924" s="11">
        <v>3916</v>
      </c>
      <c r="B3924" s="192"/>
      <c r="C3924" s="192"/>
      <c r="D3924" s="186" t="str">
        <f t="shared" si="61"/>
        <v/>
      </c>
    </row>
    <row r="3925" spans="1:4">
      <c r="A3925" s="11">
        <v>3917</v>
      </c>
      <c r="B3925" s="192"/>
      <c r="C3925" s="192"/>
      <c r="D3925" s="186" t="str">
        <f t="shared" si="61"/>
        <v/>
      </c>
    </row>
    <row r="3926" spans="1:4">
      <c r="A3926" s="11">
        <v>3918</v>
      </c>
      <c r="B3926" s="192"/>
      <c r="C3926" s="192"/>
      <c r="D3926" s="186" t="str">
        <f t="shared" si="61"/>
        <v/>
      </c>
    </row>
    <row r="3927" spans="1:4">
      <c r="A3927" s="11">
        <v>3919</v>
      </c>
      <c r="B3927" s="192"/>
      <c r="C3927" s="192"/>
      <c r="D3927" s="186" t="str">
        <f t="shared" si="61"/>
        <v/>
      </c>
    </row>
    <row r="3928" spans="1:4">
      <c r="A3928" s="11">
        <v>3920</v>
      </c>
      <c r="B3928" s="192"/>
      <c r="C3928" s="192"/>
      <c r="D3928" s="186" t="str">
        <f t="shared" si="61"/>
        <v/>
      </c>
    </row>
    <row r="3929" spans="1:4">
      <c r="A3929" s="11">
        <v>3921</v>
      </c>
      <c r="B3929" s="192"/>
      <c r="C3929" s="192"/>
      <c r="D3929" s="186" t="str">
        <f t="shared" si="61"/>
        <v/>
      </c>
    </row>
    <row r="3930" spans="1:4">
      <c r="A3930" s="11">
        <v>3922</v>
      </c>
      <c r="B3930" s="192"/>
      <c r="C3930" s="192"/>
      <c r="D3930" s="186" t="str">
        <f t="shared" si="61"/>
        <v/>
      </c>
    </row>
    <row r="3931" spans="1:4">
      <c r="A3931" s="11">
        <v>3923</v>
      </c>
      <c r="B3931" s="192"/>
      <c r="C3931" s="192"/>
      <c r="D3931" s="186" t="str">
        <f t="shared" si="61"/>
        <v/>
      </c>
    </row>
    <row r="3932" spans="1:4">
      <c r="A3932" s="11">
        <v>3924</v>
      </c>
      <c r="B3932" s="192"/>
      <c r="C3932" s="192"/>
      <c r="D3932" s="186" t="str">
        <f t="shared" si="61"/>
        <v/>
      </c>
    </row>
    <row r="3933" spans="1:4">
      <c r="A3933" s="11">
        <v>3925</v>
      </c>
      <c r="B3933" s="192"/>
      <c r="C3933" s="192"/>
      <c r="D3933" s="186" t="str">
        <f t="shared" si="61"/>
        <v/>
      </c>
    </row>
    <row r="3934" spans="1:4">
      <c r="A3934" s="11">
        <v>3926</v>
      </c>
      <c r="B3934" s="192"/>
      <c r="C3934" s="192"/>
      <c r="D3934" s="186" t="str">
        <f t="shared" si="61"/>
        <v/>
      </c>
    </row>
    <row r="3935" spans="1:4">
      <c r="A3935" s="11">
        <v>3927</v>
      </c>
      <c r="B3935" s="192"/>
      <c r="C3935" s="192"/>
      <c r="D3935" s="186" t="str">
        <f t="shared" si="61"/>
        <v/>
      </c>
    </row>
    <row r="3936" spans="1:4">
      <c r="A3936" s="11">
        <v>3928</v>
      </c>
      <c r="B3936" s="192"/>
      <c r="C3936" s="192"/>
      <c r="D3936" s="186" t="str">
        <f t="shared" si="61"/>
        <v/>
      </c>
    </row>
    <row r="3937" spans="1:4">
      <c r="A3937" s="11">
        <v>3929</v>
      </c>
      <c r="B3937" s="192"/>
      <c r="C3937" s="192"/>
      <c r="D3937" s="186" t="str">
        <f t="shared" si="61"/>
        <v/>
      </c>
    </row>
    <row r="3938" spans="1:4">
      <c r="A3938" s="11">
        <v>3930</v>
      </c>
      <c r="B3938" s="192"/>
      <c r="C3938" s="192"/>
      <c r="D3938" s="186" t="str">
        <f t="shared" si="61"/>
        <v/>
      </c>
    </row>
    <row r="3939" spans="1:4">
      <c r="A3939" s="11">
        <v>3931</v>
      </c>
      <c r="B3939" s="192"/>
      <c r="C3939" s="192"/>
      <c r="D3939" s="186" t="str">
        <f t="shared" si="61"/>
        <v/>
      </c>
    </row>
    <row r="3940" spans="1:4">
      <c r="A3940" s="11">
        <v>3932</v>
      </c>
      <c r="B3940" s="192"/>
      <c r="C3940" s="192"/>
      <c r="D3940" s="186" t="str">
        <f t="shared" si="61"/>
        <v/>
      </c>
    </row>
    <row r="3941" spans="1:4">
      <c r="A3941" s="11">
        <v>3933</v>
      </c>
      <c r="B3941" s="192"/>
      <c r="C3941" s="192"/>
      <c r="D3941" s="186" t="str">
        <f t="shared" si="61"/>
        <v/>
      </c>
    </row>
    <row r="3942" spans="1:4">
      <c r="A3942" s="11">
        <v>3934</v>
      </c>
      <c r="B3942" s="192"/>
      <c r="C3942" s="192"/>
      <c r="D3942" s="186" t="str">
        <f t="shared" si="61"/>
        <v/>
      </c>
    </row>
    <row r="3943" spans="1:4">
      <c r="A3943" s="11">
        <v>3935</v>
      </c>
      <c r="B3943" s="192"/>
      <c r="C3943" s="192"/>
      <c r="D3943" s="186" t="str">
        <f t="shared" si="61"/>
        <v/>
      </c>
    </row>
    <row r="3944" spans="1:4">
      <c r="A3944" s="11">
        <v>3936</v>
      </c>
      <c r="B3944" s="192"/>
      <c r="C3944" s="192"/>
      <c r="D3944" s="186" t="str">
        <f t="shared" si="61"/>
        <v/>
      </c>
    </row>
    <row r="3945" spans="1:4">
      <c r="A3945" s="11">
        <v>3937</v>
      </c>
      <c r="B3945" s="192"/>
      <c r="C3945" s="192"/>
      <c r="D3945" s="186" t="str">
        <f t="shared" si="61"/>
        <v/>
      </c>
    </row>
    <row r="3946" spans="1:4">
      <c r="A3946" s="11">
        <v>3938</v>
      </c>
      <c r="B3946" s="192"/>
      <c r="C3946" s="192"/>
      <c r="D3946" s="186" t="str">
        <f t="shared" si="61"/>
        <v/>
      </c>
    </row>
    <row r="3947" spans="1:4">
      <c r="A3947" s="11">
        <v>3939</v>
      </c>
      <c r="B3947" s="192"/>
      <c r="C3947" s="192"/>
      <c r="D3947" s="186" t="str">
        <f t="shared" si="61"/>
        <v/>
      </c>
    </row>
    <row r="3948" spans="1:4">
      <c r="A3948" s="11">
        <v>3940</v>
      </c>
      <c r="B3948" s="192"/>
      <c r="C3948" s="192"/>
      <c r="D3948" s="186" t="str">
        <f t="shared" si="61"/>
        <v/>
      </c>
    </row>
    <row r="3949" spans="1:4">
      <c r="A3949" s="11">
        <v>3941</v>
      </c>
      <c r="B3949" s="192"/>
      <c r="C3949" s="192"/>
      <c r="D3949" s="186" t="str">
        <f t="shared" si="61"/>
        <v/>
      </c>
    </row>
    <row r="3950" spans="1:4">
      <c r="A3950" s="11">
        <v>3942</v>
      </c>
      <c r="B3950" s="192"/>
      <c r="C3950" s="192"/>
      <c r="D3950" s="186" t="str">
        <f t="shared" si="61"/>
        <v/>
      </c>
    </row>
    <row r="3951" spans="1:4">
      <c r="A3951" s="11">
        <v>3943</v>
      </c>
      <c r="B3951" s="192"/>
      <c r="C3951" s="192"/>
      <c r="D3951" s="186" t="str">
        <f t="shared" si="61"/>
        <v/>
      </c>
    </row>
    <row r="3952" spans="1:4">
      <c r="A3952" s="11">
        <v>3944</v>
      </c>
      <c r="B3952" s="192"/>
      <c r="C3952" s="192"/>
      <c r="D3952" s="186" t="str">
        <f t="shared" si="61"/>
        <v/>
      </c>
    </row>
    <row r="3953" spans="1:4">
      <c r="A3953" s="11">
        <v>3945</v>
      </c>
      <c r="B3953" s="192"/>
      <c r="C3953" s="192"/>
      <c r="D3953" s="186" t="str">
        <f t="shared" si="61"/>
        <v/>
      </c>
    </row>
    <row r="3954" spans="1:4">
      <c r="A3954" s="11">
        <v>3946</v>
      </c>
      <c r="B3954" s="192"/>
      <c r="C3954" s="192"/>
      <c r="D3954" s="186" t="str">
        <f t="shared" si="61"/>
        <v/>
      </c>
    </row>
    <row r="3955" spans="1:4">
      <c r="A3955" s="11">
        <v>3947</v>
      </c>
      <c r="B3955" s="192"/>
      <c r="C3955" s="192"/>
      <c r="D3955" s="186" t="str">
        <f t="shared" si="61"/>
        <v/>
      </c>
    </row>
    <row r="3956" spans="1:4">
      <c r="A3956" s="11">
        <v>3948</v>
      </c>
      <c r="B3956" s="192"/>
      <c r="C3956" s="192"/>
      <c r="D3956" s="186" t="str">
        <f t="shared" si="61"/>
        <v/>
      </c>
    </row>
    <row r="3957" spans="1:4">
      <c r="A3957" s="11">
        <v>3949</v>
      </c>
      <c r="B3957" s="192"/>
      <c r="C3957" s="192"/>
      <c r="D3957" s="186" t="str">
        <f t="shared" si="61"/>
        <v/>
      </c>
    </row>
    <row r="3958" spans="1:4">
      <c r="A3958" s="11">
        <v>3950</v>
      </c>
      <c r="B3958" s="192"/>
      <c r="C3958" s="192"/>
      <c r="D3958" s="186" t="str">
        <f t="shared" si="61"/>
        <v/>
      </c>
    </row>
    <row r="3959" spans="1:4">
      <c r="A3959" s="11">
        <v>3951</v>
      </c>
      <c r="B3959" s="192"/>
      <c r="C3959" s="192"/>
      <c r="D3959" s="186" t="str">
        <f t="shared" si="61"/>
        <v/>
      </c>
    </row>
    <row r="3960" spans="1:4">
      <c r="A3960" s="11">
        <v>3952</v>
      </c>
      <c r="B3960" s="192"/>
      <c r="C3960" s="192"/>
      <c r="D3960" s="186" t="str">
        <f t="shared" si="61"/>
        <v/>
      </c>
    </row>
    <row r="3961" spans="1:4">
      <c r="A3961" s="11">
        <v>3953</v>
      </c>
      <c r="B3961" s="192"/>
      <c r="C3961" s="192"/>
      <c r="D3961" s="186" t="str">
        <f t="shared" si="61"/>
        <v/>
      </c>
    </row>
    <row r="3962" spans="1:4">
      <c r="A3962" s="11">
        <v>3954</v>
      </c>
      <c r="B3962" s="192"/>
      <c r="C3962" s="192"/>
      <c r="D3962" s="186" t="str">
        <f t="shared" si="61"/>
        <v/>
      </c>
    </row>
    <row r="3963" spans="1:4">
      <c r="A3963" s="11">
        <v>3955</v>
      </c>
      <c r="B3963" s="192"/>
      <c r="C3963" s="192"/>
      <c r="D3963" s="186" t="str">
        <f t="shared" si="61"/>
        <v/>
      </c>
    </row>
    <row r="3964" spans="1:4">
      <c r="A3964" s="11">
        <v>3956</v>
      </c>
      <c r="B3964" s="192"/>
      <c r="C3964" s="192"/>
      <c r="D3964" s="186" t="str">
        <f t="shared" si="61"/>
        <v/>
      </c>
    </row>
    <row r="3965" spans="1:4">
      <c r="A3965" s="11">
        <v>3957</v>
      </c>
      <c r="B3965" s="192"/>
      <c r="C3965" s="192"/>
      <c r="D3965" s="186" t="str">
        <f t="shared" si="61"/>
        <v/>
      </c>
    </row>
    <row r="3966" spans="1:4">
      <c r="A3966" s="11">
        <v>3958</v>
      </c>
      <c r="B3966" s="192"/>
      <c r="C3966" s="192"/>
      <c r="D3966" s="186" t="str">
        <f t="shared" si="61"/>
        <v/>
      </c>
    </row>
    <row r="3967" spans="1:4">
      <c r="A3967" s="11">
        <v>3959</v>
      </c>
      <c r="B3967" s="192"/>
      <c r="C3967" s="192"/>
      <c r="D3967" s="186" t="str">
        <f t="shared" si="61"/>
        <v/>
      </c>
    </row>
    <row r="3968" spans="1:4">
      <c r="A3968" s="11">
        <v>3960</v>
      </c>
      <c r="B3968" s="192"/>
      <c r="C3968" s="192"/>
      <c r="D3968" s="186" t="str">
        <f t="shared" si="61"/>
        <v/>
      </c>
    </row>
    <row r="3969" spans="1:4">
      <c r="A3969" s="11">
        <v>3961</v>
      </c>
      <c r="B3969" s="192"/>
      <c r="C3969" s="192"/>
      <c r="D3969" s="186" t="str">
        <f t="shared" si="61"/>
        <v/>
      </c>
    </row>
    <row r="3970" spans="1:4">
      <c r="A3970" s="11">
        <v>3962</v>
      </c>
      <c r="B3970" s="192"/>
      <c r="C3970" s="192"/>
      <c r="D3970" s="186" t="str">
        <f t="shared" si="61"/>
        <v/>
      </c>
    </row>
    <row r="3971" spans="1:4">
      <c r="A3971" s="11">
        <v>3963</v>
      </c>
      <c r="B3971" s="192"/>
      <c r="C3971" s="192"/>
      <c r="D3971" s="186" t="str">
        <f t="shared" si="61"/>
        <v/>
      </c>
    </row>
    <row r="3972" spans="1:4">
      <c r="A3972" s="11">
        <v>3964</v>
      </c>
      <c r="B3972" s="192"/>
      <c r="C3972" s="192"/>
      <c r="D3972" s="186" t="str">
        <f t="shared" si="61"/>
        <v/>
      </c>
    </row>
    <row r="3973" spans="1:4">
      <c r="A3973" s="11">
        <v>3965</v>
      </c>
      <c r="B3973" s="192"/>
      <c r="C3973" s="192"/>
      <c r="D3973" s="186" t="str">
        <f t="shared" si="61"/>
        <v/>
      </c>
    </row>
    <row r="3974" spans="1:4">
      <c r="A3974" s="11">
        <v>3966</v>
      </c>
      <c r="B3974" s="192"/>
      <c r="C3974" s="192"/>
      <c r="D3974" s="186" t="str">
        <f t="shared" si="61"/>
        <v/>
      </c>
    </row>
    <row r="3975" spans="1:4">
      <c r="A3975" s="11">
        <v>3967</v>
      </c>
      <c r="B3975" s="192"/>
      <c r="C3975" s="192"/>
      <c r="D3975" s="186" t="str">
        <f t="shared" si="61"/>
        <v/>
      </c>
    </row>
    <row r="3976" spans="1:4">
      <c r="A3976" s="11">
        <v>3968</v>
      </c>
      <c r="B3976" s="192"/>
      <c r="C3976" s="192"/>
      <c r="D3976" s="186" t="str">
        <f t="shared" si="61"/>
        <v/>
      </c>
    </row>
    <row r="3977" spans="1:4">
      <c r="A3977" s="11">
        <v>3969</v>
      </c>
      <c r="B3977" s="192"/>
      <c r="C3977" s="192"/>
      <c r="D3977" s="186" t="str">
        <f t="shared" si="61"/>
        <v/>
      </c>
    </row>
    <row r="3978" spans="1:4">
      <c r="A3978" s="11">
        <v>3970</v>
      </c>
      <c r="B3978" s="192"/>
      <c r="C3978" s="192"/>
      <c r="D3978" s="186" t="str">
        <f t="shared" ref="D3978:D4041" si="62">IF(B3978="","",C3978-B3978)</f>
        <v/>
      </c>
    </row>
    <row r="3979" spans="1:4">
      <c r="A3979" s="11">
        <v>3971</v>
      </c>
      <c r="B3979" s="192"/>
      <c r="C3979" s="192"/>
      <c r="D3979" s="186" t="str">
        <f t="shared" si="62"/>
        <v/>
      </c>
    </row>
    <row r="3980" spans="1:4">
      <c r="A3980" s="11">
        <v>3972</v>
      </c>
      <c r="B3980" s="192"/>
      <c r="C3980" s="192"/>
      <c r="D3980" s="186" t="str">
        <f t="shared" si="62"/>
        <v/>
      </c>
    </row>
    <row r="3981" spans="1:4">
      <c r="A3981" s="11">
        <v>3973</v>
      </c>
      <c r="B3981" s="192"/>
      <c r="C3981" s="192"/>
      <c r="D3981" s="186" t="str">
        <f t="shared" si="62"/>
        <v/>
      </c>
    </row>
    <row r="3982" spans="1:4">
      <c r="A3982" s="11">
        <v>3974</v>
      </c>
      <c r="B3982" s="192"/>
      <c r="C3982" s="192"/>
      <c r="D3982" s="186" t="str">
        <f t="shared" si="62"/>
        <v/>
      </c>
    </row>
    <row r="3983" spans="1:4">
      <c r="A3983" s="11">
        <v>3975</v>
      </c>
      <c r="B3983" s="192"/>
      <c r="C3983" s="192"/>
      <c r="D3983" s="186" t="str">
        <f t="shared" si="62"/>
        <v/>
      </c>
    </row>
    <row r="3984" spans="1:4">
      <c r="A3984" s="11">
        <v>3976</v>
      </c>
      <c r="B3984" s="192"/>
      <c r="C3984" s="192"/>
      <c r="D3984" s="186" t="str">
        <f t="shared" si="62"/>
        <v/>
      </c>
    </row>
    <row r="3985" spans="1:4">
      <c r="A3985" s="11">
        <v>3977</v>
      </c>
      <c r="B3985" s="192"/>
      <c r="C3985" s="192"/>
      <c r="D3985" s="186" t="str">
        <f t="shared" si="62"/>
        <v/>
      </c>
    </row>
    <row r="3986" spans="1:4">
      <c r="A3986" s="11">
        <v>3978</v>
      </c>
      <c r="B3986" s="192"/>
      <c r="C3986" s="192"/>
      <c r="D3986" s="186" t="str">
        <f t="shared" si="62"/>
        <v/>
      </c>
    </row>
    <row r="3987" spans="1:4">
      <c r="A3987" s="11">
        <v>3979</v>
      </c>
      <c r="B3987" s="192"/>
      <c r="C3987" s="192"/>
      <c r="D3987" s="186" t="str">
        <f t="shared" si="62"/>
        <v/>
      </c>
    </row>
    <row r="3988" spans="1:4">
      <c r="A3988" s="11">
        <v>3980</v>
      </c>
      <c r="B3988" s="192"/>
      <c r="C3988" s="192"/>
      <c r="D3988" s="186" t="str">
        <f t="shared" si="62"/>
        <v/>
      </c>
    </row>
    <row r="3989" spans="1:4">
      <c r="A3989" s="11">
        <v>3981</v>
      </c>
      <c r="B3989" s="192"/>
      <c r="C3989" s="192"/>
      <c r="D3989" s="186" t="str">
        <f t="shared" si="62"/>
        <v/>
      </c>
    </row>
    <row r="3990" spans="1:4">
      <c r="A3990" s="11">
        <v>3982</v>
      </c>
      <c r="B3990" s="192"/>
      <c r="C3990" s="192"/>
      <c r="D3990" s="186" t="str">
        <f t="shared" si="62"/>
        <v/>
      </c>
    </row>
    <row r="3991" spans="1:4">
      <c r="A3991" s="11">
        <v>3983</v>
      </c>
      <c r="B3991" s="192"/>
      <c r="C3991" s="192"/>
      <c r="D3991" s="186" t="str">
        <f t="shared" si="62"/>
        <v/>
      </c>
    </row>
    <row r="3992" spans="1:4">
      <c r="A3992" s="11">
        <v>3984</v>
      </c>
      <c r="B3992" s="192"/>
      <c r="C3992" s="192"/>
      <c r="D3992" s="186" t="str">
        <f t="shared" si="62"/>
        <v/>
      </c>
    </row>
    <row r="3993" spans="1:4">
      <c r="A3993" s="11">
        <v>3985</v>
      </c>
      <c r="B3993" s="192"/>
      <c r="C3993" s="192"/>
      <c r="D3993" s="186" t="str">
        <f t="shared" si="62"/>
        <v/>
      </c>
    </row>
    <row r="3994" spans="1:4">
      <c r="A3994" s="11">
        <v>3986</v>
      </c>
      <c r="B3994" s="192"/>
      <c r="C3994" s="192"/>
      <c r="D3994" s="186" t="str">
        <f t="shared" si="62"/>
        <v/>
      </c>
    </row>
    <row r="3995" spans="1:4">
      <c r="A3995" s="11">
        <v>3987</v>
      </c>
      <c r="B3995" s="192"/>
      <c r="C3995" s="192"/>
      <c r="D3995" s="186" t="str">
        <f t="shared" si="62"/>
        <v/>
      </c>
    </row>
    <row r="3996" spans="1:4">
      <c r="A3996" s="11">
        <v>3988</v>
      </c>
      <c r="B3996" s="192"/>
      <c r="C3996" s="192"/>
      <c r="D3996" s="186" t="str">
        <f t="shared" si="62"/>
        <v/>
      </c>
    </row>
    <row r="3997" spans="1:4">
      <c r="A3997" s="11">
        <v>3989</v>
      </c>
      <c r="B3997" s="192"/>
      <c r="C3997" s="192"/>
      <c r="D3997" s="186" t="str">
        <f t="shared" si="62"/>
        <v/>
      </c>
    </row>
    <row r="3998" spans="1:4">
      <c r="A3998" s="11">
        <v>3990</v>
      </c>
      <c r="B3998" s="192"/>
      <c r="C3998" s="192"/>
      <c r="D3998" s="186" t="str">
        <f t="shared" si="62"/>
        <v/>
      </c>
    </row>
    <row r="3999" spans="1:4">
      <c r="A3999" s="11">
        <v>3991</v>
      </c>
      <c r="B3999" s="192"/>
      <c r="C3999" s="192"/>
      <c r="D3999" s="186" t="str">
        <f t="shared" si="62"/>
        <v/>
      </c>
    </row>
    <row r="4000" spans="1:4">
      <c r="A4000" s="11">
        <v>3992</v>
      </c>
      <c r="B4000" s="192"/>
      <c r="C4000" s="192"/>
      <c r="D4000" s="186" t="str">
        <f t="shared" si="62"/>
        <v/>
      </c>
    </row>
    <row r="4001" spans="1:4">
      <c r="A4001" s="11">
        <v>3993</v>
      </c>
      <c r="B4001" s="192"/>
      <c r="C4001" s="192"/>
      <c r="D4001" s="186" t="str">
        <f t="shared" si="62"/>
        <v/>
      </c>
    </row>
    <row r="4002" spans="1:4">
      <c r="A4002" s="11">
        <v>3994</v>
      </c>
      <c r="B4002" s="192"/>
      <c r="C4002" s="192"/>
      <c r="D4002" s="186" t="str">
        <f t="shared" si="62"/>
        <v/>
      </c>
    </row>
    <row r="4003" spans="1:4">
      <c r="A4003" s="11">
        <v>3995</v>
      </c>
      <c r="B4003" s="192"/>
      <c r="C4003" s="192"/>
      <c r="D4003" s="186" t="str">
        <f t="shared" si="62"/>
        <v/>
      </c>
    </row>
    <row r="4004" spans="1:4">
      <c r="A4004" s="11">
        <v>3996</v>
      </c>
      <c r="B4004" s="192"/>
      <c r="C4004" s="192"/>
      <c r="D4004" s="186" t="str">
        <f t="shared" si="62"/>
        <v/>
      </c>
    </row>
    <row r="4005" spans="1:4">
      <c r="A4005" s="11">
        <v>3997</v>
      </c>
      <c r="B4005" s="192"/>
      <c r="C4005" s="192"/>
      <c r="D4005" s="186" t="str">
        <f t="shared" si="62"/>
        <v/>
      </c>
    </row>
    <row r="4006" spans="1:4">
      <c r="A4006" s="11">
        <v>3998</v>
      </c>
      <c r="B4006" s="192"/>
      <c r="C4006" s="192"/>
      <c r="D4006" s="186" t="str">
        <f t="shared" si="62"/>
        <v/>
      </c>
    </row>
    <row r="4007" spans="1:4">
      <c r="A4007" s="11">
        <v>3999</v>
      </c>
      <c r="B4007" s="192"/>
      <c r="C4007" s="192"/>
      <c r="D4007" s="186" t="str">
        <f t="shared" si="62"/>
        <v/>
      </c>
    </row>
    <row r="4008" spans="1:4">
      <c r="A4008" s="11">
        <v>4000</v>
      </c>
      <c r="B4008" s="192"/>
      <c r="C4008" s="192"/>
      <c r="D4008" s="186" t="str">
        <f t="shared" si="62"/>
        <v/>
      </c>
    </row>
    <row r="4009" spans="1:4">
      <c r="A4009" s="11">
        <v>4001</v>
      </c>
      <c r="B4009" s="192"/>
      <c r="C4009" s="192"/>
      <c r="D4009" s="186" t="str">
        <f t="shared" si="62"/>
        <v/>
      </c>
    </row>
    <row r="4010" spans="1:4">
      <c r="A4010" s="11">
        <v>4002</v>
      </c>
      <c r="B4010" s="192"/>
      <c r="C4010" s="192"/>
      <c r="D4010" s="186" t="str">
        <f t="shared" si="62"/>
        <v/>
      </c>
    </row>
    <row r="4011" spans="1:4">
      <c r="A4011" s="11">
        <v>4003</v>
      </c>
      <c r="B4011" s="192"/>
      <c r="C4011" s="192"/>
      <c r="D4011" s="186" t="str">
        <f t="shared" si="62"/>
        <v/>
      </c>
    </row>
    <row r="4012" spans="1:4">
      <c r="A4012" s="11">
        <v>4004</v>
      </c>
      <c r="B4012" s="192"/>
      <c r="C4012" s="192"/>
      <c r="D4012" s="186" t="str">
        <f t="shared" si="62"/>
        <v/>
      </c>
    </row>
    <row r="4013" spans="1:4">
      <c r="A4013" s="11">
        <v>4005</v>
      </c>
      <c r="B4013" s="192"/>
      <c r="C4013" s="192"/>
      <c r="D4013" s="186" t="str">
        <f t="shared" si="62"/>
        <v/>
      </c>
    </row>
    <row r="4014" spans="1:4">
      <c r="A4014" s="11">
        <v>4006</v>
      </c>
      <c r="B4014" s="192"/>
      <c r="C4014" s="192"/>
      <c r="D4014" s="186" t="str">
        <f t="shared" si="62"/>
        <v/>
      </c>
    </row>
    <row r="4015" spans="1:4">
      <c r="A4015" s="11">
        <v>4007</v>
      </c>
      <c r="B4015" s="192"/>
      <c r="C4015" s="192"/>
      <c r="D4015" s="186" t="str">
        <f t="shared" si="62"/>
        <v/>
      </c>
    </row>
    <row r="4016" spans="1:4">
      <c r="A4016" s="11">
        <v>4008</v>
      </c>
      <c r="B4016" s="192"/>
      <c r="C4016" s="192"/>
      <c r="D4016" s="186" t="str">
        <f t="shared" si="62"/>
        <v/>
      </c>
    </row>
    <row r="4017" spans="1:4">
      <c r="A4017" s="11">
        <v>4009</v>
      </c>
      <c r="B4017" s="192"/>
      <c r="C4017" s="192"/>
      <c r="D4017" s="186" t="str">
        <f t="shared" si="62"/>
        <v/>
      </c>
    </row>
    <row r="4018" spans="1:4">
      <c r="A4018" s="11">
        <v>4010</v>
      </c>
      <c r="B4018" s="192"/>
      <c r="C4018" s="192"/>
      <c r="D4018" s="186" t="str">
        <f t="shared" si="62"/>
        <v/>
      </c>
    </row>
    <row r="4019" spans="1:4">
      <c r="A4019" s="11">
        <v>4011</v>
      </c>
      <c r="B4019" s="192"/>
      <c r="C4019" s="192"/>
      <c r="D4019" s="186" t="str">
        <f t="shared" si="62"/>
        <v/>
      </c>
    </row>
    <row r="4020" spans="1:4">
      <c r="A4020" s="11">
        <v>4012</v>
      </c>
      <c r="B4020" s="192"/>
      <c r="C4020" s="192"/>
      <c r="D4020" s="186" t="str">
        <f t="shared" si="62"/>
        <v/>
      </c>
    </row>
    <row r="4021" spans="1:4">
      <c r="A4021" s="11">
        <v>4013</v>
      </c>
      <c r="B4021" s="192"/>
      <c r="C4021" s="192"/>
      <c r="D4021" s="186" t="str">
        <f t="shared" si="62"/>
        <v/>
      </c>
    </row>
    <row r="4022" spans="1:4">
      <c r="A4022" s="11">
        <v>4014</v>
      </c>
      <c r="B4022" s="192"/>
      <c r="C4022" s="192"/>
      <c r="D4022" s="186" t="str">
        <f t="shared" si="62"/>
        <v/>
      </c>
    </row>
    <row r="4023" spans="1:4">
      <c r="A4023" s="11">
        <v>4015</v>
      </c>
      <c r="B4023" s="192"/>
      <c r="C4023" s="192"/>
      <c r="D4023" s="186" t="str">
        <f t="shared" si="62"/>
        <v/>
      </c>
    </row>
    <row r="4024" spans="1:4">
      <c r="A4024" s="11">
        <v>4016</v>
      </c>
      <c r="B4024" s="192"/>
      <c r="C4024" s="192"/>
      <c r="D4024" s="186" t="str">
        <f t="shared" si="62"/>
        <v/>
      </c>
    </row>
    <row r="4025" spans="1:4">
      <c r="A4025" s="11">
        <v>4017</v>
      </c>
      <c r="B4025" s="192"/>
      <c r="C4025" s="192"/>
      <c r="D4025" s="186" t="str">
        <f t="shared" si="62"/>
        <v/>
      </c>
    </row>
    <row r="4026" spans="1:4">
      <c r="A4026" s="11">
        <v>4018</v>
      </c>
      <c r="B4026" s="192"/>
      <c r="C4026" s="192"/>
      <c r="D4026" s="186" t="str">
        <f t="shared" si="62"/>
        <v/>
      </c>
    </row>
    <row r="4027" spans="1:4">
      <c r="A4027" s="11">
        <v>4019</v>
      </c>
      <c r="B4027" s="192"/>
      <c r="C4027" s="192"/>
      <c r="D4027" s="186" t="str">
        <f t="shared" si="62"/>
        <v/>
      </c>
    </row>
    <row r="4028" spans="1:4">
      <c r="A4028" s="11">
        <v>4020</v>
      </c>
      <c r="B4028" s="192"/>
      <c r="C4028" s="192"/>
      <c r="D4028" s="186" t="str">
        <f t="shared" si="62"/>
        <v/>
      </c>
    </row>
    <row r="4029" spans="1:4">
      <c r="A4029" s="11">
        <v>4021</v>
      </c>
      <c r="B4029" s="192"/>
      <c r="C4029" s="192"/>
      <c r="D4029" s="186" t="str">
        <f t="shared" si="62"/>
        <v/>
      </c>
    </row>
    <row r="4030" spans="1:4">
      <c r="A4030" s="11">
        <v>4022</v>
      </c>
      <c r="B4030" s="192"/>
      <c r="C4030" s="192"/>
      <c r="D4030" s="186" t="str">
        <f t="shared" si="62"/>
        <v/>
      </c>
    </row>
    <row r="4031" spans="1:4">
      <c r="A4031" s="11">
        <v>4023</v>
      </c>
      <c r="B4031" s="192"/>
      <c r="C4031" s="192"/>
      <c r="D4031" s="186" t="str">
        <f t="shared" si="62"/>
        <v/>
      </c>
    </row>
    <row r="4032" spans="1:4">
      <c r="A4032" s="11">
        <v>4024</v>
      </c>
      <c r="B4032" s="192"/>
      <c r="C4032" s="192"/>
      <c r="D4032" s="186" t="str">
        <f t="shared" si="62"/>
        <v/>
      </c>
    </row>
    <row r="4033" spans="1:4">
      <c r="A4033" s="11">
        <v>4025</v>
      </c>
      <c r="B4033" s="192"/>
      <c r="C4033" s="192"/>
      <c r="D4033" s="186" t="str">
        <f t="shared" si="62"/>
        <v/>
      </c>
    </row>
    <row r="4034" spans="1:4">
      <c r="A4034" s="11">
        <v>4026</v>
      </c>
      <c r="B4034" s="192"/>
      <c r="C4034" s="192"/>
      <c r="D4034" s="186" t="str">
        <f t="shared" si="62"/>
        <v/>
      </c>
    </row>
    <row r="4035" spans="1:4">
      <c r="A4035" s="11">
        <v>4027</v>
      </c>
      <c r="B4035" s="192"/>
      <c r="C4035" s="192"/>
      <c r="D4035" s="186" t="str">
        <f t="shared" si="62"/>
        <v/>
      </c>
    </row>
    <row r="4036" spans="1:4">
      <c r="A4036" s="11">
        <v>4028</v>
      </c>
      <c r="B4036" s="192"/>
      <c r="C4036" s="192"/>
      <c r="D4036" s="186" t="str">
        <f t="shared" si="62"/>
        <v/>
      </c>
    </row>
    <row r="4037" spans="1:4">
      <c r="A4037" s="11">
        <v>4029</v>
      </c>
      <c r="B4037" s="192"/>
      <c r="C4037" s="192"/>
      <c r="D4037" s="186" t="str">
        <f t="shared" si="62"/>
        <v/>
      </c>
    </row>
    <row r="4038" spans="1:4">
      <c r="A4038" s="11">
        <v>4030</v>
      </c>
      <c r="B4038" s="192"/>
      <c r="C4038" s="192"/>
      <c r="D4038" s="186" t="str">
        <f t="shared" si="62"/>
        <v/>
      </c>
    </row>
    <row r="4039" spans="1:4">
      <c r="A4039" s="11">
        <v>4031</v>
      </c>
      <c r="B4039" s="192"/>
      <c r="C4039" s="192"/>
      <c r="D4039" s="186" t="str">
        <f t="shared" si="62"/>
        <v/>
      </c>
    </row>
    <row r="4040" spans="1:4">
      <c r="A4040" s="11">
        <v>4032</v>
      </c>
      <c r="B4040" s="192"/>
      <c r="C4040" s="192"/>
      <c r="D4040" s="186" t="str">
        <f t="shared" si="62"/>
        <v/>
      </c>
    </row>
    <row r="4041" spans="1:4">
      <c r="A4041" s="11">
        <v>4033</v>
      </c>
      <c r="B4041" s="192"/>
      <c r="C4041" s="192"/>
      <c r="D4041" s="186" t="str">
        <f t="shared" si="62"/>
        <v/>
      </c>
    </row>
    <row r="4042" spans="1:4">
      <c r="A4042" s="11">
        <v>4034</v>
      </c>
      <c r="B4042" s="192"/>
      <c r="C4042" s="192"/>
      <c r="D4042" s="186" t="str">
        <f t="shared" ref="D4042:D4105" si="63">IF(B4042="","",C4042-B4042)</f>
        <v/>
      </c>
    </row>
    <row r="4043" spans="1:4">
      <c r="A4043" s="11">
        <v>4035</v>
      </c>
      <c r="B4043" s="192"/>
      <c r="C4043" s="192"/>
      <c r="D4043" s="186" t="str">
        <f t="shared" si="63"/>
        <v/>
      </c>
    </row>
    <row r="4044" spans="1:4">
      <c r="A4044" s="11">
        <v>4036</v>
      </c>
      <c r="B4044" s="192"/>
      <c r="C4044" s="192"/>
      <c r="D4044" s="186" t="str">
        <f t="shared" si="63"/>
        <v/>
      </c>
    </row>
    <row r="4045" spans="1:4">
      <c r="A4045" s="11">
        <v>4037</v>
      </c>
      <c r="B4045" s="192"/>
      <c r="C4045" s="192"/>
      <c r="D4045" s="186" t="str">
        <f t="shared" si="63"/>
        <v/>
      </c>
    </row>
    <row r="4046" spans="1:4">
      <c r="A4046" s="11">
        <v>4038</v>
      </c>
      <c r="B4046" s="192"/>
      <c r="C4046" s="192"/>
      <c r="D4046" s="186" t="str">
        <f t="shared" si="63"/>
        <v/>
      </c>
    </row>
    <row r="4047" spans="1:4">
      <c r="A4047" s="11">
        <v>4039</v>
      </c>
      <c r="B4047" s="192"/>
      <c r="C4047" s="192"/>
      <c r="D4047" s="186" t="str">
        <f t="shared" si="63"/>
        <v/>
      </c>
    </row>
    <row r="4048" spans="1:4">
      <c r="A4048" s="11">
        <v>4040</v>
      </c>
      <c r="B4048" s="192"/>
      <c r="C4048" s="192"/>
      <c r="D4048" s="186" t="str">
        <f t="shared" si="63"/>
        <v/>
      </c>
    </row>
    <row r="4049" spans="1:4">
      <c r="A4049" s="11">
        <v>4041</v>
      </c>
      <c r="B4049" s="192"/>
      <c r="C4049" s="192"/>
      <c r="D4049" s="186" t="str">
        <f t="shared" si="63"/>
        <v/>
      </c>
    </row>
    <row r="4050" spans="1:4">
      <c r="A4050" s="11">
        <v>4042</v>
      </c>
      <c r="B4050" s="192"/>
      <c r="C4050" s="192"/>
      <c r="D4050" s="186" t="str">
        <f t="shared" si="63"/>
        <v/>
      </c>
    </row>
    <row r="4051" spans="1:4">
      <c r="A4051" s="11">
        <v>4043</v>
      </c>
      <c r="B4051" s="192"/>
      <c r="C4051" s="192"/>
      <c r="D4051" s="186" t="str">
        <f t="shared" si="63"/>
        <v/>
      </c>
    </row>
    <row r="4052" spans="1:4">
      <c r="A4052" s="11">
        <v>4044</v>
      </c>
      <c r="B4052" s="192"/>
      <c r="C4052" s="192"/>
      <c r="D4052" s="186" t="str">
        <f t="shared" si="63"/>
        <v/>
      </c>
    </row>
    <row r="4053" spans="1:4">
      <c r="A4053" s="11">
        <v>4045</v>
      </c>
      <c r="B4053" s="192"/>
      <c r="C4053" s="192"/>
      <c r="D4053" s="186" t="str">
        <f t="shared" si="63"/>
        <v/>
      </c>
    </row>
    <row r="4054" spans="1:4">
      <c r="A4054" s="11">
        <v>4046</v>
      </c>
      <c r="B4054" s="192"/>
      <c r="C4054" s="192"/>
      <c r="D4054" s="186" t="str">
        <f t="shared" si="63"/>
        <v/>
      </c>
    </row>
    <row r="4055" spans="1:4">
      <c r="A4055" s="11">
        <v>4047</v>
      </c>
      <c r="B4055" s="192"/>
      <c r="C4055" s="192"/>
      <c r="D4055" s="186" t="str">
        <f t="shared" si="63"/>
        <v/>
      </c>
    </row>
    <row r="4056" spans="1:4">
      <c r="A4056" s="11">
        <v>4048</v>
      </c>
      <c r="B4056" s="192"/>
      <c r="C4056" s="192"/>
      <c r="D4056" s="186" t="str">
        <f t="shared" si="63"/>
        <v/>
      </c>
    </row>
    <row r="4057" spans="1:4">
      <c r="A4057" s="11">
        <v>4049</v>
      </c>
      <c r="B4057" s="192"/>
      <c r="C4057" s="192"/>
      <c r="D4057" s="186" t="str">
        <f t="shared" si="63"/>
        <v/>
      </c>
    </row>
    <row r="4058" spans="1:4">
      <c r="A4058" s="11">
        <v>4050</v>
      </c>
      <c r="B4058" s="192"/>
      <c r="C4058" s="192"/>
      <c r="D4058" s="186" t="str">
        <f t="shared" si="63"/>
        <v/>
      </c>
    </row>
    <row r="4059" spans="1:4">
      <c r="A4059" s="11">
        <v>4051</v>
      </c>
      <c r="B4059" s="192"/>
      <c r="C4059" s="192"/>
      <c r="D4059" s="186" t="str">
        <f t="shared" si="63"/>
        <v/>
      </c>
    </row>
    <row r="4060" spans="1:4">
      <c r="A4060" s="11">
        <v>4052</v>
      </c>
      <c r="B4060" s="192"/>
      <c r="C4060" s="192"/>
      <c r="D4060" s="186" t="str">
        <f t="shared" si="63"/>
        <v/>
      </c>
    </row>
    <row r="4061" spans="1:4">
      <c r="A4061" s="11">
        <v>4053</v>
      </c>
      <c r="B4061" s="192"/>
      <c r="C4061" s="192"/>
      <c r="D4061" s="186" t="str">
        <f t="shared" si="63"/>
        <v/>
      </c>
    </row>
    <row r="4062" spans="1:4">
      <c r="A4062" s="11">
        <v>4054</v>
      </c>
      <c r="B4062" s="192"/>
      <c r="C4062" s="192"/>
      <c r="D4062" s="186" t="str">
        <f t="shared" si="63"/>
        <v/>
      </c>
    </row>
    <row r="4063" spans="1:4">
      <c r="A4063" s="11">
        <v>4055</v>
      </c>
      <c r="B4063" s="192"/>
      <c r="C4063" s="192"/>
      <c r="D4063" s="186" t="str">
        <f t="shared" si="63"/>
        <v/>
      </c>
    </row>
    <row r="4064" spans="1:4">
      <c r="A4064" s="11">
        <v>4056</v>
      </c>
      <c r="B4064" s="192"/>
      <c r="C4064" s="192"/>
      <c r="D4064" s="186" t="str">
        <f t="shared" si="63"/>
        <v/>
      </c>
    </row>
    <row r="4065" spans="1:4">
      <c r="A4065" s="11">
        <v>4057</v>
      </c>
      <c r="B4065" s="192"/>
      <c r="C4065" s="192"/>
      <c r="D4065" s="186" t="str">
        <f t="shared" si="63"/>
        <v/>
      </c>
    </row>
    <row r="4066" spans="1:4">
      <c r="A4066" s="11">
        <v>4058</v>
      </c>
      <c r="B4066" s="192"/>
      <c r="C4066" s="192"/>
      <c r="D4066" s="186" t="str">
        <f t="shared" si="63"/>
        <v/>
      </c>
    </row>
    <row r="4067" spans="1:4">
      <c r="A4067" s="11">
        <v>4059</v>
      </c>
      <c r="B4067" s="192"/>
      <c r="C4067" s="192"/>
      <c r="D4067" s="186" t="str">
        <f t="shared" si="63"/>
        <v/>
      </c>
    </row>
    <row r="4068" spans="1:4">
      <c r="A4068" s="11">
        <v>4060</v>
      </c>
      <c r="B4068" s="192"/>
      <c r="C4068" s="192"/>
      <c r="D4068" s="186" t="str">
        <f t="shared" si="63"/>
        <v/>
      </c>
    </row>
    <row r="4069" spans="1:4">
      <c r="A4069" s="11">
        <v>4061</v>
      </c>
      <c r="B4069" s="192"/>
      <c r="C4069" s="192"/>
      <c r="D4069" s="186" t="str">
        <f t="shared" si="63"/>
        <v/>
      </c>
    </row>
    <row r="4070" spans="1:4">
      <c r="A4070" s="11">
        <v>4062</v>
      </c>
      <c r="B4070" s="192"/>
      <c r="C4070" s="192"/>
      <c r="D4070" s="186" t="str">
        <f t="shared" si="63"/>
        <v/>
      </c>
    </row>
    <row r="4071" spans="1:4">
      <c r="A4071" s="11">
        <v>4063</v>
      </c>
      <c r="B4071" s="192"/>
      <c r="C4071" s="192"/>
      <c r="D4071" s="186" t="str">
        <f t="shared" si="63"/>
        <v/>
      </c>
    </row>
    <row r="4072" spans="1:4">
      <c r="A4072" s="11">
        <v>4064</v>
      </c>
      <c r="B4072" s="192"/>
      <c r="C4072" s="192"/>
      <c r="D4072" s="186" t="str">
        <f t="shared" si="63"/>
        <v/>
      </c>
    </row>
    <row r="4073" spans="1:4">
      <c r="A4073" s="11">
        <v>4065</v>
      </c>
      <c r="B4073" s="192"/>
      <c r="C4073" s="192"/>
      <c r="D4073" s="186" t="str">
        <f t="shared" si="63"/>
        <v/>
      </c>
    </row>
    <row r="4074" spans="1:4">
      <c r="A4074" s="11">
        <v>4066</v>
      </c>
      <c r="B4074" s="192"/>
      <c r="C4074" s="192"/>
      <c r="D4074" s="186" t="str">
        <f t="shared" si="63"/>
        <v/>
      </c>
    </row>
    <row r="4075" spans="1:4">
      <c r="A4075" s="11">
        <v>4067</v>
      </c>
      <c r="B4075" s="192"/>
      <c r="C4075" s="192"/>
      <c r="D4075" s="186" t="str">
        <f t="shared" si="63"/>
        <v/>
      </c>
    </row>
    <row r="4076" spans="1:4">
      <c r="A4076" s="11">
        <v>4068</v>
      </c>
      <c r="B4076" s="192"/>
      <c r="C4076" s="192"/>
      <c r="D4076" s="186" t="str">
        <f t="shared" si="63"/>
        <v/>
      </c>
    </row>
    <row r="4077" spans="1:4">
      <c r="A4077" s="11">
        <v>4069</v>
      </c>
      <c r="B4077" s="192"/>
      <c r="C4077" s="192"/>
      <c r="D4077" s="186" t="str">
        <f t="shared" si="63"/>
        <v/>
      </c>
    </row>
    <row r="4078" spans="1:4">
      <c r="A4078" s="11">
        <v>4070</v>
      </c>
      <c r="B4078" s="192"/>
      <c r="C4078" s="192"/>
      <c r="D4078" s="186" t="str">
        <f t="shared" si="63"/>
        <v/>
      </c>
    </row>
    <row r="4079" spans="1:4">
      <c r="A4079" s="11">
        <v>4071</v>
      </c>
      <c r="B4079" s="192"/>
      <c r="C4079" s="192"/>
      <c r="D4079" s="186" t="str">
        <f t="shared" si="63"/>
        <v/>
      </c>
    </row>
    <row r="4080" spans="1:4">
      <c r="A4080" s="11">
        <v>4072</v>
      </c>
      <c r="B4080" s="192"/>
      <c r="C4080" s="192"/>
      <c r="D4080" s="186" t="str">
        <f t="shared" si="63"/>
        <v/>
      </c>
    </row>
    <row r="4081" spans="1:4">
      <c r="A4081" s="11">
        <v>4073</v>
      </c>
      <c r="B4081" s="192"/>
      <c r="C4081" s="192"/>
      <c r="D4081" s="186" t="str">
        <f t="shared" si="63"/>
        <v/>
      </c>
    </row>
    <row r="4082" spans="1:4">
      <c r="A4082" s="11">
        <v>4074</v>
      </c>
      <c r="B4082" s="192"/>
      <c r="C4082" s="192"/>
      <c r="D4082" s="186" t="str">
        <f t="shared" si="63"/>
        <v/>
      </c>
    </row>
    <row r="4083" spans="1:4">
      <c r="A4083" s="11">
        <v>4075</v>
      </c>
      <c r="B4083" s="192"/>
      <c r="C4083" s="192"/>
      <c r="D4083" s="186" t="str">
        <f t="shared" si="63"/>
        <v/>
      </c>
    </row>
    <row r="4084" spans="1:4">
      <c r="A4084" s="11">
        <v>4076</v>
      </c>
      <c r="B4084" s="192"/>
      <c r="C4084" s="192"/>
      <c r="D4084" s="186" t="str">
        <f t="shared" si="63"/>
        <v/>
      </c>
    </row>
    <row r="4085" spans="1:4">
      <c r="A4085" s="11">
        <v>4077</v>
      </c>
      <c r="B4085" s="192"/>
      <c r="C4085" s="192"/>
      <c r="D4085" s="186" t="str">
        <f t="shared" si="63"/>
        <v/>
      </c>
    </row>
    <row r="4086" spans="1:4">
      <c r="A4086" s="11">
        <v>4078</v>
      </c>
      <c r="B4086" s="192"/>
      <c r="C4086" s="192"/>
      <c r="D4086" s="186" t="str">
        <f t="shared" si="63"/>
        <v/>
      </c>
    </row>
    <row r="4087" spans="1:4">
      <c r="A4087" s="11">
        <v>4079</v>
      </c>
      <c r="B4087" s="192"/>
      <c r="C4087" s="192"/>
      <c r="D4087" s="186" t="str">
        <f t="shared" si="63"/>
        <v/>
      </c>
    </row>
    <row r="4088" spans="1:4">
      <c r="A4088" s="11">
        <v>4080</v>
      </c>
      <c r="B4088" s="192"/>
      <c r="C4088" s="192"/>
      <c r="D4088" s="186" t="str">
        <f t="shared" si="63"/>
        <v/>
      </c>
    </row>
    <row r="4089" spans="1:4">
      <c r="A4089" s="11">
        <v>4081</v>
      </c>
      <c r="B4089" s="192"/>
      <c r="C4089" s="192"/>
      <c r="D4089" s="186" t="str">
        <f t="shared" si="63"/>
        <v/>
      </c>
    </row>
    <row r="4090" spans="1:4">
      <c r="A4090" s="11">
        <v>4082</v>
      </c>
      <c r="B4090" s="192"/>
      <c r="C4090" s="192"/>
      <c r="D4090" s="186" t="str">
        <f t="shared" si="63"/>
        <v/>
      </c>
    </row>
    <row r="4091" spans="1:4">
      <c r="A4091" s="11">
        <v>4083</v>
      </c>
      <c r="B4091" s="192"/>
      <c r="C4091" s="192"/>
      <c r="D4091" s="186" t="str">
        <f t="shared" si="63"/>
        <v/>
      </c>
    </row>
    <row r="4092" spans="1:4">
      <c r="A4092" s="11">
        <v>4084</v>
      </c>
      <c r="B4092" s="192"/>
      <c r="C4092" s="192"/>
      <c r="D4092" s="186" t="str">
        <f t="shared" si="63"/>
        <v/>
      </c>
    </row>
    <row r="4093" spans="1:4">
      <c r="A4093" s="11">
        <v>4085</v>
      </c>
      <c r="B4093" s="192"/>
      <c r="C4093" s="192"/>
      <c r="D4093" s="186" t="str">
        <f t="shared" si="63"/>
        <v/>
      </c>
    </row>
    <row r="4094" spans="1:4">
      <c r="A4094" s="11">
        <v>4086</v>
      </c>
      <c r="B4094" s="192"/>
      <c r="C4094" s="192"/>
      <c r="D4094" s="186" t="str">
        <f t="shared" si="63"/>
        <v/>
      </c>
    </row>
    <row r="4095" spans="1:4">
      <c r="A4095" s="11">
        <v>4087</v>
      </c>
      <c r="B4095" s="192"/>
      <c r="C4095" s="192"/>
      <c r="D4095" s="186" t="str">
        <f t="shared" si="63"/>
        <v/>
      </c>
    </row>
    <row r="4096" spans="1:4">
      <c r="A4096" s="11">
        <v>4088</v>
      </c>
      <c r="B4096" s="192"/>
      <c r="C4096" s="192"/>
      <c r="D4096" s="186" t="str">
        <f t="shared" si="63"/>
        <v/>
      </c>
    </row>
    <row r="4097" spans="1:4">
      <c r="A4097" s="11">
        <v>4089</v>
      </c>
      <c r="B4097" s="192"/>
      <c r="C4097" s="192"/>
      <c r="D4097" s="186" t="str">
        <f t="shared" si="63"/>
        <v/>
      </c>
    </row>
    <row r="4098" spans="1:4">
      <c r="A4098" s="11">
        <v>4090</v>
      </c>
      <c r="B4098" s="192"/>
      <c r="C4098" s="192"/>
      <c r="D4098" s="186" t="str">
        <f t="shared" si="63"/>
        <v/>
      </c>
    </row>
    <row r="4099" spans="1:4">
      <c r="A4099" s="11">
        <v>4091</v>
      </c>
      <c r="B4099" s="192"/>
      <c r="C4099" s="192"/>
      <c r="D4099" s="186" t="str">
        <f t="shared" si="63"/>
        <v/>
      </c>
    </row>
    <row r="4100" spans="1:4">
      <c r="A4100" s="11">
        <v>4092</v>
      </c>
      <c r="B4100" s="192"/>
      <c r="C4100" s="192"/>
      <c r="D4100" s="186" t="str">
        <f t="shared" si="63"/>
        <v/>
      </c>
    </row>
    <row r="4101" spans="1:4">
      <c r="A4101" s="11">
        <v>4093</v>
      </c>
      <c r="B4101" s="192"/>
      <c r="C4101" s="192"/>
      <c r="D4101" s="186" t="str">
        <f t="shared" si="63"/>
        <v/>
      </c>
    </row>
    <row r="4102" spans="1:4">
      <c r="A4102" s="11">
        <v>4094</v>
      </c>
      <c r="B4102" s="192"/>
      <c r="C4102" s="192"/>
      <c r="D4102" s="186" t="str">
        <f t="shared" si="63"/>
        <v/>
      </c>
    </row>
    <row r="4103" spans="1:4">
      <c r="A4103" s="11">
        <v>4095</v>
      </c>
      <c r="B4103" s="192"/>
      <c r="C4103" s="192"/>
      <c r="D4103" s="186" t="str">
        <f t="shared" si="63"/>
        <v/>
      </c>
    </row>
    <row r="4104" spans="1:4">
      <c r="A4104" s="11">
        <v>4096</v>
      </c>
      <c r="B4104" s="192"/>
      <c r="C4104" s="192"/>
      <c r="D4104" s="186" t="str">
        <f t="shared" si="63"/>
        <v/>
      </c>
    </row>
    <row r="4105" spans="1:4">
      <c r="A4105" s="11">
        <v>4097</v>
      </c>
      <c r="B4105" s="192"/>
      <c r="C4105" s="192"/>
      <c r="D4105" s="186" t="str">
        <f t="shared" si="63"/>
        <v/>
      </c>
    </row>
    <row r="4106" spans="1:4">
      <c r="A4106" s="11">
        <v>4098</v>
      </c>
      <c r="B4106" s="192"/>
      <c r="C4106" s="192"/>
      <c r="D4106" s="186" t="str">
        <f t="shared" ref="D4106:D4169" si="64">IF(B4106="","",C4106-B4106)</f>
        <v/>
      </c>
    </row>
    <row r="4107" spans="1:4">
      <c r="A4107" s="11">
        <v>4099</v>
      </c>
      <c r="B4107" s="192"/>
      <c r="C4107" s="192"/>
      <c r="D4107" s="186" t="str">
        <f t="shared" si="64"/>
        <v/>
      </c>
    </row>
    <row r="4108" spans="1:4">
      <c r="A4108" s="11">
        <v>4100</v>
      </c>
      <c r="B4108" s="192"/>
      <c r="C4108" s="192"/>
      <c r="D4108" s="186" t="str">
        <f t="shared" si="64"/>
        <v/>
      </c>
    </row>
    <row r="4109" spans="1:4">
      <c r="A4109" s="11">
        <v>4101</v>
      </c>
      <c r="B4109" s="192"/>
      <c r="C4109" s="192"/>
      <c r="D4109" s="186" t="str">
        <f t="shared" si="64"/>
        <v/>
      </c>
    </row>
    <row r="4110" spans="1:4">
      <c r="A4110" s="11">
        <v>4102</v>
      </c>
      <c r="B4110" s="192"/>
      <c r="C4110" s="192"/>
      <c r="D4110" s="186" t="str">
        <f t="shared" si="64"/>
        <v/>
      </c>
    </row>
    <row r="4111" spans="1:4">
      <c r="A4111" s="11">
        <v>4103</v>
      </c>
      <c r="B4111" s="192"/>
      <c r="C4111" s="192"/>
      <c r="D4111" s="186" t="str">
        <f t="shared" si="64"/>
        <v/>
      </c>
    </row>
    <row r="4112" spans="1:4">
      <c r="A4112" s="11">
        <v>4104</v>
      </c>
      <c r="B4112" s="192"/>
      <c r="C4112" s="192"/>
      <c r="D4112" s="186" t="str">
        <f t="shared" si="64"/>
        <v/>
      </c>
    </row>
    <row r="4113" spans="1:4">
      <c r="A4113" s="11">
        <v>4105</v>
      </c>
      <c r="B4113" s="192"/>
      <c r="C4113" s="192"/>
      <c r="D4113" s="186" t="str">
        <f t="shared" si="64"/>
        <v/>
      </c>
    </row>
    <row r="4114" spans="1:4">
      <c r="A4114" s="11">
        <v>4106</v>
      </c>
      <c r="B4114" s="192"/>
      <c r="C4114" s="192"/>
      <c r="D4114" s="186" t="str">
        <f t="shared" si="64"/>
        <v/>
      </c>
    </row>
    <row r="4115" spans="1:4">
      <c r="A4115" s="11">
        <v>4107</v>
      </c>
      <c r="B4115" s="192"/>
      <c r="C4115" s="192"/>
      <c r="D4115" s="186" t="str">
        <f t="shared" si="64"/>
        <v/>
      </c>
    </row>
    <row r="4116" spans="1:4">
      <c r="A4116" s="11">
        <v>4108</v>
      </c>
      <c r="B4116" s="192"/>
      <c r="C4116" s="192"/>
      <c r="D4116" s="186" t="str">
        <f t="shared" si="64"/>
        <v/>
      </c>
    </row>
    <row r="4117" spans="1:4">
      <c r="A4117" s="11">
        <v>4109</v>
      </c>
      <c r="B4117" s="192"/>
      <c r="C4117" s="192"/>
      <c r="D4117" s="186" t="str">
        <f t="shared" si="64"/>
        <v/>
      </c>
    </row>
    <row r="4118" spans="1:4">
      <c r="A4118" s="11">
        <v>4110</v>
      </c>
      <c r="B4118" s="192"/>
      <c r="C4118" s="192"/>
      <c r="D4118" s="186" t="str">
        <f t="shared" si="64"/>
        <v/>
      </c>
    </row>
    <row r="4119" spans="1:4">
      <c r="A4119" s="11">
        <v>4111</v>
      </c>
      <c r="B4119" s="192"/>
      <c r="C4119" s="192"/>
      <c r="D4119" s="186" t="str">
        <f t="shared" si="64"/>
        <v/>
      </c>
    </row>
    <row r="4120" spans="1:4">
      <c r="A4120" s="11">
        <v>4112</v>
      </c>
      <c r="B4120" s="192"/>
      <c r="C4120" s="192"/>
      <c r="D4120" s="186" t="str">
        <f t="shared" si="64"/>
        <v/>
      </c>
    </row>
    <row r="4121" spans="1:4">
      <c r="A4121" s="11">
        <v>4113</v>
      </c>
      <c r="B4121" s="192"/>
      <c r="C4121" s="192"/>
      <c r="D4121" s="186" t="str">
        <f t="shared" si="64"/>
        <v/>
      </c>
    </row>
    <row r="4122" spans="1:4">
      <c r="A4122" s="11">
        <v>4114</v>
      </c>
      <c r="B4122" s="192"/>
      <c r="C4122" s="192"/>
      <c r="D4122" s="186" t="str">
        <f t="shared" si="64"/>
        <v/>
      </c>
    </row>
    <row r="4123" spans="1:4">
      <c r="A4123" s="11">
        <v>4115</v>
      </c>
      <c r="B4123" s="192"/>
      <c r="C4123" s="192"/>
      <c r="D4123" s="186" t="str">
        <f t="shared" si="64"/>
        <v/>
      </c>
    </row>
    <row r="4124" spans="1:4">
      <c r="A4124" s="11">
        <v>4116</v>
      </c>
      <c r="B4124" s="192"/>
      <c r="C4124" s="192"/>
      <c r="D4124" s="186" t="str">
        <f t="shared" si="64"/>
        <v/>
      </c>
    </row>
    <row r="4125" spans="1:4">
      <c r="A4125" s="11">
        <v>4117</v>
      </c>
      <c r="B4125" s="192"/>
      <c r="C4125" s="192"/>
      <c r="D4125" s="186" t="str">
        <f t="shared" si="64"/>
        <v/>
      </c>
    </row>
    <row r="4126" spans="1:4">
      <c r="A4126" s="11">
        <v>4118</v>
      </c>
      <c r="B4126" s="192"/>
      <c r="C4126" s="192"/>
      <c r="D4126" s="186" t="str">
        <f t="shared" si="64"/>
        <v/>
      </c>
    </row>
    <row r="4127" spans="1:4">
      <c r="A4127" s="11">
        <v>4119</v>
      </c>
      <c r="B4127" s="192"/>
      <c r="C4127" s="192"/>
      <c r="D4127" s="186" t="str">
        <f t="shared" si="64"/>
        <v/>
      </c>
    </row>
    <row r="4128" spans="1:4">
      <c r="A4128" s="11">
        <v>4120</v>
      </c>
      <c r="B4128" s="192"/>
      <c r="C4128" s="192"/>
      <c r="D4128" s="186" t="str">
        <f t="shared" si="64"/>
        <v/>
      </c>
    </row>
    <row r="4129" spans="1:4">
      <c r="A4129" s="11">
        <v>4121</v>
      </c>
      <c r="B4129" s="192"/>
      <c r="C4129" s="192"/>
      <c r="D4129" s="186" t="str">
        <f t="shared" si="64"/>
        <v/>
      </c>
    </row>
    <row r="4130" spans="1:4">
      <c r="A4130" s="11">
        <v>4122</v>
      </c>
      <c r="B4130" s="192"/>
      <c r="C4130" s="192"/>
      <c r="D4130" s="186" t="str">
        <f t="shared" si="64"/>
        <v/>
      </c>
    </row>
    <row r="4131" spans="1:4">
      <c r="A4131" s="11">
        <v>4123</v>
      </c>
      <c r="B4131" s="192"/>
      <c r="C4131" s="192"/>
      <c r="D4131" s="186" t="str">
        <f t="shared" si="64"/>
        <v/>
      </c>
    </row>
    <row r="4132" spans="1:4">
      <c r="A4132" s="11">
        <v>4124</v>
      </c>
      <c r="B4132" s="192"/>
      <c r="C4132" s="192"/>
      <c r="D4132" s="186" t="str">
        <f t="shared" si="64"/>
        <v/>
      </c>
    </row>
    <row r="4133" spans="1:4">
      <c r="A4133" s="11">
        <v>4125</v>
      </c>
      <c r="B4133" s="192"/>
      <c r="C4133" s="192"/>
      <c r="D4133" s="186" t="str">
        <f t="shared" si="64"/>
        <v/>
      </c>
    </row>
    <row r="4134" spans="1:4">
      <c r="A4134" s="11">
        <v>4126</v>
      </c>
      <c r="B4134" s="192"/>
      <c r="C4134" s="192"/>
      <c r="D4134" s="186" t="str">
        <f t="shared" si="64"/>
        <v/>
      </c>
    </row>
    <row r="4135" spans="1:4">
      <c r="A4135" s="11">
        <v>4127</v>
      </c>
      <c r="B4135" s="192"/>
      <c r="C4135" s="192"/>
      <c r="D4135" s="186" t="str">
        <f t="shared" si="64"/>
        <v/>
      </c>
    </row>
    <row r="4136" spans="1:4">
      <c r="A4136" s="11">
        <v>4128</v>
      </c>
      <c r="B4136" s="192"/>
      <c r="C4136" s="192"/>
      <c r="D4136" s="186" t="str">
        <f t="shared" si="64"/>
        <v/>
      </c>
    </row>
    <row r="4137" spans="1:4">
      <c r="A4137" s="11">
        <v>4129</v>
      </c>
      <c r="B4137" s="192"/>
      <c r="C4137" s="192"/>
      <c r="D4137" s="186" t="str">
        <f t="shared" si="64"/>
        <v/>
      </c>
    </row>
    <row r="4138" spans="1:4">
      <c r="A4138" s="11">
        <v>4130</v>
      </c>
      <c r="B4138" s="192"/>
      <c r="C4138" s="192"/>
      <c r="D4138" s="186" t="str">
        <f t="shared" si="64"/>
        <v/>
      </c>
    </row>
    <row r="4139" spans="1:4">
      <c r="A4139" s="11">
        <v>4131</v>
      </c>
      <c r="B4139" s="192"/>
      <c r="C4139" s="192"/>
      <c r="D4139" s="186" t="str">
        <f t="shared" si="64"/>
        <v/>
      </c>
    </row>
    <row r="4140" spans="1:4">
      <c r="A4140" s="11">
        <v>4132</v>
      </c>
      <c r="B4140" s="192"/>
      <c r="C4140" s="192"/>
      <c r="D4140" s="186" t="str">
        <f t="shared" si="64"/>
        <v/>
      </c>
    </row>
    <row r="4141" spans="1:4">
      <c r="A4141" s="11">
        <v>4133</v>
      </c>
      <c r="B4141" s="192"/>
      <c r="C4141" s="192"/>
      <c r="D4141" s="186" t="str">
        <f t="shared" si="64"/>
        <v/>
      </c>
    </row>
    <row r="4142" spans="1:4">
      <c r="A4142" s="11">
        <v>4134</v>
      </c>
      <c r="B4142" s="192"/>
      <c r="C4142" s="192"/>
      <c r="D4142" s="186" t="str">
        <f t="shared" si="64"/>
        <v/>
      </c>
    </row>
    <row r="4143" spans="1:4">
      <c r="A4143" s="11">
        <v>4135</v>
      </c>
      <c r="B4143" s="192"/>
      <c r="C4143" s="192"/>
      <c r="D4143" s="186" t="str">
        <f t="shared" si="64"/>
        <v/>
      </c>
    </row>
    <row r="4144" spans="1:4">
      <c r="A4144" s="11">
        <v>4136</v>
      </c>
      <c r="B4144" s="192"/>
      <c r="C4144" s="192"/>
      <c r="D4144" s="186" t="str">
        <f t="shared" si="64"/>
        <v/>
      </c>
    </row>
    <row r="4145" spans="1:4">
      <c r="A4145" s="11">
        <v>4137</v>
      </c>
      <c r="B4145" s="192"/>
      <c r="C4145" s="192"/>
      <c r="D4145" s="186" t="str">
        <f t="shared" si="64"/>
        <v/>
      </c>
    </row>
    <row r="4146" spans="1:4">
      <c r="A4146" s="11">
        <v>4138</v>
      </c>
      <c r="B4146" s="192"/>
      <c r="C4146" s="192"/>
      <c r="D4146" s="186" t="str">
        <f t="shared" si="64"/>
        <v/>
      </c>
    </row>
    <row r="4147" spans="1:4">
      <c r="A4147" s="11">
        <v>4139</v>
      </c>
      <c r="B4147" s="192"/>
      <c r="C4147" s="192"/>
      <c r="D4147" s="186" t="str">
        <f t="shared" si="64"/>
        <v/>
      </c>
    </row>
    <row r="4148" spans="1:4">
      <c r="A4148" s="11">
        <v>4140</v>
      </c>
      <c r="B4148" s="192"/>
      <c r="C4148" s="192"/>
      <c r="D4148" s="186" t="str">
        <f t="shared" si="64"/>
        <v/>
      </c>
    </row>
    <row r="4149" spans="1:4">
      <c r="A4149" s="11">
        <v>4141</v>
      </c>
      <c r="B4149" s="192"/>
      <c r="C4149" s="192"/>
      <c r="D4149" s="186" t="str">
        <f t="shared" si="64"/>
        <v/>
      </c>
    </row>
    <row r="4150" spans="1:4">
      <c r="A4150" s="11">
        <v>4142</v>
      </c>
      <c r="B4150" s="192"/>
      <c r="C4150" s="192"/>
      <c r="D4150" s="186" t="str">
        <f t="shared" si="64"/>
        <v/>
      </c>
    </row>
    <row r="4151" spans="1:4">
      <c r="A4151" s="11">
        <v>4143</v>
      </c>
      <c r="B4151" s="192"/>
      <c r="C4151" s="192"/>
      <c r="D4151" s="186" t="str">
        <f t="shared" si="64"/>
        <v/>
      </c>
    </row>
    <row r="4152" spans="1:4">
      <c r="A4152" s="11">
        <v>4144</v>
      </c>
      <c r="B4152" s="192"/>
      <c r="C4152" s="192"/>
      <c r="D4152" s="186" t="str">
        <f t="shared" si="64"/>
        <v/>
      </c>
    </row>
    <row r="4153" spans="1:4">
      <c r="A4153" s="11">
        <v>4145</v>
      </c>
      <c r="B4153" s="192"/>
      <c r="C4153" s="192"/>
      <c r="D4153" s="186" t="str">
        <f t="shared" si="64"/>
        <v/>
      </c>
    </row>
    <row r="4154" spans="1:4">
      <c r="A4154" s="11">
        <v>4146</v>
      </c>
      <c r="B4154" s="192"/>
      <c r="C4154" s="192"/>
      <c r="D4154" s="186" t="str">
        <f t="shared" si="64"/>
        <v/>
      </c>
    </row>
    <row r="4155" spans="1:4">
      <c r="A4155" s="11">
        <v>4147</v>
      </c>
      <c r="B4155" s="192"/>
      <c r="C4155" s="192"/>
      <c r="D4155" s="186" t="str">
        <f t="shared" si="64"/>
        <v/>
      </c>
    </row>
    <row r="4156" spans="1:4">
      <c r="A4156" s="11">
        <v>4148</v>
      </c>
      <c r="B4156" s="192"/>
      <c r="C4156" s="192"/>
      <c r="D4156" s="186" t="str">
        <f t="shared" si="64"/>
        <v/>
      </c>
    </row>
    <row r="4157" spans="1:4">
      <c r="A4157" s="11">
        <v>4149</v>
      </c>
      <c r="B4157" s="192"/>
      <c r="C4157" s="192"/>
      <c r="D4157" s="186" t="str">
        <f t="shared" si="64"/>
        <v/>
      </c>
    </row>
    <row r="4158" spans="1:4">
      <c r="A4158" s="11">
        <v>4150</v>
      </c>
      <c r="B4158" s="192"/>
      <c r="C4158" s="192"/>
      <c r="D4158" s="186" t="str">
        <f t="shared" si="64"/>
        <v/>
      </c>
    </row>
    <row r="4159" spans="1:4">
      <c r="A4159" s="11">
        <v>4151</v>
      </c>
      <c r="B4159" s="192"/>
      <c r="C4159" s="192"/>
      <c r="D4159" s="186" t="str">
        <f t="shared" si="64"/>
        <v/>
      </c>
    </row>
    <row r="4160" spans="1:4">
      <c r="A4160" s="11">
        <v>4152</v>
      </c>
      <c r="B4160" s="192"/>
      <c r="C4160" s="192"/>
      <c r="D4160" s="186" t="str">
        <f t="shared" si="64"/>
        <v/>
      </c>
    </row>
    <row r="4161" spans="1:4">
      <c r="A4161" s="11">
        <v>4153</v>
      </c>
      <c r="B4161" s="192"/>
      <c r="C4161" s="192"/>
      <c r="D4161" s="186" t="str">
        <f t="shared" si="64"/>
        <v/>
      </c>
    </row>
    <row r="4162" spans="1:4">
      <c r="A4162" s="11">
        <v>4154</v>
      </c>
      <c r="B4162" s="192"/>
      <c r="C4162" s="192"/>
      <c r="D4162" s="186" t="str">
        <f t="shared" si="64"/>
        <v/>
      </c>
    </row>
    <row r="4163" spans="1:4">
      <c r="A4163" s="11">
        <v>4155</v>
      </c>
      <c r="B4163" s="192"/>
      <c r="C4163" s="192"/>
      <c r="D4163" s="186" t="str">
        <f t="shared" si="64"/>
        <v/>
      </c>
    </row>
    <row r="4164" spans="1:4">
      <c r="A4164" s="11">
        <v>4156</v>
      </c>
      <c r="B4164" s="192"/>
      <c r="C4164" s="192"/>
      <c r="D4164" s="186" t="str">
        <f t="shared" si="64"/>
        <v/>
      </c>
    </row>
    <row r="4165" spans="1:4">
      <c r="A4165" s="11">
        <v>4157</v>
      </c>
      <c r="B4165" s="192"/>
      <c r="C4165" s="192"/>
      <c r="D4165" s="186" t="str">
        <f t="shared" si="64"/>
        <v/>
      </c>
    </row>
    <row r="4166" spans="1:4">
      <c r="A4166" s="11">
        <v>4158</v>
      </c>
      <c r="B4166" s="192"/>
      <c r="C4166" s="192"/>
      <c r="D4166" s="186" t="str">
        <f t="shared" si="64"/>
        <v/>
      </c>
    </row>
    <row r="4167" spans="1:4">
      <c r="A4167" s="11">
        <v>4159</v>
      </c>
      <c r="B4167" s="192"/>
      <c r="C4167" s="192"/>
      <c r="D4167" s="186" t="str">
        <f t="shared" si="64"/>
        <v/>
      </c>
    </row>
    <row r="4168" spans="1:4">
      <c r="A4168" s="11">
        <v>4160</v>
      </c>
      <c r="B4168" s="192"/>
      <c r="C4168" s="192"/>
      <c r="D4168" s="186" t="str">
        <f t="shared" si="64"/>
        <v/>
      </c>
    </row>
    <row r="4169" spans="1:4">
      <c r="A4169" s="11">
        <v>4161</v>
      </c>
      <c r="B4169" s="192"/>
      <c r="C4169" s="192"/>
      <c r="D4169" s="186" t="str">
        <f t="shared" si="64"/>
        <v/>
      </c>
    </row>
    <row r="4170" spans="1:4">
      <c r="A4170" s="11">
        <v>4162</v>
      </c>
      <c r="B4170" s="192"/>
      <c r="C4170" s="192"/>
      <c r="D4170" s="186" t="str">
        <f t="shared" ref="D4170:D4233" si="65">IF(B4170="","",C4170-B4170)</f>
        <v/>
      </c>
    </row>
    <row r="4171" spans="1:4">
      <c r="A4171" s="11">
        <v>4163</v>
      </c>
      <c r="B4171" s="192"/>
      <c r="C4171" s="192"/>
      <c r="D4171" s="186" t="str">
        <f t="shared" si="65"/>
        <v/>
      </c>
    </row>
    <row r="4172" spans="1:4">
      <c r="A4172" s="11">
        <v>4164</v>
      </c>
      <c r="B4172" s="192"/>
      <c r="C4172" s="192"/>
      <c r="D4172" s="186" t="str">
        <f t="shared" si="65"/>
        <v/>
      </c>
    </row>
    <row r="4173" spans="1:4">
      <c r="A4173" s="11">
        <v>4165</v>
      </c>
      <c r="B4173" s="192"/>
      <c r="C4173" s="192"/>
      <c r="D4173" s="186" t="str">
        <f t="shared" si="65"/>
        <v/>
      </c>
    </row>
    <row r="4174" spans="1:4">
      <c r="A4174" s="11">
        <v>4166</v>
      </c>
      <c r="B4174" s="192"/>
      <c r="C4174" s="192"/>
      <c r="D4174" s="186" t="str">
        <f t="shared" si="65"/>
        <v/>
      </c>
    </row>
    <row r="4175" spans="1:4">
      <c r="A4175" s="11">
        <v>4167</v>
      </c>
      <c r="B4175" s="192"/>
      <c r="C4175" s="192"/>
      <c r="D4175" s="186" t="str">
        <f t="shared" si="65"/>
        <v/>
      </c>
    </row>
    <row r="4176" spans="1:4">
      <c r="A4176" s="11">
        <v>4168</v>
      </c>
      <c r="B4176" s="192"/>
      <c r="C4176" s="192"/>
      <c r="D4176" s="186" t="str">
        <f t="shared" si="65"/>
        <v/>
      </c>
    </row>
    <row r="4177" spans="1:4">
      <c r="A4177" s="11">
        <v>4169</v>
      </c>
      <c r="B4177" s="192"/>
      <c r="C4177" s="192"/>
      <c r="D4177" s="186" t="str">
        <f t="shared" si="65"/>
        <v/>
      </c>
    </row>
    <row r="4178" spans="1:4">
      <c r="A4178" s="11">
        <v>4170</v>
      </c>
      <c r="B4178" s="192"/>
      <c r="C4178" s="192"/>
      <c r="D4178" s="186" t="str">
        <f t="shared" si="65"/>
        <v/>
      </c>
    </row>
    <row r="4179" spans="1:4">
      <c r="A4179" s="11">
        <v>4171</v>
      </c>
      <c r="B4179" s="192"/>
      <c r="C4179" s="192"/>
      <c r="D4179" s="186" t="str">
        <f t="shared" si="65"/>
        <v/>
      </c>
    </row>
    <row r="4180" spans="1:4">
      <c r="A4180" s="11">
        <v>4172</v>
      </c>
      <c r="B4180" s="192"/>
      <c r="C4180" s="192"/>
      <c r="D4180" s="186" t="str">
        <f t="shared" si="65"/>
        <v/>
      </c>
    </row>
    <row r="4181" spans="1:4">
      <c r="A4181" s="11">
        <v>4173</v>
      </c>
      <c r="B4181" s="192"/>
      <c r="C4181" s="192"/>
      <c r="D4181" s="186" t="str">
        <f t="shared" si="65"/>
        <v/>
      </c>
    </row>
    <row r="4182" spans="1:4">
      <c r="A4182" s="11">
        <v>4174</v>
      </c>
      <c r="B4182" s="192"/>
      <c r="C4182" s="192"/>
      <c r="D4182" s="186" t="str">
        <f t="shared" si="65"/>
        <v/>
      </c>
    </row>
    <row r="4183" spans="1:4">
      <c r="A4183" s="11">
        <v>4175</v>
      </c>
      <c r="B4183" s="192"/>
      <c r="C4183" s="192"/>
      <c r="D4183" s="186" t="str">
        <f t="shared" si="65"/>
        <v/>
      </c>
    </row>
    <row r="4184" spans="1:4">
      <c r="A4184" s="11">
        <v>4176</v>
      </c>
      <c r="B4184" s="192"/>
      <c r="C4184" s="192"/>
      <c r="D4184" s="186" t="str">
        <f t="shared" si="65"/>
        <v/>
      </c>
    </row>
    <row r="4185" spans="1:4">
      <c r="A4185" s="11">
        <v>4177</v>
      </c>
      <c r="B4185" s="192"/>
      <c r="C4185" s="192"/>
      <c r="D4185" s="186" t="str">
        <f t="shared" si="65"/>
        <v/>
      </c>
    </row>
    <row r="4186" spans="1:4">
      <c r="A4186" s="11">
        <v>4178</v>
      </c>
      <c r="B4186" s="192"/>
      <c r="C4186" s="192"/>
      <c r="D4186" s="186" t="str">
        <f t="shared" si="65"/>
        <v/>
      </c>
    </row>
    <row r="4187" spans="1:4">
      <c r="A4187" s="11">
        <v>4179</v>
      </c>
      <c r="B4187" s="192"/>
      <c r="C4187" s="192"/>
      <c r="D4187" s="186" t="str">
        <f t="shared" si="65"/>
        <v/>
      </c>
    </row>
    <row r="4188" spans="1:4">
      <c r="A4188" s="11">
        <v>4180</v>
      </c>
      <c r="B4188" s="192"/>
      <c r="C4188" s="192"/>
      <c r="D4188" s="186" t="str">
        <f t="shared" si="65"/>
        <v/>
      </c>
    </row>
    <row r="4189" spans="1:4">
      <c r="A4189" s="11">
        <v>4181</v>
      </c>
      <c r="B4189" s="192"/>
      <c r="C4189" s="192"/>
      <c r="D4189" s="186" t="str">
        <f t="shared" si="65"/>
        <v/>
      </c>
    </row>
    <row r="4190" spans="1:4">
      <c r="A4190" s="11">
        <v>4182</v>
      </c>
      <c r="B4190" s="192"/>
      <c r="C4190" s="192"/>
      <c r="D4190" s="186" t="str">
        <f t="shared" si="65"/>
        <v/>
      </c>
    </row>
    <row r="4191" spans="1:4">
      <c r="A4191" s="11">
        <v>4183</v>
      </c>
      <c r="B4191" s="192"/>
      <c r="C4191" s="192"/>
      <c r="D4191" s="186" t="str">
        <f t="shared" si="65"/>
        <v/>
      </c>
    </row>
    <row r="4192" spans="1:4">
      <c r="A4192" s="11">
        <v>4184</v>
      </c>
      <c r="B4192" s="192"/>
      <c r="C4192" s="192"/>
      <c r="D4192" s="186" t="str">
        <f t="shared" si="65"/>
        <v/>
      </c>
    </row>
    <row r="4193" spans="1:4">
      <c r="A4193" s="11">
        <v>4185</v>
      </c>
      <c r="B4193" s="192"/>
      <c r="C4193" s="192"/>
      <c r="D4193" s="186" t="str">
        <f t="shared" si="65"/>
        <v/>
      </c>
    </row>
    <row r="4194" spans="1:4">
      <c r="A4194" s="11">
        <v>4186</v>
      </c>
      <c r="B4194" s="192"/>
      <c r="C4194" s="192"/>
      <c r="D4194" s="186" t="str">
        <f t="shared" si="65"/>
        <v/>
      </c>
    </row>
    <row r="4195" spans="1:4">
      <c r="A4195" s="11">
        <v>4187</v>
      </c>
      <c r="B4195" s="192"/>
      <c r="C4195" s="192"/>
      <c r="D4195" s="186" t="str">
        <f t="shared" si="65"/>
        <v/>
      </c>
    </row>
    <row r="4196" spans="1:4">
      <c r="A4196" s="11">
        <v>4188</v>
      </c>
      <c r="B4196" s="192"/>
      <c r="C4196" s="192"/>
      <c r="D4196" s="186" t="str">
        <f t="shared" si="65"/>
        <v/>
      </c>
    </row>
    <row r="4197" spans="1:4">
      <c r="A4197" s="11">
        <v>4189</v>
      </c>
      <c r="B4197" s="192"/>
      <c r="C4197" s="192"/>
      <c r="D4197" s="186" t="str">
        <f t="shared" si="65"/>
        <v/>
      </c>
    </row>
    <row r="4198" spans="1:4">
      <c r="A4198" s="11">
        <v>4190</v>
      </c>
      <c r="B4198" s="192"/>
      <c r="C4198" s="192"/>
      <c r="D4198" s="186" t="str">
        <f t="shared" si="65"/>
        <v/>
      </c>
    </row>
    <row r="4199" spans="1:4">
      <c r="A4199" s="11">
        <v>4191</v>
      </c>
      <c r="B4199" s="192"/>
      <c r="C4199" s="192"/>
      <c r="D4199" s="186" t="str">
        <f t="shared" si="65"/>
        <v/>
      </c>
    </row>
    <row r="4200" spans="1:4">
      <c r="A4200" s="11">
        <v>4192</v>
      </c>
      <c r="B4200" s="192"/>
      <c r="C4200" s="192"/>
      <c r="D4200" s="186" t="str">
        <f t="shared" si="65"/>
        <v/>
      </c>
    </row>
    <row r="4201" spans="1:4">
      <c r="A4201" s="11">
        <v>4193</v>
      </c>
      <c r="B4201" s="192"/>
      <c r="C4201" s="192"/>
      <c r="D4201" s="186" t="str">
        <f t="shared" si="65"/>
        <v/>
      </c>
    </row>
    <row r="4202" spans="1:4">
      <c r="A4202" s="11">
        <v>4194</v>
      </c>
      <c r="B4202" s="192"/>
      <c r="C4202" s="192"/>
      <c r="D4202" s="186" t="str">
        <f t="shared" si="65"/>
        <v/>
      </c>
    </row>
    <row r="4203" spans="1:4">
      <c r="A4203" s="11">
        <v>4195</v>
      </c>
      <c r="B4203" s="192"/>
      <c r="C4203" s="192"/>
      <c r="D4203" s="186" t="str">
        <f t="shared" si="65"/>
        <v/>
      </c>
    </row>
    <row r="4204" spans="1:4">
      <c r="A4204" s="11">
        <v>4196</v>
      </c>
      <c r="B4204" s="192"/>
      <c r="C4204" s="192"/>
      <c r="D4204" s="186" t="str">
        <f t="shared" si="65"/>
        <v/>
      </c>
    </row>
    <row r="4205" spans="1:4">
      <c r="A4205" s="11">
        <v>4197</v>
      </c>
      <c r="B4205" s="192"/>
      <c r="C4205" s="192"/>
      <c r="D4205" s="186" t="str">
        <f t="shared" si="65"/>
        <v/>
      </c>
    </row>
    <row r="4206" spans="1:4">
      <c r="A4206" s="11">
        <v>4198</v>
      </c>
      <c r="B4206" s="192"/>
      <c r="C4206" s="192"/>
      <c r="D4206" s="186" t="str">
        <f t="shared" si="65"/>
        <v/>
      </c>
    </row>
    <row r="4207" spans="1:4">
      <c r="A4207" s="11">
        <v>4199</v>
      </c>
      <c r="B4207" s="192"/>
      <c r="C4207" s="192"/>
      <c r="D4207" s="186" t="str">
        <f t="shared" si="65"/>
        <v/>
      </c>
    </row>
    <row r="4208" spans="1:4">
      <c r="A4208" s="11">
        <v>4200</v>
      </c>
      <c r="B4208" s="192"/>
      <c r="C4208" s="192"/>
      <c r="D4208" s="186" t="str">
        <f t="shared" si="65"/>
        <v/>
      </c>
    </row>
    <row r="4209" spans="1:4">
      <c r="A4209" s="11">
        <v>4201</v>
      </c>
      <c r="B4209" s="192"/>
      <c r="C4209" s="192"/>
      <c r="D4209" s="186" t="str">
        <f t="shared" si="65"/>
        <v/>
      </c>
    </row>
    <row r="4210" spans="1:4">
      <c r="A4210" s="11">
        <v>4202</v>
      </c>
      <c r="B4210" s="192"/>
      <c r="C4210" s="192"/>
      <c r="D4210" s="186" t="str">
        <f t="shared" si="65"/>
        <v/>
      </c>
    </row>
    <row r="4211" spans="1:4">
      <c r="A4211" s="11">
        <v>4203</v>
      </c>
      <c r="B4211" s="192"/>
      <c r="C4211" s="192"/>
      <c r="D4211" s="186" t="str">
        <f t="shared" si="65"/>
        <v/>
      </c>
    </row>
    <row r="4212" spans="1:4">
      <c r="A4212" s="11">
        <v>4204</v>
      </c>
      <c r="B4212" s="192"/>
      <c r="C4212" s="192"/>
      <c r="D4212" s="186" t="str">
        <f t="shared" si="65"/>
        <v/>
      </c>
    </row>
    <row r="4213" spans="1:4">
      <c r="A4213" s="11">
        <v>4205</v>
      </c>
      <c r="B4213" s="192"/>
      <c r="C4213" s="192"/>
      <c r="D4213" s="186" t="str">
        <f t="shared" si="65"/>
        <v/>
      </c>
    </row>
    <row r="4214" spans="1:4">
      <c r="A4214" s="11">
        <v>4206</v>
      </c>
      <c r="B4214" s="192"/>
      <c r="C4214" s="192"/>
      <c r="D4214" s="186" t="str">
        <f t="shared" si="65"/>
        <v/>
      </c>
    </row>
    <row r="4215" spans="1:4">
      <c r="A4215" s="11">
        <v>4207</v>
      </c>
      <c r="B4215" s="192"/>
      <c r="C4215" s="192"/>
      <c r="D4215" s="186" t="str">
        <f t="shared" si="65"/>
        <v/>
      </c>
    </row>
    <row r="4216" spans="1:4">
      <c r="A4216" s="11">
        <v>4208</v>
      </c>
      <c r="B4216" s="192"/>
      <c r="C4216" s="192"/>
      <c r="D4216" s="186" t="str">
        <f t="shared" si="65"/>
        <v/>
      </c>
    </row>
    <row r="4217" spans="1:4">
      <c r="A4217" s="11">
        <v>4209</v>
      </c>
      <c r="B4217" s="192"/>
      <c r="C4217" s="192"/>
      <c r="D4217" s="186" t="str">
        <f t="shared" si="65"/>
        <v/>
      </c>
    </row>
    <row r="4218" spans="1:4">
      <c r="A4218" s="11">
        <v>4210</v>
      </c>
      <c r="B4218" s="192"/>
      <c r="C4218" s="192"/>
      <c r="D4218" s="186" t="str">
        <f t="shared" si="65"/>
        <v/>
      </c>
    </row>
    <row r="4219" spans="1:4">
      <c r="A4219" s="11">
        <v>4211</v>
      </c>
      <c r="B4219" s="192"/>
      <c r="C4219" s="192"/>
      <c r="D4219" s="186" t="str">
        <f t="shared" si="65"/>
        <v/>
      </c>
    </row>
    <row r="4220" spans="1:4">
      <c r="A4220" s="11">
        <v>4212</v>
      </c>
      <c r="B4220" s="192"/>
      <c r="C4220" s="192"/>
      <c r="D4220" s="186" t="str">
        <f t="shared" si="65"/>
        <v/>
      </c>
    </row>
    <row r="4221" spans="1:4">
      <c r="A4221" s="11">
        <v>4213</v>
      </c>
      <c r="B4221" s="192"/>
      <c r="C4221" s="192"/>
      <c r="D4221" s="186" t="str">
        <f t="shared" si="65"/>
        <v/>
      </c>
    </row>
    <row r="4222" spans="1:4">
      <c r="A4222" s="11">
        <v>4214</v>
      </c>
      <c r="B4222" s="192"/>
      <c r="C4222" s="192"/>
      <c r="D4222" s="186" t="str">
        <f t="shared" si="65"/>
        <v/>
      </c>
    </row>
    <row r="4223" spans="1:4">
      <c r="A4223" s="11">
        <v>4215</v>
      </c>
      <c r="B4223" s="192"/>
      <c r="C4223" s="192"/>
      <c r="D4223" s="186" t="str">
        <f t="shared" si="65"/>
        <v/>
      </c>
    </row>
    <row r="4224" spans="1:4">
      <c r="A4224" s="11">
        <v>4216</v>
      </c>
      <c r="B4224" s="192"/>
      <c r="C4224" s="192"/>
      <c r="D4224" s="186" t="str">
        <f t="shared" si="65"/>
        <v/>
      </c>
    </row>
    <row r="4225" spans="1:4">
      <c r="A4225" s="11">
        <v>4217</v>
      </c>
      <c r="B4225" s="192"/>
      <c r="C4225" s="192"/>
      <c r="D4225" s="186" t="str">
        <f t="shared" si="65"/>
        <v/>
      </c>
    </row>
    <row r="4226" spans="1:4">
      <c r="A4226" s="11">
        <v>4218</v>
      </c>
      <c r="B4226" s="192"/>
      <c r="C4226" s="192"/>
      <c r="D4226" s="186" t="str">
        <f t="shared" si="65"/>
        <v/>
      </c>
    </row>
    <row r="4227" spans="1:4">
      <c r="A4227" s="11">
        <v>4219</v>
      </c>
      <c r="B4227" s="192"/>
      <c r="C4227" s="192"/>
      <c r="D4227" s="186" t="str">
        <f t="shared" si="65"/>
        <v/>
      </c>
    </row>
    <row r="4228" spans="1:4">
      <c r="A4228" s="11">
        <v>4220</v>
      </c>
      <c r="B4228" s="192"/>
      <c r="C4228" s="192"/>
      <c r="D4228" s="186" t="str">
        <f t="shared" si="65"/>
        <v/>
      </c>
    </row>
    <row r="4229" spans="1:4">
      <c r="A4229" s="11">
        <v>4221</v>
      </c>
      <c r="B4229" s="192"/>
      <c r="C4229" s="192"/>
      <c r="D4229" s="186" t="str">
        <f t="shared" si="65"/>
        <v/>
      </c>
    </row>
    <row r="4230" spans="1:4">
      <c r="A4230" s="11">
        <v>4222</v>
      </c>
      <c r="B4230" s="192"/>
      <c r="C4230" s="192"/>
      <c r="D4230" s="186" t="str">
        <f t="shared" si="65"/>
        <v/>
      </c>
    </row>
    <row r="4231" spans="1:4">
      <c r="A4231" s="11">
        <v>4223</v>
      </c>
      <c r="B4231" s="192"/>
      <c r="C4231" s="192"/>
      <c r="D4231" s="186" t="str">
        <f t="shared" si="65"/>
        <v/>
      </c>
    </row>
    <row r="4232" spans="1:4">
      <c r="A4232" s="11">
        <v>4224</v>
      </c>
      <c r="B4232" s="192"/>
      <c r="C4232" s="192"/>
      <c r="D4232" s="186" t="str">
        <f t="shared" si="65"/>
        <v/>
      </c>
    </row>
    <row r="4233" spans="1:4">
      <c r="A4233" s="11">
        <v>4225</v>
      </c>
      <c r="B4233" s="192"/>
      <c r="C4233" s="192"/>
      <c r="D4233" s="186" t="str">
        <f t="shared" si="65"/>
        <v/>
      </c>
    </row>
    <row r="4234" spans="1:4">
      <c r="A4234" s="11">
        <v>4226</v>
      </c>
      <c r="B4234" s="192"/>
      <c r="C4234" s="192"/>
      <c r="D4234" s="186" t="str">
        <f t="shared" ref="D4234:D4297" si="66">IF(B4234="","",C4234-B4234)</f>
        <v/>
      </c>
    </row>
    <row r="4235" spans="1:4">
      <c r="A4235" s="11">
        <v>4227</v>
      </c>
      <c r="B4235" s="192"/>
      <c r="C4235" s="192"/>
      <c r="D4235" s="186" t="str">
        <f t="shared" si="66"/>
        <v/>
      </c>
    </row>
    <row r="4236" spans="1:4">
      <c r="A4236" s="11">
        <v>4228</v>
      </c>
      <c r="B4236" s="192"/>
      <c r="C4236" s="192"/>
      <c r="D4236" s="186" t="str">
        <f t="shared" si="66"/>
        <v/>
      </c>
    </row>
    <row r="4237" spans="1:4">
      <c r="A4237" s="11">
        <v>4229</v>
      </c>
      <c r="B4237" s="192"/>
      <c r="C4237" s="192"/>
      <c r="D4237" s="186" t="str">
        <f t="shared" si="66"/>
        <v/>
      </c>
    </row>
    <row r="4238" spans="1:4">
      <c r="A4238" s="11">
        <v>4230</v>
      </c>
      <c r="B4238" s="192"/>
      <c r="C4238" s="192"/>
      <c r="D4238" s="186" t="str">
        <f t="shared" si="66"/>
        <v/>
      </c>
    </row>
    <row r="4239" spans="1:4">
      <c r="A4239" s="11">
        <v>4231</v>
      </c>
      <c r="B4239" s="192"/>
      <c r="C4239" s="192"/>
      <c r="D4239" s="186" t="str">
        <f t="shared" si="66"/>
        <v/>
      </c>
    </row>
    <row r="4240" spans="1:4">
      <c r="A4240" s="11">
        <v>4232</v>
      </c>
      <c r="B4240" s="192"/>
      <c r="C4240" s="192"/>
      <c r="D4240" s="186" t="str">
        <f t="shared" si="66"/>
        <v/>
      </c>
    </row>
    <row r="4241" spans="1:4">
      <c r="A4241" s="11">
        <v>4233</v>
      </c>
      <c r="B4241" s="192"/>
      <c r="C4241" s="192"/>
      <c r="D4241" s="186" t="str">
        <f t="shared" si="66"/>
        <v/>
      </c>
    </row>
    <row r="4242" spans="1:4">
      <c r="A4242" s="11">
        <v>4234</v>
      </c>
      <c r="B4242" s="192"/>
      <c r="C4242" s="192"/>
      <c r="D4242" s="186" t="str">
        <f t="shared" si="66"/>
        <v/>
      </c>
    </row>
    <row r="4243" spans="1:4">
      <c r="A4243" s="11">
        <v>4235</v>
      </c>
      <c r="B4243" s="192"/>
      <c r="C4243" s="192"/>
      <c r="D4243" s="186" t="str">
        <f t="shared" si="66"/>
        <v/>
      </c>
    </row>
    <row r="4244" spans="1:4">
      <c r="A4244" s="11">
        <v>4236</v>
      </c>
      <c r="B4244" s="192"/>
      <c r="C4244" s="192"/>
      <c r="D4244" s="186" t="str">
        <f t="shared" si="66"/>
        <v/>
      </c>
    </row>
    <row r="4245" spans="1:4">
      <c r="A4245" s="11">
        <v>4237</v>
      </c>
      <c r="B4245" s="192"/>
      <c r="C4245" s="192"/>
      <c r="D4245" s="186" t="str">
        <f t="shared" si="66"/>
        <v/>
      </c>
    </row>
    <row r="4246" spans="1:4">
      <c r="A4246" s="11">
        <v>4238</v>
      </c>
      <c r="B4246" s="192"/>
      <c r="C4246" s="192"/>
      <c r="D4246" s="186" t="str">
        <f t="shared" si="66"/>
        <v/>
      </c>
    </row>
    <row r="4247" spans="1:4">
      <c r="A4247" s="11">
        <v>4239</v>
      </c>
      <c r="B4247" s="192"/>
      <c r="C4247" s="192"/>
      <c r="D4247" s="186" t="str">
        <f t="shared" si="66"/>
        <v/>
      </c>
    </row>
    <row r="4248" spans="1:4">
      <c r="A4248" s="11">
        <v>4240</v>
      </c>
      <c r="B4248" s="192"/>
      <c r="C4248" s="192"/>
      <c r="D4248" s="186" t="str">
        <f t="shared" si="66"/>
        <v/>
      </c>
    </row>
    <row r="4249" spans="1:4">
      <c r="A4249" s="11">
        <v>4241</v>
      </c>
      <c r="B4249" s="192"/>
      <c r="C4249" s="192"/>
      <c r="D4249" s="186" t="str">
        <f t="shared" si="66"/>
        <v/>
      </c>
    </row>
    <row r="4250" spans="1:4">
      <c r="A4250" s="11">
        <v>4242</v>
      </c>
      <c r="B4250" s="192"/>
      <c r="C4250" s="192"/>
      <c r="D4250" s="186" t="str">
        <f t="shared" si="66"/>
        <v/>
      </c>
    </row>
    <row r="4251" spans="1:4">
      <c r="A4251" s="11">
        <v>4243</v>
      </c>
      <c r="B4251" s="192"/>
      <c r="C4251" s="192"/>
      <c r="D4251" s="186" t="str">
        <f t="shared" si="66"/>
        <v/>
      </c>
    </row>
    <row r="4252" spans="1:4">
      <c r="A4252" s="11">
        <v>4244</v>
      </c>
      <c r="B4252" s="192"/>
      <c r="C4252" s="192"/>
      <c r="D4252" s="186" t="str">
        <f t="shared" si="66"/>
        <v/>
      </c>
    </row>
    <row r="4253" spans="1:4">
      <c r="A4253" s="11">
        <v>4245</v>
      </c>
      <c r="B4253" s="192"/>
      <c r="C4253" s="192"/>
      <c r="D4253" s="186" t="str">
        <f t="shared" si="66"/>
        <v/>
      </c>
    </row>
    <row r="4254" spans="1:4">
      <c r="A4254" s="11">
        <v>4246</v>
      </c>
      <c r="B4254" s="192"/>
      <c r="C4254" s="192"/>
      <c r="D4254" s="186" t="str">
        <f t="shared" si="66"/>
        <v/>
      </c>
    </row>
    <row r="4255" spans="1:4">
      <c r="A4255" s="11">
        <v>4247</v>
      </c>
      <c r="B4255" s="192"/>
      <c r="C4255" s="192"/>
      <c r="D4255" s="186" t="str">
        <f t="shared" si="66"/>
        <v/>
      </c>
    </row>
    <row r="4256" spans="1:4">
      <c r="A4256" s="11">
        <v>4248</v>
      </c>
      <c r="B4256" s="192"/>
      <c r="C4256" s="192"/>
      <c r="D4256" s="186" t="str">
        <f t="shared" si="66"/>
        <v/>
      </c>
    </row>
    <row r="4257" spans="1:4">
      <c r="A4257" s="11">
        <v>4249</v>
      </c>
      <c r="B4257" s="192"/>
      <c r="C4257" s="192"/>
      <c r="D4257" s="186" t="str">
        <f t="shared" si="66"/>
        <v/>
      </c>
    </row>
    <row r="4258" spans="1:4">
      <c r="A4258" s="11">
        <v>4250</v>
      </c>
      <c r="B4258" s="192"/>
      <c r="C4258" s="192"/>
      <c r="D4258" s="186" t="str">
        <f t="shared" si="66"/>
        <v/>
      </c>
    </row>
    <row r="4259" spans="1:4">
      <c r="A4259" s="11">
        <v>4251</v>
      </c>
      <c r="B4259" s="192"/>
      <c r="C4259" s="192"/>
      <c r="D4259" s="186" t="str">
        <f t="shared" si="66"/>
        <v/>
      </c>
    </row>
    <row r="4260" spans="1:4">
      <c r="A4260" s="11">
        <v>4252</v>
      </c>
      <c r="B4260" s="192"/>
      <c r="C4260" s="192"/>
      <c r="D4260" s="186" t="str">
        <f t="shared" si="66"/>
        <v/>
      </c>
    </row>
    <row r="4261" spans="1:4">
      <c r="A4261" s="11">
        <v>4253</v>
      </c>
      <c r="B4261" s="192"/>
      <c r="C4261" s="192"/>
      <c r="D4261" s="186" t="str">
        <f t="shared" si="66"/>
        <v/>
      </c>
    </row>
    <row r="4262" spans="1:4">
      <c r="A4262" s="11">
        <v>4254</v>
      </c>
      <c r="B4262" s="192"/>
      <c r="C4262" s="192"/>
      <c r="D4262" s="186" t="str">
        <f t="shared" si="66"/>
        <v/>
      </c>
    </row>
    <row r="4263" spans="1:4">
      <c r="A4263" s="11">
        <v>4255</v>
      </c>
      <c r="B4263" s="192"/>
      <c r="C4263" s="192"/>
      <c r="D4263" s="186" t="str">
        <f t="shared" si="66"/>
        <v/>
      </c>
    </row>
    <row r="4264" spans="1:4">
      <c r="A4264" s="11">
        <v>4256</v>
      </c>
      <c r="B4264" s="192"/>
      <c r="C4264" s="192"/>
      <c r="D4264" s="186" t="str">
        <f t="shared" si="66"/>
        <v/>
      </c>
    </row>
    <row r="4265" spans="1:4">
      <c r="A4265" s="11">
        <v>4257</v>
      </c>
      <c r="B4265" s="192"/>
      <c r="C4265" s="192"/>
      <c r="D4265" s="186" t="str">
        <f t="shared" si="66"/>
        <v/>
      </c>
    </row>
    <row r="4266" spans="1:4">
      <c r="A4266" s="11">
        <v>4258</v>
      </c>
      <c r="B4266" s="192"/>
      <c r="C4266" s="192"/>
      <c r="D4266" s="186" t="str">
        <f t="shared" si="66"/>
        <v/>
      </c>
    </row>
    <row r="4267" spans="1:4">
      <c r="A4267" s="11">
        <v>4259</v>
      </c>
      <c r="B4267" s="192"/>
      <c r="C4267" s="192"/>
      <c r="D4267" s="186" t="str">
        <f t="shared" si="66"/>
        <v/>
      </c>
    </row>
    <row r="4268" spans="1:4">
      <c r="A4268" s="11">
        <v>4260</v>
      </c>
      <c r="B4268" s="192"/>
      <c r="C4268" s="192"/>
      <c r="D4268" s="186" t="str">
        <f t="shared" si="66"/>
        <v/>
      </c>
    </row>
    <row r="4269" spans="1:4">
      <c r="A4269" s="11">
        <v>4261</v>
      </c>
      <c r="B4269" s="192"/>
      <c r="C4269" s="192"/>
      <c r="D4269" s="186" t="str">
        <f t="shared" si="66"/>
        <v/>
      </c>
    </row>
    <row r="4270" spans="1:4">
      <c r="A4270" s="11">
        <v>4262</v>
      </c>
      <c r="B4270" s="192"/>
      <c r="C4270" s="192"/>
      <c r="D4270" s="186" t="str">
        <f t="shared" si="66"/>
        <v/>
      </c>
    </row>
    <row r="4271" spans="1:4">
      <c r="A4271" s="11">
        <v>4263</v>
      </c>
      <c r="B4271" s="192"/>
      <c r="C4271" s="192"/>
      <c r="D4271" s="186" t="str">
        <f t="shared" si="66"/>
        <v/>
      </c>
    </row>
    <row r="4272" spans="1:4">
      <c r="A4272" s="11">
        <v>4264</v>
      </c>
      <c r="B4272" s="192"/>
      <c r="C4272" s="192"/>
      <c r="D4272" s="186" t="str">
        <f t="shared" si="66"/>
        <v/>
      </c>
    </row>
    <row r="4273" spans="1:4">
      <c r="A4273" s="11">
        <v>4265</v>
      </c>
      <c r="B4273" s="192"/>
      <c r="C4273" s="192"/>
      <c r="D4273" s="186" t="str">
        <f t="shared" si="66"/>
        <v/>
      </c>
    </row>
    <row r="4274" spans="1:4">
      <c r="A4274" s="11">
        <v>4266</v>
      </c>
      <c r="B4274" s="192"/>
      <c r="C4274" s="192"/>
      <c r="D4274" s="186" t="str">
        <f t="shared" si="66"/>
        <v/>
      </c>
    </row>
    <row r="4275" spans="1:4">
      <c r="A4275" s="11">
        <v>4267</v>
      </c>
      <c r="B4275" s="192"/>
      <c r="C4275" s="192"/>
      <c r="D4275" s="186" t="str">
        <f t="shared" si="66"/>
        <v/>
      </c>
    </row>
    <row r="4276" spans="1:4">
      <c r="A4276" s="11">
        <v>4268</v>
      </c>
      <c r="B4276" s="192"/>
      <c r="C4276" s="192"/>
      <c r="D4276" s="186" t="str">
        <f t="shared" si="66"/>
        <v/>
      </c>
    </row>
    <row r="4277" spans="1:4">
      <c r="A4277" s="11">
        <v>4269</v>
      </c>
      <c r="B4277" s="192"/>
      <c r="C4277" s="192"/>
      <c r="D4277" s="186" t="str">
        <f t="shared" si="66"/>
        <v/>
      </c>
    </row>
    <row r="4278" spans="1:4">
      <c r="A4278" s="11">
        <v>4270</v>
      </c>
      <c r="B4278" s="192"/>
      <c r="C4278" s="192"/>
      <c r="D4278" s="186" t="str">
        <f t="shared" si="66"/>
        <v/>
      </c>
    </row>
    <row r="4279" spans="1:4">
      <c r="A4279" s="11">
        <v>4271</v>
      </c>
      <c r="B4279" s="192"/>
      <c r="C4279" s="192"/>
      <c r="D4279" s="186" t="str">
        <f t="shared" si="66"/>
        <v/>
      </c>
    </row>
    <row r="4280" spans="1:4">
      <c r="A4280" s="11">
        <v>4272</v>
      </c>
      <c r="B4280" s="192"/>
      <c r="C4280" s="192"/>
      <c r="D4280" s="186" t="str">
        <f t="shared" si="66"/>
        <v/>
      </c>
    </row>
    <row r="4281" spans="1:4">
      <c r="A4281" s="11">
        <v>4273</v>
      </c>
      <c r="B4281" s="192"/>
      <c r="C4281" s="192"/>
      <c r="D4281" s="186" t="str">
        <f t="shared" si="66"/>
        <v/>
      </c>
    </row>
    <row r="4282" spans="1:4">
      <c r="A4282" s="11">
        <v>4274</v>
      </c>
      <c r="B4282" s="192"/>
      <c r="C4282" s="192"/>
      <c r="D4282" s="186" t="str">
        <f t="shared" si="66"/>
        <v/>
      </c>
    </row>
    <row r="4283" spans="1:4">
      <c r="A4283" s="11">
        <v>4275</v>
      </c>
      <c r="B4283" s="192"/>
      <c r="C4283" s="192"/>
      <c r="D4283" s="186" t="str">
        <f t="shared" si="66"/>
        <v/>
      </c>
    </row>
    <row r="4284" spans="1:4">
      <c r="A4284" s="11">
        <v>4276</v>
      </c>
      <c r="B4284" s="192"/>
      <c r="C4284" s="192"/>
      <c r="D4284" s="186" t="str">
        <f t="shared" si="66"/>
        <v/>
      </c>
    </row>
    <row r="4285" spans="1:4">
      <c r="A4285" s="11">
        <v>4277</v>
      </c>
      <c r="B4285" s="192"/>
      <c r="C4285" s="192"/>
      <c r="D4285" s="186" t="str">
        <f t="shared" si="66"/>
        <v/>
      </c>
    </row>
    <row r="4286" spans="1:4">
      <c r="A4286" s="11">
        <v>4278</v>
      </c>
      <c r="B4286" s="192"/>
      <c r="C4286" s="192"/>
      <c r="D4286" s="186" t="str">
        <f t="shared" si="66"/>
        <v/>
      </c>
    </row>
    <row r="4287" spans="1:4">
      <c r="A4287" s="11">
        <v>4279</v>
      </c>
      <c r="B4287" s="192"/>
      <c r="C4287" s="192"/>
      <c r="D4287" s="186" t="str">
        <f t="shared" si="66"/>
        <v/>
      </c>
    </row>
    <row r="4288" spans="1:4">
      <c r="A4288" s="11">
        <v>4280</v>
      </c>
      <c r="B4288" s="192"/>
      <c r="C4288" s="192"/>
      <c r="D4288" s="186" t="str">
        <f t="shared" si="66"/>
        <v/>
      </c>
    </row>
    <row r="4289" spans="1:4">
      <c r="A4289" s="11">
        <v>4281</v>
      </c>
      <c r="B4289" s="192"/>
      <c r="C4289" s="192"/>
      <c r="D4289" s="186" t="str">
        <f t="shared" si="66"/>
        <v/>
      </c>
    </row>
    <row r="4290" spans="1:4">
      <c r="A4290" s="11">
        <v>4282</v>
      </c>
      <c r="B4290" s="192"/>
      <c r="C4290" s="192"/>
      <c r="D4290" s="186" t="str">
        <f t="shared" si="66"/>
        <v/>
      </c>
    </row>
    <row r="4291" spans="1:4">
      <c r="A4291" s="11">
        <v>4283</v>
      </c>
      <c r="B4291" s="192"/>
      <c r="C4291" s="192"/>
      <c r="D4291" s="186" t="str">
        <f t="shared" si="66"/>
        <v/>
      </c>
    </row>
    <row r="4292" spans="1:4">
      <c r="A4292" s="11">
        <v>4284</v>
      </c>
      <c r="B4292" s="192"/>
      <c r="C4292" s="192"/>
      <c r="D4292" s="186" t="str">
        <f t="shared" si="66"/>
        <v/>
      </c>
    </row>
    <row r="4293" spans="1:4">
      <c r="A4293" s="11">
        <v>4285</v>
      </c>
      <c r="B4293" s="192"/>
      <c r="C4293" s="192"/>
      <c r="D4293" s="186" t="str">
        <f t="shared" si="66"/>
        <v/>
      </c>
    </row>
    <row r="4294" spans="1:4">
      <c r="A4294" s="11">
        <v>4286</v>
      </c>
      <c r="B4294" s="192"/>
      <c r="C4294" s="192"/>
      <c r="D4294" s="186" t="str">
        <f t="shared" si="66"/>
        <v/>
      </c>
    </row>
    <row r="4295" spans="1:4">
      <c r="A4295" s="11">
        <v>4287</v>
      </c>
      <c r="B4295" s="192"/>
      <c r="C4295" s="192"/>
      <c r="D4295" s="186" t="str">
        <f t="shared" si="66"/>
        <v/>
      </c>
    </row>
    <row r="4296" spans="1:4">
      <c r="A4296" s="11">
        <v>4288</v>
      </c>
      <c r="B4296" s="192"/>
      <c r="C4296" s="192"/>
      <c r="D4296" s="186" t="str">
        <f t="shared" si="66"/>
        <v/>
      </c>
    </row>
    <row r="4297" spans="1:4">
      <c r="A4297" s="11">
        <v>4289</v>
      </c>
      <c r="B4297" s="192"/>
      <c r="C4297" s="192"/>
      <c r="D4297" s="186" t="str">
        <f t="shared" si="66"/>
        <v/>
      </c>
    </row>
    <row r="4298" spans="1:4">
      <c r="A4298" s="11">
        <v>4290</v>
      </c>
      <c r="B4298" s="192"/>
      <c r="C4298" s="192"/>
      <c r="D4298" s="186" t="str">
        <f t="shared" ref="D4298:D4361" si="67">IF(B4298="","",C4298-B4298)</f>
        <v/>
      </c>
    </row>
    <row r="4299" spans="1:4">
      <c r="A4299" s="11">
        <v>4291</v>
      </c>
      <c r="B4299" s="192"/>
      <c r="C4299" s="192"/>
      <c r="D4299" s="186" t="str">
        <f t="shared" si="67"/>
        <v/>
      </c>
    </row>
    <row r="4300" spans="1:4">
      <c r="A4300" s="11">
        <v>4292</v>
      </c>
      <c r="B4300" s="192"/>
      <c r="C4300" s="192"/>
      <c r="D4300" s="186" t="str">
        <f t="shared" si="67"/>
        <v/>
      </c>
    </row>
    <row r="4301" spans="1:4">
      <c r="A4301" s="11">
        <v>4293</v>
      </c>
      <c r="B4301" s="192"/>
      <c r="C4301" s="192"/>
      <c r="D4301" s="186" t="str">
        <f t="shared" si="67"/>
        <v/>
      </c>
    </row>
    <row r="4302" spans="1:4">
      <c r="A4302" s="11">
        <v>4294</v>
      </c>
      <c r="B4302" s="192"/>
      <c r="C4302" s="192"/>
      <c r="D4302" s="186" t="str">
        <f t="shared" si="67"/>
        <v/>
      </c>
    </row>
    <row r="4303" spans="1:4">
      <c r="A4303" s="11">
        <v>4295</v>
      </c>
      <c r="B4303" s="192"/>
      <c r="C4303" s="192"/>
      <c r="D4303" s="186" t="str">
        <f t="shared" si="67"/>
        <v/>
      </c>
    </row>
    <row r="4304" spans="1:4">
      <c r="A4304" s="11">
        <v>4296</v>
      </c>
      <c r="B4304" s="192"/>
      <c r="C4304" s="192"/>
      <c r="D4304" s="186" t="str">
        <f t="shared" si="67"/>
        <v/>
      </c>
    </row>
    <row r="4305" spans="1:4">
      <c r="A4305" s="11">
        <v>4297</v>
      </c>
      <c r="B4305" s="192"/>
      <c r="C4305" s="192"/>
      <c r="D4305" s="186" t="str">
        <f t="shared" si="67"/>
        <v/>
      </c>
    </row>
    <row r="4306" spans="1:4">
      <c r="A4306" s="11">
        <v>4298</v>
      </c>
      <c r="B4306" s="192"/>
      <c r="C4306" s="192"/>
      <c r="D4306" s="186" t="str">
        <f t="shared" si="67"/>
        <v/>
      </c>
    </row>
    <row r="4307" spans="1:4">
      <c r="A4307" s="11">
        <v>4299</v>
      </c>
      <c r="B4307" s="192"/>
      <c r="C4307" s="192"/>
      <c r="D4307" s="186" t="str">
        <f t="shared" si="67"/>
        <v/>
      </c>
    </row>
    <row r="4308" spans="1:4">
      <c r="A4308" s="11">
        <v>4300</v>
      </c>
      <c r="B4308" s="192"/>
      <c r="C4308" s="192"/>
      <c r="D4308" s="186" t="str">
        <f t="shared" si="67"/>
        <v/>
      </c>
    </row>
    <row r="4309" spans="1:4">
      <c r="A4309" s="11">
        <v>4301</v>
      </c>
      <c r="B4309" s="192"/>
      <c r="C4309" s="192"/>
      <c r="D4309" s="186" t="str">
        <f t="shared" si="67"/>
        <v/>
      </c>
    </row>
    <row r="4310" spans="1:4">
      <c r="A4310" s="11">
        <v>4302</v>
      </c>
      <c r="B4310" s="192"/>
      <c r="C4310" s="192"/>
      <c r="D4310" s="186" t="str">
        <f t="shared" si="67"/>
        <v/>
      </c>
    </row>
    <row r="4311" spans="1:4">
      <c r="A4311" s="11">
        <v>4303</v>
      </c>
      <c r="B4311" s="192"/>
      <c r="C4311" s="192"/>
      <c r="D4311" s="186" t="str">
        <f t="shared" si="67"/>
        <v/>
      </c>
    </row>
    <row r="4312" spans="1:4">
      <c r="A4312" s="11">
        <v>4304</v>
      </c>
      <c r="B4312" s="192"/>
      <c r="C4312" s="192"/>
      <c r="D4312" s="186" t="str">
        <f t="shared" si="67"/>
        <v/>
      </c>
    </row>
    <row r="4313" spans="1:4">
      <c r="A4313" s="11">
        <v>4305</v>
      </c>
      <c r="B4313" s="192"/>
      <c r="C4313" s="192"/>
      <c r="D4313" s="186" t="str">
        <f t="shared" si="67"/>
        <v/>
      </c>
    </row>
    <row r="4314" spans="1:4">
      <c r="A4314" s="11">
        <v>4306</v>
      </c>
      <c r="B4314" s="192"/>
      <c r="C4314" s="192"/>
      <c r="D4314" s="186" t="str">
        <f t="shared" si="67"/>
        <v/>
      </c>
    </row>
    <row r="4315" spans="1:4">
      <c r="A4315" s="11">
        <v>4307</v>
      </c>
      <c r="B4315" s="192"/>
      <c r="C4315" s="192"/>
      <c r="D4315" s="186" t="str">
        <f t="shared" si="67"/>
        <v/>
      </c>
    </row>
    <row r="4316" spans="1:4">
      <c r="A4316" s="11">
        <v>4308</v>
      </c>
      <c r="B4316" s="192"/>
      <c r="C4316" s="192"/>
      <c r="D4316" s="186" t="str">
        <f t="shared" si="67"/>
        <v/>
      </c>
    </row>
    <row r="4317" spans="1:4">
      <c r="A4317" s="11">
        <v>4309</v>
      </c>
      <c r="B4317" s="192"/>
      <c r="C4317" s="192"/>
      <c r="D4317" s="186" t="str">
        <f t="shared" si="67"/>
        <v/>
      </c>
    </row>
    <row r="4318" spans="1:4">
      <c r="A4318" s="11">
        <v>4310</v>
      </c>
      <c r="B4318" s="192"/>
      <c r="C4318" s="192"/>
      <c r="D4318" s="186" t="str">
        <f t="shared" si="67"/>
        <v/>
      </c>
    </row>
    <row r="4319" spans="1:4">
      <c r="A4319" s="11">
        <v>4311</v>
      </c>
      <c r="B4319" s="192"/>
      <c r="C4319" s="192"/>
      <c r="D4319" s="186" t="str">
        <f t="shared" si="67"/>
        <v/>
      </c>
    </row>
    <row r="4320" spans="1:4">
      <c r="A4320" s="11">
        <v>4312</v>
      </c>
      <c r="B4320" s="192"/>
      <c r="C4320" s="192"/>
      <c r="D4320" s="186" t="str">
        <f t="shared" si="67"/>
        <v/>
      </c>
    </row>
    <row r="4321" spans="1:4">
      <c r="A4321" s="11">
        <v>4313</v>
      </c>
      <c r="B4321" s="192"/>
      <c r="C4321" s="192"/>
      <c r="D4321" s="186" t="str">
        <f t="shared" si="67"/>
        <v/>
      </c>
    </row>
    <row r="4322" spans="1:4">
      <c r="A4322" s="11">
        <v>4314</v>
      </c>
      <c r="B4322" s="192"/>
      <c r="C4322" s="192"/>
      <c r="D4322" s="186" t="str">
        <f t="shared" si="67"/>
        <v/>
      </c>
    </row>
    <row r="4323" spans="1:4">
      <c r="A4323" s="11">
        <v>4315</v>
      </c>
      <c r="B4323" s="192"/>
      <c r="C4323" s="192"/>
      <c r="D4323" s="186" t="str">
        <f t="shared" si="67"/>
        <v/>
      </c>
    </row>
    <row r="4324" spans="1:4">
      <c r="A4324" s="11">
        <v>4316</v>
      </c>
      <c r="B4324" s="192"/>
      <c r="C4324" s="192"/>
      <c r="D4324" s="186" t="str">
        <f t="shared" si="67"/>
        <v/>
      </c>
    </row>
    <row r="4325" spans="1:4">
      <c r="A4325" s="11">
        <v>4317</v>
      </c>
      <c r="B4325" s="192"/>
      <c r="C4325" s="192"/>
      <c r="D4325" s="186" t="str">
        <f t="shared" si="67"/>
        <v/>
      </c>
    </row>
    <row r="4326" spans="1:4">
      <c r="A4326" s="11">
        <v>4318</v>
      </c>
      <c r="B4326" s="192"/>
      <c r="C4326" s="192"/>
      <c r="D4326" s="186" t="str">
        <f t="shared" si="67"/>
        <v/>
      </c>
    </row>
    <row r="4327" spans="1:4">
      <c r="A4327" s="11">
        <v>4319</v>
      </c>
      <c r="B4327" s="192"/>
      <c r="C4327" s="192"/>
      <c r="D4327" s="186" t="str">
        <f t="shared" si="67"/>
        <v/>
      </c>
    </row>
    <row r="4328" spans="1:4">
      <c r="A4328" s="11">
        <v>4320</v>
      </c>
      <c r="B4328" s="192"/>
      <c r="C4328" s="192"/>
      <c r="D4328" s="186" t="str">
        <f t="shared" si="67"/>
        <v/>
      </c>
    </row>
    <row r="4329" spans="1:4">
      <c r="A4329" s="11">
        <v>4321</v>
      </c>
      <c r="B4329" s="192"/>
      <c r="C4329" s="192"/>
      <c r="D4329" s="186" t="str">
        <f t="shared" si="67"/>
        <v/>
      </c>
    </row>
    <row r="4330" spans="1:4">
      <c r="A4330" s="11">
        <v>4322</v>
      </c>
      <c r="B4330" s="192"/>
      <c r="C4330" s="192"/>
      <c r="D4330" s="186" t="str">
        <f t="shared" si="67"/>
        <v/>
      </c>
    </row>
    <row r="4331" spans="1:4">
      <c r="A4331" s="11">
        <v>4323</v>
      </c>
      <c r="B4331" s="192"/>
      <c r="C4331" s="192"/>
      <c r="D4331" s="186" t="str">
        <f t="shared" si="67"/>
        <v/>
      </c>
    </row>
    <row r="4332" spans="1:4">
      <c r="A4332" s="11">
        <v>4324</v>
      </c>
      <c r="B4332" s="192"/>
      <c r="C4332" s="192"/>
      <c r="D4332" s="186" t="str">
        <f t="shared" si="67"/>
        <v/>
      </c>
    </row>
    <row r="4333" spans="1:4">
      <c r="A4333" s="11">
        <v>4325</v>
      </c>
      <c r="B4333" s="192"/>
      <c r="C4333" s="192"/>
      <c r="D4333" s="186" t="str">
        <f t="shared" si="67"/>
        <v/>
      </c>
    </row>
    <row r="4334" spans="1:4">
      <c r="A4334" s="11">
        <v>4326</v>
      </c>
      <c r="B4334" s="192"/>
      <c r="C4334" s="192"/>
      <c r="D4334" s="186" t="str">
        <f t="shared" si="67"/>
        <v/>
      </c>
    </row>
    <row r="4335" spans="1:4">
      <c r="A4335" s="11">
        <v>4327</v>
      </c>
      <c r="B4335" s="192"/>
      <c r="C4335" s="192"/>
      <c r="D4335" s="186" t="str">
        <f t="shared" si="67"/>
        <v/>
      </c>
    </row>
    <row r="4336" spans="1:4">
      <c r="A4336" s="11">
        <v>4328</v>
      </c>
      <c r="B4336" s="192"/>
      <c r="C4336" s="192"/>
      <c r="D4336" s="186" t="str">
        <f t="shared" si="67"/>
        <v/>
      </c>
    </row>
    <row r="4337" spans="1:4">
      <c r="A4337" s="11">
        <v>4329</v>
      </c>
      <c r="B4337" s="192"/>
      <c r="C4337" s="192"/>
      <c r="D4337" s="186" t="str">
        <f t="shared" si="67"/>
        <v/>
      </c>
    </row>
    <row r="4338" spans="1:4">
      <c r="A4338" s="11">
        <v>4330</v>
      </c>
      <c r="B4338" s="192"/>
      <c r="C4338" s="192"/>
      <c r="D4338" s="186" t="str">
        <f t="shared" si="67"/>
        <v/>
      </c>
    </row>
    <row r="4339" spans="1:4">
      <c r="A4339" s="11">
        <v>4331</v>
      </c>
      <c r="B4339" s="192"/>
      <c r="C4339" s="192"/>
      <c r="D4339" s="186" t="str">
        <f t="shared" si="67"/>
        <v/>
      </c>
    </row>
    <row r="4340" spans="1:4">
      <c r="A4340" s="11">
        <v>4332</v>
      </c>
      <c r="B4340" s="192"/>
      <c r="C4340" s="192"/>
      <c r="D4340" s="186" t="str">
        <f t="shared" si="67"/>
        <v/>
      </c>
    </row>
    <row r="4341" spans="1:4">
      <c r="A4341" s="11">
        <v>4333</v>
      </c>
      <c r="B4341" s="192"/>
      <c r="C4341" s="192"/>
      <c r="D4341" s="186" t="str">
        <f t="shared" si="67"/>
        <v/>
      </c>
    </row>
    <row r="4342" spans="1:4">
      <c r="A4342" s="11">
        <v>4334</v>
      </c>
      <c r="B4342" s="192"/>
      <c r="C4342" s="192"/>
      <c r="D4342" s="186" t="str">
        <f t="shared" si="67"/>
        <v/>
      </c>
    </row>
    <row r="4343" spans="1:4">
      <c r="A4343" s="11">
        <v>4335</v>
      </c>
      <c r="B4343" s="192"/>
      <c r="C4343" s="192"/>
      <c r="D4343" s="186" t="str">
        <f t="shared" si="67"/>
        <v/>
      </c>
    </row>
    <row r="4344" spans="1:4">
      <c r="A4344" s="11">
        <v>4336</v>
      </c>
      <c r="B4344" s="192"/>
      <c r="C4344" s="192"/>
      <c r="D4344" s="186" t="str">
        <f t="shared" si="67"/>
        <v/>
      </c>
    </row>
    <row r="4345" spans="1:4">
      <c r="A4345" s="11">
        <v>4337</v>
      </c>
      <c r="B4345" s="192"/>
      <c r="C4345" s="192"/>
      <c r="D4345" s="186" t="str">
        <f t="shared" si="67"/>
        <v/>
      </c>
    </row>
    <row r="4346" spans="1:4">
      <c r="A4346" s="11">
        <v>4338</v>
      </c>
      <c r="B4346" s="192"/>
      <c r="C4346" s="192"/>
      <c r="D4346" s="186" t="str">
        <f t="shared" si="67"/>
        <v/>
      </c>
    </row>
    <row r="4347" spans="1:4">
      <c r="A4347" s="11">
        <v>4339</v>
      </c>
      <c r="B4347" s="192"/>
      <c r="C4347" s="192"/>
      <c r="D4347" s="186" t="str">
        <f t="shared" si="67"/>
        <v/>
      </c>
    </row>
    <row r="4348" spans="1:4">
      <c r="A4348" s="11">
        <v>4340</v>
      </c>
      <c r="B4348" s="192"/>
      <c r="C4348" s="192"/>
      <c r="D4348" s="186" t="str">
        <f t="shared" si="67"/>
        <v/>
      </c>
    </row>
    <row r="4349" spans="1:4">
      <c r="A4349" s="11">
        <v>4341</v>
      </c>
      <c r="B4349" s="192"/>
      <c r="C4349" s="192"/>
      <c r="D4349" s="186" t="str">
        <f t="shared" si="67"/>
        <v/>
      </c>
    </row>
    <row r="4350" spans="1:4">
      <c r="A4350" s="11">
        <v>4342</v>
      </c>
      <c r="B4350" s="192"/>
      <c r="C4350" s="192"/>
      <c r="D4350" s="186" t="str">
        <f t="shared" si="67"/>
        <v/>
      </c>
    </row>
    <row r="4351" spans="1:4">
      <c r="A4351" s="11">
        <v>4343</v>
      </c>
      <c r="B4351" s="192"/>
      <c r="C4351" s="192"/>
      <c r="D4351" s="186" t="str">
        <f t="shared" si="67"/>
        <v/>
      </c>
    </row>
    <row r="4352" spans="1:4">
      <c r="A4352" s="11">
        <v>4344</v>
      </c>
      <c r="B4352" s="192"/>
      <c r="C4352" s="192"/>
      <c r="D4352" s="186" t="str">
        <f t="shared" si="67"/>
        <v/>
      </c>
    </row>
    <row r="4353" spans="1:4">
      <c r="A4353" s="11">
        <v>4345</v>
      </c>
      <c r="B4353" s="192"/>
      <c r="C4353" s="192"/>
      <c r="D4353" s="186" t="str">
        <f t="shared" si="67"/>
        <v/>
      </c>
    </row>
    <row r="4354" spans="1:4">
      <c r="A4354" s="11">
        <v>4346</v>
      </c>
      <c r="B4354" s="192"/>
      <c r="C4354" s="192"/>
      <c r="D4354" s="186" t="str">
        <f t="shared" si="67"/>
        <v/>
      </c>
    </row>
    <row r="4355" spans="1:4">
      <c r="A4355" s="11">
        <v>4347</v>
      </c>
      <c r="B4355" s="192"/>
      <c r="C4355" s="192"/>
      <c r="D4355" s="186" t="str">
        <f t="shared" si="67"/>
        <v/>
      </c>
    </row>
    <row r="4356" spans="1:4">
      <c r="A4356" s="11">
        <v>4348</v>
      </c>
      <c r="B4356" s="192"/>
      <c r="C4356" s="192"/>
      <c r="D4356" s="186" t="str">
        <f t="shared" si="67"/>
        <v/>
      </c>
    </row>
    <row r="4357" spans="1:4">
      <c r="A4357" s="11">
        <v>4349</v>
      </c>
      <c r="B4357" s="192"/>
      <c r="C4357" s="192"/>
      <c r="D4357" s="186" t="str">
        <f t="shared" si="67"/>
        <v/>
      </c>
    </row>
    <row r="4358" spans="1:4">
      <c r="A4358" s="11">
        <v>4350</v>
      </c>
      <c r="B4358" s="192"/>
      <c r="C4358" s="192"/>
      <c r="D4358" s="186" t="str">
        <f t="shared" si="67"/>
        <v/>
      </c>
    </row>
    <row r="4359" spans="1:4">
      <c r="A4359" s="11">
        <v>4351</v>
      </c>
      <c r="B4359" s="192"/>
      <c r="C4359" s="192"/>
      <c r="D4359" s="186" t="str">
        <f t="shared" si="67"/>
        <v/>
      </c>
    </row>
    <row r="4360" spans="1:4">
      <c r="A4360" s="11">
        <v>4352</v>
      </c>
      <c r="B4360" s="192"/>
      <c r="C4360" s="192"/>
      <c r="D4360" s="186" t="str">
        <f t="shared" si="67"/>
        <v/>
      </c>
    </row>
    <row r="4361" spans="1:4">
      <c r="A4361" s="11">
        <v>4353</v>
      </c>
      <c r="B4361" s="192"/>
      <c r="C4361" s="192"/>
      <c r="D4361" s="186" t="str">
        <f t="shared" si="67"/>
        <v/>
      </c>
    </row>
    <row r="4362" spans="1:4">
      <c r="A4362" s="11">
        <v>4354</v>
      </c>
      <c r="B4362" s="192"/>
      <c r="C4362" s="192"/>
      <c r="D4362" s="186" t="str">
        <f t="shared" ref="D4362:D4425" si="68">IF(B4362="","",C4362-B4362)</f>
        <v/>
      </c>
    </row>
    <row r="4363" spans="1:4">
      <c r="A4363" s="11">
        <v>4355</v>
      </c>
      <c r="B4363" s="192"/>
      <c r="C4363" s="192"/>
      <c r="D4363" s="186" t="str">
        <f t="shared" si="68"/>
        <v/>
      </c>
    </row>
    <row r="4364" spans="1:4">
      <c r="A4364" s="11">
        <v>4356</v>
      </c>
      <c r="B4364" s="192"/>
      <c r="C4364" s="192"/>
      <c r="D4364" s="186" t="str">
        <f t="shared" si="68"/>
        <v/>
      </c>
    </row>
    <row r="4365" spans="1:4">
      <c r="A4365" s="11">
        <v>4357</v>
      </c>
      <c r="B4365" s="192"/>
      <c r="C4365" s="192"/>
      <c r="D4365" s="186" t="str">
        <f t="shared" si="68"/>
        <v/>
      </c>
    </row>
    <row r="4366" spans="1:4">
      <c r="A4366" s="11">
        <v>4358</v>
      </c>
      <c r="B4366" s="192"/>
      <c r="C4366" s="192"/>
      <c r="D4366" s="186" t="str">
        <f t="shared" si="68"/>
        <v/>
      </c>
    </row>
    <row r="4367" spans="1:4">
      <c r="A4367" s="11">
        <v>4359</v>
      </c>
      <c r="B4367" s="192"/>
      <c r="C4367" s="192"/>
      <c r="D4367" s="186" t="str">
        <f t="shared" si="68"/>
        <v/>
      </c>
    </row>
    <row r="4368" spans="1:4">
      <c r="A4368" s="11">
        <v>4360</v>
      </c>
      <c r="B4368" s="192"/>
      <c r="C4368" s="192"/>
      <c r="D4368" s="186" t="str">
        <f t="shared" si="68"/>
        <v/>
      </c>
    </row>
    <row r="4369" spans="1:4">
      <c r="A4369" s="11">
        <v>4361</v>
      </c>
      <c r="B4369" s="192"/>
      <c r="C4369" s="192"/>
      <c r="D4369" s="186" t="str">
        <f t="shared" si="68"/>
        <v/>
      </c>
    </row>
    <row r="4370" spans="1:4">
      <c r="A4370" s="11">
        <v>4362</v>
      </c>
      <c r="B4370" s="192"/>
      <c r="C4370" s="192"/>
      <c r="D4370" s="186" t="str">
        <f t="shared" si="68"/>
        <v/>
      </c>
    </row>
    <row r="4371" spans="1:4">
      <c r="A4371" s="11">
        <v>4363</v>
      </c>
      <c r="B4371" s="192"/>
      <c r="C4371" s="192"/>
      <c r="D4371" s="186" t="str">
        <f t="shared" si="68"/>
        <v/>
      </c>
    </row>
    <row r="4372" spans="1:4">
      <c r="A4372" s="11">
        <v>4364</v>
      </c>
      <c r="B4372" s="192"/>
      <c r="C4372" s="192"/>
      <c r="D4372" s="186" t="str">
        <f t="shared" si="68"/>
        <v/>
      </c>
    </row>
    <row r="4373" spans="1:4">
      <c r="A4373" s="11">
        <v>4365</v>
      </c>
      <c r="B4373" s="192"/>
      <c r="C4373" s="192"/>
      <c r="D4373" s="186" t="str">
        <f t="shared" si="68"/>
        <v/>
      </c>
    </row>
    <row r="4374" spans="1:4">
      <c r="A4374" s="11">
        <v>4366</v>
      </c>
      <c r="B4374" s="192"/>
      <c r="C4374" s="192"/>
      <c r="D4374" s="186" t="str">
        <f t="shared" si="68"/>
        <v/>
      </c>
    </row>
    <row r="4375" spans="1:4">
      <c r="A4375" s="11">
        <v>4367</v>
      </c>
      <c r="B4375" s="192"/>
      <c r="C4375" s="192"/>
      <c r="D4375" s="186" t="str">
        <f t="shared" si="68"/>
        <v/>
      </c>
    </row>
    <row r="4376" spans="1:4">
      <c r="A4376" s="11">
        <v>4368</v>
      </c>
      <c r="B4376" s="192"/>
      <c r="C4376" s="192"/>
      <c r="D4376" s="186" t="str">
        <f t="shared" si="68"/>
        <v/>
      </c>
    </row>
    <row r="4377" spans="1:4">
      <c r="A4377" s="11">
        <v>4369</v>
      </c>
      <c r="B4377" s="192"/>
      <c r="C4377" s="192"/>
      <c r="D4377" s="186" t="str">
        <f t="shared" si="68"/>
        <v/>
      </c>
    </row>
    <row r="4378" spans="1:4">
      <c r="A4378" s="11">
        <v>4370</v>
      </c>
      <c r="B4378" s="192"/>
      <c r="C4378" s="192"/>
      <c r="D4378" s="186" t="str">
        <f t="shared" si="68"/>
        <v/>
      </c>
    </row>
    <row r="4379" spans="1:4">
      <c r="A4379" s="11">
        <v>4371</v>
      </c>
      <c r="B4379" s="192"/>
      <c r="C4379" s="192"/>
      <c r="D4379" s="186" t="str">
        <f t="shared" si="68"/>
        <v/>
      </c>
    </row>
    <row r="4380" spans="1:4">
      <c r="A4380" s="11">
        <v>4372</v>
      </c>
      <c r="B4380" s="192"/>
      <c r="C4380" s="192"/>
      <c r="D4380" s="186" t="str">
        <f t="shared" si="68"/>
        <v/>
      </c>
    </row>
    <row r="4381" spans="1:4">
      <c r="A4381" s="11">
        <v>4373</v>
      </c>
      <c r="B4381" s="192"/>
      <c r="C4381" s="192"/>
      <c r="D4381" s="186" t="str">
        <f t="shared" si="68"/>
        <v/>
      </c>
    </row>
    <row r="4382" spans="1:4">
      <c r="A4382" s="11">
        <v>4374</v>
      </c>
      <c r="B4382" s="192"/>
      <c r="C4382" s="192"/>
      <c r="D4382" s="186" t="str">
        <f t="shared" si="68"/>
        <v/>
      </c>
    </row>
    <row r="4383" spans="1:4">
      <c r="A4383" s="11">
        <v>4375</v>
      </c>
      <c r="B4383" s="192"/>
      <c r="C4383" s="192"/>
      <c r="D4383" s="186" t="str">
        <f t="shared" si="68"/>
        <v/>
      </c>
    </row>
    <row r="4384" spans="1:4">
      <c r="A4384" s="11">
        <v>4376</v>
      </c>
      <c r="B4384" s="192"/>
      <c r="C4384" s="192"/>
      <c r="D4384" s="186" t="str">
        <f t="shared" si="68"/>
        <v/>
      </c>
    </row>
    <row r="4385" spans="1:4">
      <c r="A4385" s="11">
        <v>4377</v>
      </c>
      <c r="B4385" s="192"/>
      <c r="C4385" s="192"/>
      <c r="D4385" s="186" t="str">
        <f t="shared" si="68"/>
        <v/>
      </c>
    </row>
    <row r="4386" spans="1:4">
      <c r="A4386" s="11">
        <v>4378</v>
      </c>
      <c r="B4386" s="192"/>
      <c r="C4386" s="192"/>
      <c r="D4386" s="186" t="str">
        <f t="shared" si="68"/>
        <v/>
      </c>
    </row>
    <row r="4387" spans="1:4">
      <c r="A4387" s="11">
        <v>4379</v>
      </c>
      <c r="B4387" s="192"/>
      <c r="C4387" s="192"/>
      <c r="D4387" s="186" t="str">
        <f t="shared" si="68"/>
        <v/>
      </c>
    </row>
    <row r="4388" spans="1:4">
      <c r="A4388" s="11">
        <v>4380</v>
      </c>
      <c r="B4388" s="192"/>
      <c r="C4388" s="192"/>
      <c r="D4388" s="186" t="str">
        <f t="shared" si="68"/>
        <v/>
      </c>
    </row>
    <row r="4389" spans="1:4">
      <c r="A4389" s="11">
        <v>4381</v>
      </c>
      <c r="B4389" s="192"/>
      <c r="C4389" s="192"/>
      <c r="D4389" s="186" t="str">
        <f t="shared" si="68"/>
        <v/>
      </c>
    </row>
    <row r="4390" spans="1:4">
      <c r="A4390" s="11">
        <v>4382</v>
      </c>
      <c r="B4390" s="192"/>
      <c r="C4390" s="192"/>
      <c r="D4390" s="186" t="str">
        <f t="shared" si="68"/>
        <v/>
      </c>
    </row>
    <row r="4391" spans="1:4">
      <c r="A4391" s="11">
        <v>4383</v>
      </c>
      <c r="B4391" s="192"/>
      <c r="C4391" s="192"/>
      <c r="D4391" s="186" t="str">
        <f t="shared" si="68"/>
        <v/>
      </c>
    </row>
    <row r="4392" spans="1:4">
      <c r="A4392" s="11">
        <v>4384</v>
      </c>
      <c r="B4392" s="192"/>
      <c r="C4392" s="192"/>
      <c r="D4392" s="186" t="str">
        <f t="shared" si="68"/>
        <v/>
      </c>
    </row>
    <row r="4393" spans="1:4">
      <c r="A4393" s="11">
        <v>4385</v>
      </c>
      <c r="B4393" s="192"/>
      <c r="C4393" s="192"/>
      <c r="D4393" s="186" t="str">
        <f t="shared" si="68"/>
        <v/>
      </c>
    </row>
    <row r="4394" spans="1:4">
      <c r="A4394" s="11">
        <v>4386</v>
      </c>
      <c r="B4394" s="192"/>
      <c r="C4394" s="192"/>
      <c r="D4394" s="186" t="str">
        <f t="shared" si="68"/>
        <v/>
      </c>
    </row>
    <row r="4395" spans="1:4">
      <c r="A4395" s="11">
        <v>4387</v>
      </c>
      <c r="B4395" s="192"/>
      <c r="C4395" s="192"/>
      <c r="D4395" s="186" t="str">
        <f t="shared" si="68"/>
        <v/>
      </c>
    </row>
    <row r="4396" spans="1:4">
      <c r="A4396" s="11">
        <v>4388</v>
      </c>
      <c r="B4396" s="192"/>
      <c r="C4396" s="192"/>
      <c r="D4396" s="186" t="str">
        <f t="shared" si="68"/>
        <v/>
      </c>
    </row>
    <row r="4397" spans="1:4">
      <c r="A4397" s="11">
        <v>4389</v>
      </c>
      <c r="B4397" s="192"/>
      <c r="C4397" s="192"/>
      <c r="D4397" s="186" t="str">
        <f t="shared" si="68"/>
        <v/>
      </c>
    </row>
    <row r="4398" spans="1:4">
      <c r="A4398" s="11">
        <v>4390</v>
      </c>
      <c r="B4398" s="192"/>
      <c r="C4398" s="192"/>
      <c r="D4398" s="186" t="str">
        <f t="shared" si="68"/>
        <v/>
      </c>
    </row>
    <row r="4399" spans="1:4">
      <c r="A4399" s="11">
        <v>4391</v>
      </c>
      <c r="B4399" s="192"/>
      <c r="C4399" s="192"/>
      <c r="D4399" s="186" t="str">
        <f t="shared" si="68"/>
        <v/>
      </c>
    </row>
    <row r="4400" spans="1:4">
      <c r="A4400" s="11">
        <v>4392</v>
      </c>
      <c r="B4400" s="192"/>
      <c r="C4400" s="192"/>
      <c r="D4400" s="186" t="str">
        <f t="shared" si="68"/>
        <v/>
      </c>
    </row>
    <row r="4401" spans="1:4">
      <c r="A4401" s="11">
        <v>4393</v>
      </c>
      <c r="B4401" s="192"/>
      <c r="C4401" s="192"/>
      <c r="D4401" s="186" t="str">
        <f t="shared" si="68"/>
        <v/>
      </c>
    </row>
    <row r="4402" spans="1:4">
      <c r="A4402" s="11">
        <v>4394</v>
      </c>
      <c r="B4402" s="192"/>
      <c r="C4402" s="192"/>
      <c r="D4402" s="186" t="str">
        <f t="shared" si="68"/>
        <v/>
      </c>
    </row>
    <row r="4403" spans="1:4">
      <c r="A4403" s="11">
        <v>4395</v>
      </c>
      <c r="B4403" s="192"/>
      <c r="C4403" s="192"/>
      <c r="D4403" s="186" t="str">
        <f t="shared" si="68"/>
        <v/>
      </c>
    </row>
    <row r="4404" spans="1:4">
      <c r="A4404" s="11">
        <v>4396</v>
      </c>
      <c r="B4404" s="192"/>
      <c r="C4404" s="192"/>
      <c r="D4404" s="186" t="str">
        <f t="shared" si="68"/>
        <v/>
      </c>
    </row>
    <row r="4405" spans="1:4">
      <c r="A4405" s="11">
        <v>4397</v>
      </c>
      <c r="B4405" s="192"/>
      <c r="C4405" s="192"/>
      <c r="D4405" s="186" t="str">
        <f t="shared" si="68"/>
        <v/>
      </c>
    </row>
    <row r="4406" spans="1:4">
      <c r="A4406" s="11">
        <v>4398</v>
      </c>
      <c r="B4406" s="192"/>
      <c r="C4406" s="192"/>
      <c r="D4406" s="186" t="str">
        <f t="shared" si="68"/>
        <v/>
      </c>
    </row>
    <row r="4407" spans="1:4">
      <c r="A4407" s="11">
        <v>4399</v>
      </c>
      <c r="B4407" s="192"/>
      <c r="C4407" s="192"/>
      <c r="D4407" s="186" t="str">
        <f t="shared" si="68"/>
        <v/>
      </c>
    </row>
    <row r="4408" spans="1:4">
      <c r="A4408" s="11">
        <v>4400</v>
      </c>
      <c r="B4408" s="192"/>
      <c r="C4408" s="192"/>
      <c r="D4408" s="186" t="str">
        <f t="shared" si="68"/>
        <v/>
      </c>
    </row>
    <row r="4409" spans="1:4">
      <c r="A4409" s="11">
        <v>4401</v>
      </c>
      <c r="B4409" s="192"/>
      <c r="C4409" s="192"/>
      <c r="D4409" s="186" t="str">
        <f t="shared" si="68"/>
        <v/>
      </c>
    </row>
    <row r="4410" spans="1:4">
      <c r="A4410" s="11">
        <v>4402</v>
      </c>
      <c r="B4410" s="192"/>
      <c r="C4410" s="192"/>
      <c r="D4410" s="186" t="str">
        <f t="shared" si="68"/>
        <v/>
      </c>
    </row>
    <row r="4411" spans="1:4">
      <c r="A4411" s="11">
        <v>4403</v>
      </c>
      <c r="B4411" s="192"/>
      <c r="C4411" s="192"/>
      <c r="D4411" s="186" t="str">
        <f t="shared" si="68"/>
        <v/>
      </c>
    </row>
    <row r="4412" spans="1:4">
      <c r="A4412" s="11">
        <v>4404</v>
      </c>
      <c r="B4412" s="192"/>
      <c r="C4412" s="192"/>
      <c r="D4412" s="186" t="str">
        <f t="shared" si="68"/>
        <v/>
      </c>
    </row>
    <row r="4413" spans="1:4">
      <c r="A4413" s="11">
        <v>4405</v>
      </c>
      <c r="B4413" s="192"/>
      <c r="C4413" s="192"/>
      <c r="D4413" s="186" t="str">
        <f t="shared" si="68"/>
        <v/>
      </c>
    </row>
    <row r="4414" spans="1:4">
      <c r="A4414" s="11">
        <v>4406</v>
      </c>
      <c r="B4414" s="192"/>
      <c r="C4414" s="192"/>
      <c r="D4414" s="186" t="str">
        <f t="shared" si="68"/>
        <v/>
      </c>
    </row>
    <row r="4415" spans="1:4">
      <c r="A4415" s="11">
        <v>4407</v>
      </c>
      <c r="B4415" s="192"/>
      <c r="C4415" s="192"/>
      <c r="D4415" s="186" t="str">
        <f t="shared" si="68"/>
        <v/>
      </c>
    </row>
    <row r="4416" spans="1:4">
      <c r="A4416" s="11">
        <v>4408</v>
      </c>
      <c r="B4416" s="192"/>
      <c r="C4416" s="192"/>
      <c r="D4416" s="186" t="str">
        <f t="shared" si="68"/>
        <v/>
      </c>
    </row>
    <row r="4417" spans="1:4">
      <c r="A4417" s="11">
        <v>4409</v>
      </c>
      <c r="B4417" s="192"/>
      <c r="C4417" s="192"/>
      <c r="D4417" s="186" t="str">
        <f t="shared" si="68"/>
        <v/>
      </c>
    </row>
    <row r="4418" spans="1:4">
      <c r="A4418" s="11">
        <v>4410</v>
      </c>
      <c r="B4418" s="192"/>
      <c r="C4418" s="192"/>
      <c r="D4418" s="186" t="str">
        <f t="shared" si="68"/>
        <v/>
      </c>
    </row>
    <row r="4419" spans="1:4">
      <c r="A4419" s="11">
        <v>4411</v>
      </c>
      <c r="B4419" s="192"/>
      <c r="C4419" s="192"/>
      <c r="D4419" s="186" t="str">
        <f t="shared" si="68"/>
        <v/>
      </c>
    </row>
    <row r="4420" spans="1:4">
      <c r="A4420" s="11">
        <v>4412</v>
      </c>
      <c r="B4420" s="192"/>
      <c r="C4420" s="192"/>
      <c r="D4420" s="186" t="str">
        <f t="shared" si="68"/>
        <v/>
      </c>
    </row>
    <row r="4421" spans="1:4">
      <c r="A4421" s="11">
        <v>4413</v>
      </c>
      <c r="B4421" s="192"/>
      <c r="C4421" s="192"/>
      <c r="D4421" s="186" t="str">
        <f t="shared" si="68"/>
        <v/>
      </c>
    </row>
    <row r="4422" spans="1:4">
      <c r="A4422" s="11">
        <v>4414</v>
      </c>
      <c r="B4422" s="192"/>
      <c r="C4422" s="192"/>
      <c r="D4422" s="186" t="str">
        <f t="shared" si="68"/>
        <v/>
      </c>
    </row>
    <row r="4423" spans="1:4">
      <c r="A4423" s="11">
        <v>4415</v>
      </c>
      <c r="B4423" s="192"/>
      <c r="C4423" s="192"/>
      <c r="D4423" s="186" t="str">
        <f t="shared" si="68"/>
        <v/>
      </c>
    </row>
    <row r="4424" spans="1:4">
      <c r="A4424" s="11">
        <v>4416</v>
      </c>
      <c r="B4424" s="192"/>
      <c r="C4424" s="192"/>
      <c r="D4424" s="186" t="str">
        <f t="shared" si="68"/>
        <v/>
      </c>
    </row>
    <row r="4425" spans="1:4">
      <c r="A4425" s="11">
        <v>4417</v>
      </c>
      <c r="B4425" s="192"/>
      <c r="C4425" s="192"/>
      <c r="D4425" s="186" t="str">
        <f t="shared" si="68"/>
        <v/>
      </c>
    </row>
    <row r="4426" spans="1:4">
      <c r="A4426" s="11">
        <v>4418</v>
      </c>
      <c r="B4426" s="192"/>
      <c r="C4426" s="192"/>
      <c r="D4426" s="186" t="str">
        <f t="shared" ref="D4426:D4489" si="69">IF(B4426="","",C4426-B4426)</f>
        <v/>
      </c>
    </row>
    <row r="4427" spans="1:4">
      <c r="A4427" s="11">
        <v>4419</v>
      </c>
      <c r="B4427" s="192"/>
      <c r="C4427" s="192"/>
      <c r="D4427" s="186" t="str">
        <f t="shared" si="69"/>
        <v/>
      </c>
    </row>
    <row r="4428" spans="1:4">
      <c r="A4428" s="11">
        <v>4420</v>
      </c>
      <c r="B4428" s="192"/>
      <c r="C4428" s="192"/>
      <c r="D4428" s="186" t="str">
        <f t="shared" si="69"/>
        <v/>
      </c>
    </row>
    <row r="4429" spans="1:4">
      <c r="A4429" s="11">
        <v>4421</v>
      </c>
      <c r="B4429" s="192"/>
      <c r="C4429" s="192"/>
      <c r="D4429" s="186" t="str">
        <f t="shared" si="69"/>
        <v/>
      </c>
    </row>
    <row r="4430" spans="1:4">
      <c r="A4430" s="11">
        <v>4422</v>
      </c>
      <c r="B4430" s="192"/>
      <c r="C4430" s="192"/>
      <c r="D4430" s="186" t="str">
        <f t="shared" si="69"/>
        <v/>
      </c>
    </row>
    <row r="4431" spans="1:4">
      <c r="A4431" s="11">
        <v>4423</v>
      </c>
      <c r="B4431" s="192"/>
      <c r="C4431" s="192"/>
      <c r="D4431" s="186" t="str">
        <f t="shared" si="69"/>
        <v/>
      </c>
    </row>
    <row r="4432" spans="1:4">
      <c r="A4432" s="11">
        <v>4424</v>
      </c>
      <c r="B4432" s="192"/>
      <c r="C4432" s="192"/>
      <c r="D4432" s="186" t="str">
        <f t="shared" si="69"/>
        <v/>
      </c>
    </row>
    <row r="4433" spans="1:4">
      <c r="A4433" s="11">
        <v>4425</v>
      </c>
      <c r="B4433" s="192"/>
      <c r="C4433" s="192"/>
      <c r="D4433" s="186" t="str">
        <f t="shared" si="69"/>
        <v/>
      </c>
    </row>
    <row r="4434" spans="1:4">
      <c r="A4434" s="11">
        <v>4426</v>
      </c>
      <c r="B4434" s="192"/>
      <c r="C4434" s="192"/>
      <c r="D4434" s="186" t="str">
        <f t="shared" si="69"/>
        <v/>
      </c>
    </row>
    <row r="4435" spans="1:4">
      <c r="A4435" s="11">
        <v>4427</v>
      </c>
      <c r="B4435" s="192"/>
      <c r="C4435" s="192"/>
      <c r="D4435" s="186" t="str">
        <f t="shared" si="69"/>
        <v/>
      </c>
    </row>
    <row r="4436" spans="1:4">
      <c r="A4436" s="11">
        <v>4428</v>
      </c>
      <c r="B4436" s="192"/>
      <c r="C4436" s="192"/>
      <c r="D4436" s="186" t="str">
        <f t="shared" si="69"/>
        <v/>
      </c>
    </row>
    <row r="4437" spans="1:4">
      <c r="A4437" s="11">
        <v>4429</v>
      </c>
      <c r="B4437" s="192"/>
      <c r="C4437" s="192"/>
      <c r="D4437" s="186" t="str">
        <f t="shared" si="69"/>
        <v/>
      </c>
    </row>
    <row r="4438" spans="1:4">
      <c r="A4438" s="11">
        <v>4430</v>
      </c>
      <c r="B4438" s="192"/>
      <c r="C4438" s="192"/>
      <c r="D4438" s="186" t="str">
        <f t="shared" si="69"/>
        <v/>
      </c>
    </row>
    <row r="4439" spans="1:4">
      <c r="A4439" s="11">
        <v>4431</v>
      </c>
      <c r="B4439" s="192"/>
      <c r="C4439" s="192"/>
      <c r="D4439" s="186" t="str">
        <f t="shared" si="69"/>
        <v/>
      </c>
    </row>
    <row r="4440" spans="1:4">
      <c r="A4440" s="11">
        <v>4432</v>
      </c>
      <c r="B4440" s="192"/>
      <c r="C4440" s="192"/>
      <c r="D4440" s="186" t="str">
        <f t="shared" si="69"/>
        <v/>
      </c>
    </row>
    <row r="4441" spans="1:4">
      <c r="A4441" s="11">
        <v>4433</v>
      </c>
      <c r="B4441" s="192"/>
      <c r="C4441" s="192"/>
      <c r="D4441" s="186" t="str">
        <f t="shared" si="69"/>
        <v/>
      </c>
    </row>
    <row r="4442" spans="1:4">
      <c r="A4442" s="11">
        <v>4434</v>
      </c>
      <c r="B4442" s="192"/>
      <c r="C4442" s="192"/>
      <c r="D4442" s="186" t="str">
        <f t="shared" si="69"/>
        <v/>
      </c>
    </row>
    <row r="4443" spans="1:4">
      <c r="A4443" s="11">
        <v>4435</v>
      </c>
      <c r="B4443" s="192"/>
      <c r="C4443" s="192"/>
      <c r="D4443" s="186" t="str">
        <f t="shared" si="69"/>
        <v/>
      </c>
    </row>
    <row r="4444" spans="1:4">
      <c r="A4444" s="11">
        <v>4436</v>
      </c>
      <c r="B4444" s="192"/>
      <c r="C4444" s="192"/>
      <c r="D4444" s="186" t="str">
        <f t="shared" si="69"/>
        <v/>
      </c>
    </row>
    <row r="4445" spans="1:4">
      <c r="A4445" s="11">
        <v>4437</v>
      </c>
      <c r="B4445" s="192"/>
      <c r="C4445" s="192"/>
      <c r="D4445" s="186" t="str">
        <f t="shared" si="69"/>
        <v/>
      </c>
    </row>
    <row r="4446" spans="1:4">
      <c r="A4446" s="11">
        <v>4438</v>
      </c>
      <c r="B4446" s="192"/>
      <c r="C4446" s="192"/>
      <c r="D4446" s="186" t="str">
        <f t="shared" si="69"/>
        <v/>
      </c>
    </row>
    <row r="4447" spans="1:4">
      <c r="A4447" s="11">
        <v>4439</v>
      </c>
      <c r="B4447" s="192"/>
      <c r="C4447" s="192"/>
      <c r="D4447" s="186" t="str">
        <f t="shared" si="69"/>
        <v/>
      </c>
    </row>
    <row r="4448" spans="1:4">
      <c r="A4448" s="11">
        <v>4440</v>
      </c>
      <c r="B4448" s="192"/>
      <c r="C4448" s="192"/>
      <c r="D4448" s="186" t="str">
        <f t="shared" si="69"/>
        <v/>
      </c>
    </row>
    <row r="4449" spans="1:4">
      <c r="A4449" s="11">
        <v>4441</v>
      </c>
      <c r="B4449" s="192"/>
      <c r="C4449" s="192"/>
      <c r="D4449" s="186" t="str">
        <f t="shared" si="69"/>
        <v/>
      </c>
    </row>
    <row r="4450" spans="1:4">
      <c r="A4450" s="11">
        <v>4442</v>
      </c>
      <c r="B4450" s="192"/>
      <c r="C4450" s="192"/>
      <c r="D4450" s="186" t="str">
        <f t="shared" si="69"/>
        <v/>
      </c>
    </row>
    <row r="4451" spans="1:4">
      <c r="A4451" s="11">
        <v>4443</v>
      </c>
      <c r="B4451" s="192"/>
      <c r="C4451" s="192"/>
      <c r="D4451" s="186" t="str">
        <f t="shared" si="69"/>
        <v/>
      </c>
    </row>
    <row r="4452" spans="1:4">
      <c r="A4452" s="11">
        <v>4444</v>
      </c>
      <c r="B4452" s="192"/>
      <c r="C4452" s="192"/>
      <c r="D4452" s="186" t="str">
        <f t="shared" si="69"/>
        <v/>
      </c>
    </row>
    <row r="4453" spans="1:4">
      <c r="A4453" s="11">
        <v>4445</v>
      </c>
      <c r="B4453" s="192"/>
      <c r="C4453" s="192"/>
      <c r="D4453" s="186" t="str">
        <f t="shared" si="69"/>
        <v/>
      </c>
    </row>
    <row r="4454" spans="1:4">
      <c r="A4454" s="11">
        <v>4446</v>
      </c>
      <c r="B4454" s="192"/>
      <c r="C4454" s="192"/>
      <c r="D4454" s="186" t="str">
        <f t="shared" si="69"/>
        <v/>
      </c>
    </row>
    <row r="4455" spans="1:4">
      <c r="A4455" s="11">
        <v>4447</v>
      </c>
      <c r="B4455" s="192"/>
      <c r="C4455" s="192"/>
      <c r="D4455" s="186" t="str">
        <f t="shared" si="69"/>
        <v/>
      </c>
    </row>
    <row r="4456" spans="1:4">
      <c r="A4456" s="11">
        <v>4448</v>
      </c>
      <c r="B4456" s="192"/>
      <c r="C4456" s="192"/>
      <c r="D4456" s="186" t="str">
        <f t="shared" si="69"/>
        <v/>
      </c>
    </row>
    <row r="4457" spans="1:4">
      <c r="A4457" s="11">
        <v>4449</v>
      </c>
      <c r="B4457" s="192"/>
      <c r="C4457" s="192"/>
      <c r="D4457" s="186" t="str">
        <f t="shared" si="69"/>
        <v/>
      </c>
    </row>
    <row r="4458" spans="1:4">
      <c r="A4458" s="11">
        <v>4450</v>
      </c>
      <c r="B4458" s="192"/>
      <c r="C4458" s="192"/>
      <c r="D4458" s="186" t="str">
        <f t="shared" si="69"/>
        <v/>
      </c>
    </row>
    <row r="4459" spans="1:4">
      <c r="A4459" s="11">
        <v>4451</v>
      </c>
      <c r="B4459" s="192"/>
      <c r="C4459" s="192"/>
      <c r="D4459" s="186" t="str">
        <f t="shared" si="69"/>
        <v/>
      </c>
    </row>
    <row r="4460" spans="1:4">
      <c r="A4460" s="11">
        <v>4452</v>
      </c>
      <c r="B4460" s="192"/>
      <c r="C4460" s="192"/>
      <c r="D4460" s="186" t="str">
        <f t="shared" si="69"/>
        <v/>
      </c>
    </row>
    <row r="4461" spans="1:4">
      <c r="A4461" s="11">
        <v>4453</v>
      </c>
      <c r="B4461" s="192"/>
      <c r="C4461" s="192"/>
      <c r="D4461" s="186" t="str">
        <f t="shared" si="69"/>
        <v/>
      </c>
    </row>
    <row r="4462" spans="1:4">
      <c r="A4462" s="11">
        <v>4454</v>
      </c>
      <c r="B4462" s="192"/>
      <c r="C4462" s="192"/>
      <c r="D4462" s="186" t="str">
        <f t="shared" si="69"/>
        <v/>
      </c>
    </row>
    <row r="4463" spans="1:4">
      <c r="A4463" s="11">
        <v>4455</v>
      </c>
      <c r="B4463" s="192"/>
      <c r="C4463" s="192"/>
      <c r="D4463" s="186" t="str">
        <f t="shared" si="69"/>
        <v/>
      </c>
    </row>
    <row r="4464" spans="1:4">
      <c r="A4464" s="11">
        <v>4456</v>
      </c>
      <c r="B4464" s="192"/>
      <c r="C4464" s="192"/>
      <c r="D4464" s="186" t="str">
        <f t="shared" si="69"/>
        <v/>
      </c>
    </row>
    <row r="4465" spans="1:4">
      <c r="A4465" s="11">
        <v>4457</v>
      </c>
      <c r="B4465" s="192"/>
      <c r="C4465" s="192"/>
      <c r="D4465" s="186" t="str">
        <f t="shared" si="69"/>
        <v/>
      </c>
    </row>
    <row r="4466" spans="1:4">
      <c r="A4466" s="11">
        <v>4458</v>
      </c>
      <c r="B4466" s="192"/>
      <c r="C4466" s="192"/>
      <c r="D4466" s="186" t="str">
        <f t="shared" si="69"/>
        <v/>
      </c>
    </row>
    <row r="4467" spans="1:4">
      <c r="A4467" s="11">
        <v>4459</v>
      </c>
      <c r="B4467" s="192"/>
      <c r="C4467" s="192"/>
      <c r="D4467" s="186" t="str">
        <f t="shared" si="69"/>
        <v/>
      </c>
    </row>
    <row r="4468" spans="1:4">
      <c r="A4468" s="11">
        <v>4460</v>
      </c>
      <c r="B4468" s="192"/>
      <c r="C4468" s="192"/>
      <c r="D4468" s="186" t="str">
        <f t="shared" si="69"/>
        <v/>
      </c>
    </row>
    <row r="4469" spans="1:4">
      <c r="A4469" s="11">
        <v>4461</v>
      </c>
      <c r="B4469" s="192"/>
      <c r="C4469" s="192"/>
      <c r="D4469" s="186" t="str">
        <f t="shared" si="69"/>
        <v/>
      </c>
    </row>
    <row r="4470" spans="1:4">
      <c r="A4470" s="11">
        <v>4462</v>
      </c>
      <c r="B4470" s="192"/>
      <c r="C4470" s="192"/>
      <c r="D4470" s="186" t="str">
        <f t="shared" si="69"/>
        <v/>
      </c>
    </row>
    <row r="4471" spans="1:4">
      <c r="A4471" s="11">
        <v>4463</v>
      </c>
      <c r="B4471" s="192"/>
      <c r="C4471" s="192"/>
      <c r="D4471" s="186" t="str">
        <f t="shared" si="69"/>
        <v/>
      </c>
    </row>
    <row r="4472" spans="1:4">
      <c r="A4472" s="11">
        <v>4464</v>
      </c>
      <c r="B4472" s="192"/>
      <c r="C4472" s="192"/>
      <c r="D4472" s="186" t="str">
        <f t="shared" si="69"/>
        <v/>
      </c>
    </row>
    <row r="4473" spans="1:4">
      <c r="A4473" s="11">
        <v>4465</v>
      </c>
      <c r="B4473" s="192"/>
      <c r="C4473" s="192"/>
      <c r="D4473" s="186" t="str">
        <f t="shared" si="69"/>
        <v/>
      </c>
    </row>
    <row r="4474" spans="1:4">
      <c r="A4474" s="11">
        <v>4466</v>
      </c>
      <c r="B4474" s="192"/>
      <c r="C4474" s="192"/>
      <c r="D4474" s="186" t="str">
        <f t="shared" si="69"/>
        <v/>
      </c>
    </row>
    <row r="4475" spans="1:4">
      <c r="A4475" s="11">
        <v>4467</v>
      </c>
      <c r="B4475" s="192"/>
      <c r="C4475" s="192"/>
      <c r="D4475" s="186" t="str">
        <f t="shared" si="69"/>
        <v/>
      </c>
    </row>
    <row r="4476" spans="1:4">
      <c r="A4476" s="11">
        <v>4468</v>
      </c>
      <c r="B4476" s="192"/>
      <c r="C4476" s="192"/>
      <c r="D4476" s="186" t="str">
        <f t="shared" si="69"/>
        <v/>
      </c>
    </row>
    <row r="4477" spans="1:4">
      <c r="A4477" s="11">
        <v>4469</v>
      </c>
      <c r="B4477" s="192"/>
      <c r="C4477" s="192"/>
      <c r="D4477" s="186" t="str">
        <f t="shared" si="69"/>
        <v/>
      </c>
    </row>
    <row r="4478" spans="1:4">
      <c r="A4478" s="11">
        <v>4470</v>
      </c>
      <c r="B4478" s="192"/>
      <c r="C4478" s="192"/>
      <c r="D4478" s="186" t="str">
        <f t="shared" si="69"/>
        <v/>
      </c>
    </row>
    <row r="4479" spans="1:4">
      <c r="A4479" s="11">
        <v>4471</v>
      </c>
      <c r="B4479" s="192"/>
      <c r="C4479" s="192"/>
      <c r="D4479" s="186" t="str">
        <f t="shared" si="69"/>
        <v/>
      </c>
    </row>
    <row r="4480" spans="1:4">
      <c r="A4480" s="11">
        <v>4472</v>
      </c>
      <c r="B4480" s="192"/>
      <c r="C4480" s="192"/>
      <c r="D4480" s="186" t="str">
        <f t="shared" si="69"/>
        <v/>
      </c>
    </row>
    <row r="4481" spans="1:4">
      <c r="A4481" s="11">
        <v>4473</v>
      </c>
      <c r="B4481" s="192"/>
      <c r="C4481" s="192"/>
      <c r="D4481" s="186" t="str">
        <f t="shared" si="69"/>
        <v/>
      </c>
    </row>
    <row r="4482" spans="1:4">
      <c r="A4482" s="11">
        <v>4474</v>
      </c>
      <c r="B4482" s="192"/>
      <c r="C4482" s="192"/>
      <c r="D4482" s="186" t="str">
        <f t="shared" si="69"/>
        <v/>
      </c>
    </row>
    <row r="4483" spans="1:4">
      <c r="A4483" s="11">
        <v>4475</v>
      </c>
      <c r="B4483" s="192"/>
      <c r="C4483" s="192"/>
      <c r="D4483" s="186" t="str">
        <f t="shared" si="69"/>
        <v/>
      </c>
    </row>
    <row r="4484" spans="1:4">
      <c r="A4484" s="11">
        <v>4476</v>
      </c>
      <c r="B4484" s="192"/>
      <c r="C4484" s="192"/>
      <c r="D4484" s="186" t="str">
        <f t="shared" si="69"/>
        <v/>
      </c>
    </row>
    <row r="4485" spans="1:4">
      <c r="A4485" s="11">
        <v>4477</v>
      </c>
      <c r="B4485" s="192"/>
      <c r="C4485" s="192"/>
      <c r="D4485" s="186" t="str">
        <f t="shared" si="69"/>
        <v/>
      </c>
    </row>
    <row r="4486" spans="1:4">
      <c r="A4486" s="11">
        <v>4478</v>
      </c>
      <c r="B4486" s="192"/>
      <c r="C4486" s="192"/>
      <c r="D4486" s="186" t="str">
        <f t="shared" si="69"/>
        <v/>
      </c>
    </row>
    <row r="4487" spans="1:4">
      <c r="A4487" s="11">
        <v>4479</v>
      </c>
      <c r="B4487" s="192"/>
      <c r="C4487" s="192"/>
      <c r="D4487" s="186" t="str">
        <f t="shared" si="69"/>
        <v/>
      </c>
    </row>
    <row r="4488" spans="1:4">
      <c r="A4488" s="11">
        <v>4480</v>
      </c>
      <c r="B4488" s="192"/>
      <c r="C4488" s="192"/>
      <c r="D4488" s="186" t="str">
        <f t="shared" si="69"/>
        <v/>
      </c>
    </row>
    <row r="4489" spans="1:4">
      <c r="A4489" s="11">
        <v>4481</v>
      </c>
      <c r="B4489" s="192"/>
      <c r="C4489" s="192"/>
      <c r="D4489" s="186" t="str">
        <f t="shared" si="69"/>
        <v/>
      </c>
    </row>
    <row r="4490" spans="1:4">
      <c r="A4490" s="11">
        <v>4482</v>
      </c>
      <c r="B4490" s="192"/>
      <c r="C4490" s="192"/>
      <c r="D4490" s="186" t="str">
        <f t="shared" ref="D4490:D4553" si="70">IF(B4490="","",C4490-B4490)</f>
        <v/>
      </c>
    </row>
    <row r="4491" spans="1:4">
      <c r="A4491" s="11">
        <v>4483</v>
      </c>
      <c r="B4491" s="192"/>
      <c r="C4491" s="192"/>
      <c r="D4491" s="186" t="str">
        <f t="shared" si="70"/>
        <v/>
      </c>
    </row>
    <row r="4492" spans="1:4">
      <c r="A4492" s="11">
        <v>4484</v>
      </c>
      <c r="B4492" s="192"/>
      <c r="C4492" s="192"/>
      <c r="D4492" s="186" t="str">
        <f t="shared" si="70"/>
        <v/>
      </c>
    </row>
    <row r="4493" spans="1:4">
      <c r="A4493" s="11">
        <v>4485</v>
      </c>
      <c r="B4493" s="192"/>
      <c r="C4493" s="192"/>
      <c r="D4493" s="186" t="str">
        <f t="shared" si="70"/>
        <v/>
      </c>
    </row>
    <row r="4494" spans="1:4">
      <c r="A4494" s="11">
        <v>4486</v>
      </c>
      <c r="B4494" s="192"/>
      <c r="C4494" s="192"/>
      <c r="D4494" s="186" t="str">
        <f t="shared" si="70"/>
        <v/>
      </c>
    </row>
    <row r="4495" spans="1:4">
      <c r="A4495" s="11">
        <v>4487</v>
      </c>
      <c r="B4495" s="192"/>
      <c r="C4495" s="192"/>
      <c r="D4495" s="186" t="str">
        <f t="shared" si="70"/>
        <v/>
      </c>
    </row>
    <row r="4496" spans="1:4">
      <c r="A4496" s="11">
        <v>4488</v>
      </c>
      <c r="B4496" s="192"/>
      <c r="C4496" s="192"/>
      <c r="D4496" s="186" t="str">
        <f t="shared" si="70"/>
        <v/>
      </c>
    </row>
    <row r="4497" spans="1:4">
      <c r="A4497" s="11">
        <v>4489</v>
      </c>
      <c r="B4497" s="192"/>
      <c r="C4497" s="192"/>
      <c r="D4497" s="186" t="str">
        <f t="shared" si="70"/>
        <v/>
      </c>
    </row>
    <row r="4498" spans="1:4">
      <c r="A4498" s="11">
        <v>4490</v>
      </c>
      <c r="B4498" s="192"/>
      <c r="C4498" s="192"/>
      <c r="D4498" s="186" t="str">
        <f t="shared" si="70"/>
        <v/>
      </c>
    </row>
    <row r="4499" spans="1:4">
      <c r="A4499" s="11">
        <v>4491</v>
      </c>
      <c r="B4499" s="192"/>
      <c r="C4499" s="192"/>
      <c r="D4499" s="186" t="str">
        <f t="shared" si="70"/>
        <v/>
      </c>
    </row>
    <row r="4500" spans="1:4">
      <c r="A4500" s="11">
        <v>4492</v>
      </c>
      <c r="B4500" s="192"/>
      <c r="C4500" s="192"/>
      <c r="D4500" s="186" t="str">
        <f t="shared" si="70"/>
        <v/>
      </c>
    </row>
    <row r="4501" spans="1:4">
      <c r="A4501" s="11">
        <v>4493</v>
      </c>
      <c r="B4501" s="192"/>
      <c r="C4501" s="192"/>
      <c r="D4501" s="186" t="str">
        <f t="shared" si="70"/>
        <v/>
      </c>
    </row>
    <row r="4502" spans="1:4">
      <c r="A4502" s="11">
        <v>4494</v>
      </c>
      <c r="B4502" s="192"/>
      <c r="C4502" s="192"/>
      <c r="D4502" s="186" t="str">
        <f t="shared" si="70"/>
        <v/>
      </c>
    </row>
    <row r="4503" spans="1:4">
      <c r="A4503" s="11">
        <v>4495</v>
      </c>
      <c r="B4503" s="192"/>
      <c r="C4503" s="192"/>
      <c r="D4503" s="186" t="str">
        <f t="shared" si="70"/>
        <v/>
      </c>
    </row>
    <row r="4504" spans="1:4">
      <c r="A4504" s="11">
        <v>4496</v>
      </c>
      <c r="B4504" s="192"/>
      <c r="C4504" s="192"/>
      <c r="D4504" s="186" t="str">
        <f t="shared" si="70"/>
        <v/>
      </c>
    </row>
    <row r="4505" spans="1:4">
      <c r="A4505" s="11">
        <v>4497</v>
      </c>
      <c r="B4505" s="192"/>
      <c r="C4505" s="192"/>
      <c r="D4505" s="186" t="str">
        <f t="shared" si="70"/>
        <v/>
      </c>
    </row>
    <row r="4506" spans="1:4">
      <c r="A4506" s="11">
        <v>4498</v>
      </c>
      <c r="B4506" s="192"/>
      <c r="C4506" s="192"/>
      <c r="D4506" s="186" t="str">
        <f t="shared" si="70"/>
        <v/>
      </c>
    </row>
    <row r="4507" spans="1:4">
      <c r="A4507" s="11">
        <v>4499</v>
      </c>
      <c r="B4507" s="192"/>
      <c r="C4507" s="192"/>
      <c r="D4507" s="186" t="str">
        <f t="shared" si="70"/>
        <v/>
      </c>
    </row>
    <row r="4508" spans="1:4">
      <c r="A4508" s="11">
        <v>4500</v>
      </c>
      <c r="B4508" s="192"/>
      <c r="C4508" s="192"/>
      <c r="D4508" s="186" t="str">
        <f t="shared" si="70"/>
        <v/>
      </c>
    </row>
    <row r="4509" spans="1:4">
      <c r="A4509" s="11">
        <v>4501</v>
      </c>
      <c r="B4509" s="192"/>
      <c r="C4509" s="192"/>
      <c r="D4509" s="186" t="str">
        <f t="shared" si="70"/>
        <v/>
      </c>
    </row>
    <row r="4510" spans="1:4">
      <c r="A4510" s="11">
        <v>4502</v>
      </c>
      <c r="B4510" s="192"/>
      <c r="C4510" s="192"/>
      <c r="D4510" s="186" t="str">
        <f t="shared" si="70"/>
        <v/>
      </c>
    </row>
    <row r="4511" spans="1:4">
      <c r="A4511" s="11">
        <v>4503</v>
      </c>
      <c r="B4511" s="192"/>
      <c r="C4511" s="192"/>
      <c r="D4511" s="186" t="str">
        <f t="shared" si="70"/>
        <v/>
      </c>
    </row>
    <row r="4512" spans="1:4">
      <c r="A4512" s="11">
        <v>4504</v>
      </c>
      <c r="B4512" s="192"/>
      <c r="C4512" s="192"/>
      <c r="D4512" s="186" t="str">
        <f t="shared" si="70"/>
        <v/>
      </c>
    </row>
    <row r="4513" spans="1:4">
      <c r="A4513" s="11">
        <v>4505</v>
      </c>
      <c r="B4513" s="192"/>
      <c r="C4513" s="192"/>
      <c r="D4513" s="186" t="str">
        <f t="shared" si="70"/>
        <v/>
      </c>
    </row>
    <row r="4514" spans="1:4">
      <c r="A4514" s="11">
        <v>4506</v>
      </c>
      <c r="B4514" s="192"/>
      <c r="C4514" s="192"/>
      <c r="D4514" s="186" t="str">
        <f t="shared" si="70"/>
        <v/>
      </c>
    </row>
    <row r="4515" spans="1:4">
      <c r="A4515" s="11">
        <v>4507</v>
      </c>
      <c r="B4515" s="192"/>
      <c r="C4515" s="192"/>
      <c r="D4515" s="186" t="str">
        <f t="shared" si="70"/>
        <v/>
      </c>
    </row>
    <row r="4516" spans="1:4">
      <c r="A4516" s="11">
        <v>4508</v>
      </c>
      <c r="B4516" s="192"/>
      <c r="C4516" s="192"/>
      <c r="D4516" s="186" t="str">
        <f t="shared" si="70"/>
        <v/>
      </c>
    </row>
    <row r="4517" spans="1:4">
      <c r="A4517" s="11">
        <v>4509</v>
      </c>
      <c r="B4517" s="192"/>
      <c r="C4517" s="192"/>
      <c r="D4517" s="186" t="str">
        <f t="shared" si="70"/>
        <v/>
      </c>
    </row>
    <row r="4518" spans="1:4">
      <c r="A4518" s="11">
        <v>4510</v>
      </c>
      <c r="B4518" s="192"/>
      <c r="C4518" s="192"/>
      <c r="D4518" s="186" t="str">
        <f t="shared" si="70"/>
        <v/>
      </c>
    </row>
    <row r="4519" spans="1:4">
      <c r="A4519" s="11">
        <v>4511</v>
      </c>
      <c r="B4519" s="192"/>
      <c r="C4519" s="192"/>
      <c r="D4519" s="186" t="str">
        <f t="shared" si="70"/>
        <v/>
      </c>
    </row>
    <row r="4520" spans="1:4">
      <c r="A4520" s="11">
        <v>4512</v>
      </c>
      <c r="B4520" s="192"/>
      <c r="C4520" s="192"/>
      <c r="D4520" s="186" t="str">
        <f t="shared" si="70"/>
        <v/>
      </c>
    </row>
    <row r="4521" spans="1:4">
      <c r="A4521" s="11">
        <v>4513</v>
      </c>
      <c r="B4521" s="192"/>
      <c r="C4521" s="192"/>
      <c r="D4521" s="186" t="str">
        <f t="shared" si="70"/>
        <v/>
      </c>
    </row>
    <row r="4522" spans="1:4">
      <c r="A4522" s="11">
        <v>4514</v>
      </c>
      <c r="B4522" s="192"/>
      <c r="C4522" s="192"/>
      <c r="D4522" s="186" t="str">
        <f t="shared" si="70"/>
        <v/>
      </c>
    </row>
    <row r="4523" spans="1:4">
      <c r="A4523" s="11">
        <v>4515</v>
      </c>
      <c r="B4523" s="192"/>
      <c r="C4523" s="192"/>
      <c r="D4523" s="186" t="str">
        <f t="shared" si="70"/>
        <v/>
      </c>
    </row>
    <row r="4524" spans="1:4">
      <c r="A4524" s="11">
        <v>4516</v>
      </c>
      <c r="B4524" s="192"/>
      <c r="C4524" s="192"/>
      <c r="D4524" s="186" t="str">
        <f t="shared" si="70"/>
        <v/>
      </c>
    </row>
    <row r="4525" spans="1:4">
      <c r="A4525" s="11">
        <v>4517</v>
      </c>
      <c r="B4525" s="192"/>
      <c r="C4525" s="192"/>
      <c r="D4525" s="186" t="str">
        <f t="shared" si="70"/>
        <v/>
      </c>
    </row>
    <row r="4526" spans="1:4">
      <c r="A4526" s="11">
        <v>4518</v>
      </c>
      <c r="B4526" s="192"/>
      <c r="C4526" s="192"/>
      <c r="D4526" s="186" t="str">
        <f t="shared" si="70"/>
        <v/>
      </c>
    </row>
    <row r="4527" spans="1:4">
      <c r="A4527" s="11">
        <v>4519</v>
      </c>
      <c r="B4527" s="192"/>
      <c r="C4527" s="192"/>
      <c r="D4527" s="186" t="str">
        <f t="shared" si="70"/>
        <v/>
      </c>
    </row>
    <row r="4528" spans="1:4">
      <c r="A4528" s="11">
        <v>4520</v>
      </c>
      <c r="B4528" s="192"/>
      <c r="C4528" s="192"/>
      <c r="D4528" s="186" t="str">
        <f t="shared" si="70"/>
        <v/>
      </c>
    </row>
    <row r="4529" spans="1:4">
      <c r="A4529" s="11">
        <v>4521</v>
      </c>
      <c r="B4529" s="192"/>
      <c r="C4529" s="192"/>
      <c r="D4529" s="186" t="str">
        <f t="shared" si="70"/>
        <v/>
      </c>
    </row>
    <row r="4530" spans="1:4">
      <c r="A4530" s="11">
        <v>4522</v>
      </c>
      <c r="B4530" s="192"/>
      <c r="C4530" s="192"/>
      <c r="D4530" s="186" t="str">
        <f t="shared" si="70"/>
        <v/>
      </c>
    </row>
    <row r="4531" spans="1:4">
      <c r="A4531" s="11">
        <v>4523</v>
      </c>
      <c r="B4531" s="192"/>
      <c r="C4531" s="192"/>
      <c r="D4531" s="186" t="str">
        <f t="shared" si="70"/>
        <v/>
      </c>
    </row>
    <row r="4532" spans="1:4">
      <c r="A4532" s="11">
        <v>4524</v>
      </c>
      <c r="B4532" s="192"/>
      <c r="C4532" s="192"/>
      <c r="D4532" s="186" t="str">
        <f t="shared" si="70"/>
        <v/>
      </c>
    </row>
    <row r="4533" spans="1:4">
      <c r="A4533" s="11">
        <v>4525</v>
      </c>
      <c r="B4533" s="192"/>
      <c r="C4533" s="192"/>
      <c r="D4533" s="186" t="str">
        <f t="shared" si="70"/>
        <v/>
      </c>
    </row>
    <row r="4534" spans="1:4">
      <c r="A4534" s="11">
        <v>4526</v>
      </c>
      <c r="B4534" s="192"/>
      <c r="C4534" s="192"/>
      <c r="D4534" s="186" t="str">
        <f t="shared" si="70"/>
        <v/>
      </c>
    </row>
    <row r="4535" spans="1:4">
      <c r="A4535" s="11">
        <v>4527</v>
      </c>
      <c r="B4535" s="192"/>
      <c r="C4535" s="192"/>
      <c r="D4535" s="186" t="str">
        <f t="shared" si="70"/>
        <v/>
      </c>
    </row>
    <row r="4536" spans="1:4">
      <c r="A4536" s="11">
        <v>4528</v>
      </c>
      <c r="B4536" s="192"/>
      <c r="C4536" s="192"/>
      <c r="D4536" s="186" t="str">
        <f t="shared" si="70"/>
        <v/>
      </c>
    </row>
    <row r="4537" spans="1:4">
      <c r="A4537" s="11">
        <v>4529</v>
      </c>
      <c r="B4537" s="192"/>
      <c r="C4537" s="192"/>
      <c r="D4537" s="186" t="str">
        <f t="shared" si="70"/>
        <v/>
      </c>
    </row>
    <row r="4538" spans="1:4">
      <c r="A4538" s="11">
        <v>4530</v>
      </c>
      <c r="B4538" s="192"/>
      <c r="C4538" s="192"/>
      <c r="D4538" s="186" t="str">
        <f t="shared" si="70"/>
        <v/>
      </c>
    </row>
    <row r="4539" spans="1:4">
      <c r="A4539" s="11">
        <v>4531</v>
      </c>
      <c r="B4539" s="192"/>
      <c r="C4539" s="192"/>
      <c r="D4539" s="186" t="str">
        <f t="shared" si="70"/>
        <v/>
      </c>
    </row>
    <row r="4540" spans="1:4">
      <c r="A4540" s="11">
        <v>4532</v>
      </c>
      <c r="B4540" s="192"/>
      <c r="C4540" s="192"/>
      <c r="D4540" s="186" t="str">
        <f t="shared" si="70"/>
        <v/>
      </c>
    </row>
    <row r="4541" spans="1:4">
      <c r="A4541" s="11">
        <v>4533</v>
      </c>
      <c r="B4541" s="192"/>
      <c r="C4541" s="192"/>
      <c r="D4541" s="186" t="str">
        <f t="shared" si="70"/>
        <v/>
      </c>
    </row>
    <row r="4542" spans="1:4">
      <c r="A4542" s="11">
        <v>4534</v>
      </c>
      <c r="B4542" s="192"/>
      <c r="C4542" s="192"/>
      <c r="D4542" s="186" t="str">
        <f t="shared" si="70"/>
        <v/>
      </c>
    </row>
    <row r="4543" spans="1:4">
      <c r="A4543" s="11">
        <v>4535</v>
      </c>
      <c r="B4543" s="192"/>
      <c r="C4543" s="192"/>
      <c r="D4543" s="186" t="str">
        <f t="shared" si="70"/>
        <v/>
      </c>
    </row>
    <row r="4544" spans="1:4">
      <c r="A4544" s="11">
        <v>4536</v>
      </c>
      <c r="B4544" s="192"/>
      <c r="C4544" s="192"/>
      <c r="D4544" s="186" t="str">
        <f t="shared" si="70"/>
        <v/>
      </c>
    </row>
    <row r="4545" spans="1:4">
      <c r="A4545" s="11">
        <v>4537</v>
      </c>
      <c r="B4545" s="192"/>
      <c r="C4545" s="192"/>
      <c r="D4545" s="186" t="str">
        <f t="shared" si="70"/>
        <v/>
      </c>
    </row>
    <row r="4546" spans="1:4">
      <c r="A4546" s="11">
        <v>4538</v>
      </c>
      <c r="B4546" s="192"/>
      <c r="C4546" s="192"/>
      <c r="D4546" s="186" t="str">
        <f t="shared" si="70"/>
        <v/>
      </c>
    </row>
    <row r="4547" spans="1:4">
      <c r="A4547" s="11">
        <v>4539</v>
      </c>
      <c r="B4547" s="192"/>
      <c r="C4547" s="192"/>
      <c r="D4547" s="186" t="str">
        <f t="shared" si="70"/>
        <v/>
      </c>
    </row>
    <row r="4548" spans="1:4">
      <c r="A4548" s="11">
        <v>4540</v>
      </c>
      <c r="B4548" s="192"/>
      <c r="C4548" s="192"/>
      <c r="D4548" s="186" t="str">
        <f t="shared" si="70"/>
        <v/>
      </c>
    </row>
    <row r="4549" spans="1:4">
      <c r="A4549" s="11">
        <v>4541</v>
      </c>
      <c r="B4549" s="192"/>
      <c r="C4549" s="192"/>
      <c r="D4549" s="186" t="str">
        <f t="shared" si="70"/>
        <v/>
      </c>
    </row>
    <row r="4550" spans="1:4">
      <c r="A4550" s="11">
        <v>4542</v>
      </c>
      <c r="B4550" s="192"/>
      <c r="C4550" s="192"/>
      <c r="D4550" s="186" t="str">
        <f t="shared" si="70"/>
        <v/>
      </c>
    </row>
    <row r="4551" spans="1:4">
      <c r="A4551" s="11">
        <v>4543</v>
      </c>
      <c r="B4551" s="192"/>
      <c r="C4551" s="192"/>
      <c r="D4551" s="186" t="str">
        <f t="shared" si="70"/>
        <v/>
      </c>
    </row>
    <row r="4552" spans="1:4">
      <c r="A4552" s="11">
        <v>4544</v>
      </c>
      <c r="B4552" s="192"/>
      <c r="C4552" s="192"/>
      <c r="D4552" s="186" t="str">
        <f t="shared" si="70"/>
        <v/>
      </c>
    </row>
    <row r="4553" spans="1:4">
      <c r="A4553" s="11">
        <v>4545</v>
      </c>
      <c r="B4553" s="192"/>
      <c r="C4553" s="192"/>
      <c r="D4553" s="186" t="str">
        <f t="shared" si="70"/>
        <v/>
      </c>
    </row>
    <row r="4554" spans="1:4">
      <c r="A4554" s="11">
        <v>4546</v>
      </c>
      <c r="B4554" s="192"/>
      <c r="C4554" s="192"/>
      <c r="D4554" s="186" t="str">
        <f t="shared" ref="D4554:D4617" si="71">IF(B4554="","",C4554-B4554)</f>
        <v/>
      </c>
    </row>
    <row r="4555" spans="1:4">
      <c r="A4555" s="11">
        <v>4547</v>
      </c>
      <c r="B4555" s="192"/>
      <c r="C4555" s="192"/>
      <c r="D4555" s="186" t="str">
        <f t="shared" si="71"/>
        <v/>
      </c>
    </row>
    <row r="4556" spans="1:4">
      <c r="A4556" s="11">
        <v>4548</v>
      </c>
      <c r="B4556" s="192"/>
      <c r="C4556" s="192"/>
      <c r="D4556" s="186" t="str">
        <f t="shared" si="71"/>
        <v/>
      </c>
    </row>
    <row r="4557" spans="1:4">
      <c r="A4557" s="11">
        <v>4549</v>
      </c>
      <c r="B4557" s="192"/>
      <c r="C4557" s="192"/>
      <c r="D4557" s="186" t="str">
        <f t="shared" si="71"/>
        <v/>
      </c>
    </row>
    <row r="4558" spans="1:4">
      <c r="A4558" s="11">
        <v>4550</v>
      </c>
      <c r="B4558" s="192"/>
      <c r="C4558" s="192"/>
      <c r="D4558" s="186" t="str">
        <f t="shared" si="71"/>
        <v/>
      </c>
    </row>
    <row r="4559" spans="1:4">
      <c r="A4559" s="11">
        <v>4551</v>
      </c>
      <c r="B4559" s="192"/>
      <c r="C4559" s="192"/>
      <c r="D4559" s="186" t="str">
        <f t="shared" si="71"/>
        <v/>
      </c>
    </row>
    <row r="4560" spans="1:4">
      <c r="A4560" s="11">
        <v>4552</v>
      </c>
      <c r="B4560" s="192"/>
      <c r="C4560" s="192"/>
      <c r="D4560" s="186" t="str">
        <f t="shared" si="71"/>
        <v/>
      </c>
    </row>
    <row r="4561" spans="1:4">
      <c r="A4561" s="11">
        <v>4553</v>
      </c>
      <c r="B4561" s="192"/>
      <c r="C4561" s="192"/>
      <c r="D4561" s="186" t="str">
        <f t="shared" si="71"/>
        <v/>
      </c>
    </row>
    <row r="4562" spans="1:4">
      <c r="A4562" s="11">
        <v>4554</v>
      </c>
      <c r="B4562" s="192"/>
      <c r="C4562" s="192"/>
      <c r="D4562" s="186" t="str">
        <f t="shared" si="71"/>
        <v/>
      </c>
    </row>
    <row r="4563" spans="1:4">
      <c r="A4563" s="11">
        <v>4555</v>
      </c>
      <c r="B4563" s="192"/>
      <c r="C4563" s="192"/>
      <c r="D4563" s="186" t="str">
        <f t="shared" si="71"/>
        <v/>
      </c>
    </row>
    <row r="4564" spans="1:4">
      <c r="A4564" s="11">
        <v>4556</v>
      </c>
      <c r="B4564" s="192"/>
      <c r="C4564" s="192"/>
      <c r="D4564" s="186" t="str">
        <f t="shared" si="71"/>
        <v/>
      </c>
    </row>
    <row r="4565" spans="1:4">
      <c r="A4565" s="11">
        <v>4557</v>
      </c>
      <c r="B4565" s="192"/>
      <c r="C4565" s="192"/>
      <c r="D4565" s="186" t="str">
        <f t="shared" si="71"/>
        <v/>
      </c>
    </row>
    <row r="4566" spans="1:4">
      <c r="A4566" s="11">
        <v>4558</v>
      </c>
      <c r="B4566" s="192"/>
      <c r="C4566" s="192"/>
      <c r="D4566" s="186" t="str">
        <f t="shared" si="71"/>
        <v/>
      </c>
    </row>
    <row r="4567" spans="1:4">
      <c r="A4567" s="11">
        <v>4559</v>
      </c>
      <c r="B4567" s="192"/>
      <c r="C4567" s="192"/>
      <c r="D4567" s="186" t="str">
        <f t="shared" si="71"/>
        <v/>
      </c>
    </row>
    <row r="4568" spans="1:4">
      <c r="A4568" s="11">
        <v>4560</v>
      </c>
      <c r="B4568" s="192"/>
      <c r="C4568" s="192"/>
      <c r="D4568" s="186" t="str">
        <f t="shared" si="71"/>
        <v/>
      </c>
    </row>
    <row r="4569" spans="1:4">
      <c r="A4569" s="11">
        <v>4561</v>
      </c>
      <c r="B4569" s="192"/>
      <c r="C4569" s="192"/>
      <c r="D4569" s="186" t="str">
        <f t="shared" si="71"/>
        <v/>
      </c>
    </row>
    <row r="4570" spans="1:4">
      <c r="A4570" s="11">
        <v>4562</v>
      </c>
      <c r="B4570" s="192"/>
      <c r="C4570" s="192"/>
      <c r="D4570" s="186" t="str">
        <f t="shared" si="71"/>
        <v/>
      </c>
    </row>
    <row r="4571" spans="1:4">
      <c r="A4571" s="11">
        <v>4563</v>
      </c>
      <c r="B4571" s="192"/>
      <c r="C4571" s="192"/>
      <c r="D4571" s="186" t="str">
        <f t="shared" si="71"/>
        <v/>
      </c>
    </row>
    <row r="4572" spans="1:4">
      <c r="A4572" s="11">
        <v>4564</v>
      </c>
      <c r="B4572" s="192"/>
      <c r="C4572" s="192"/>
      <c r="D4572" s="186" t="str">
        <f t="shared" si="71"/>
        <v/>
      </c>
    </row>
    <row r="4573" spans="1:4">
      <c r="A4573" s="11">
        <v>4565</v>
      </c>
      <c r="B4573" s="192"/>
      <c r="C4573" s="192"/>
      <c r="D4573" s="186" t="str">
        <f t="shared" si="71"/>
        <v/>
      </c>
    </row>
    <row r="4574" spans="1:4">
      <c r="A4574" s="11">
        <v>4566</v>
      </c>
      <c r="B4574" s="192"/>
      <c r="C4574" s="192"/>
      <c r="D4574" s="186" t="str">
        <f t="shared" si="71"/>
        <v/>
      </c>
    </row>
    <row r="4575" spans="1:4">
      <c r="A4575" s="11">
        <v>4567</v>
      </c>
      <c r="B4575" s="192"/>
      <c r="C4575" s="192"/>
      <c r="D4575" s="186" t="str">
        <f t="shared" si="71"/>
        <v/>
      </c>
    </row>
    <row r="4576" spans="1:4">
      <c r="A4576" s="11">
        <v>4568</v>
      </c>
      <c r="B4576" s="192"/>
      <c r="C4576" s="192"/>
      <c r="D4576" s="186" t="str">
        <f t="shared" si="71"/>
        <v/>
      </c>
    </row>
    <row r="4577" spans="1:4">
      <c r="A4577" s="11">
        <v>4569</v>
      </c>
      <c r="B4577" s="192"/>
      <c r="C4577" s="192"/>
      <c r="D4577" s="186" t="str">
        <f t="shared" si="71"/>
        <v/>
      </c>
    </row>
    <row r="4578" spans="1:4">
      <c r="A4578" s="11">
        <v>4570</v>
      </c>
      <c r="B4578" s="192"/>
      <c r="C4578" s="192"/>
      <c r="D4578" s="186" t="str">
        <f t="shared" si="71"/>
        <v/>
      </c>
    </row>
    <row r="4579" spans="1:4">
      <c r="A4579" s="11">
        <v>4571</v>
      </c>
      <c r="B4579" s="192"/>
      <c r="C4579" s="192"/>
      <c r="D4579" s="186" t="str">
        <f t="shared" si="71"/>
        <v/>
      </c>
    </row>
    <row r="4580" spans="1:4">
      <c r="A4580" s="11">
        <v>4572</v>
      </c>
      <c r="B4580" s="192"/>
      <c r="C4580" s="192"/>
      <c r="D4580" s="186" t="str">
        <f t="shared" si="71"/>
        <v/>
      </c>
    </row>
    <row r="4581" spans="1:4">
      <c r="A4581" s="11">
        <v>4573</v>
      </c>
      <c r="B4581" s="192"/>
      <c r="C4581" s="192"/>
      <c r="D4581" s="186" t="str">
        <f t="shared" si="71"/>
        <v/>
      </c>
    </row>
    <row r="4582" spans="1:4">
      <c r="A4582" s="11">
        <v>4574</v>
      </c>
      <c r="B4582" s="192"/>
      <c r="C4582" s="192"/>
      <c r="D4582" s="186" t="str">
        <f t="shared" si="71"/>
        <v/>
      </c>
    </row>
    <row r="4583" spans="1:4">
      <c r="A4583" s="11">
        <v>4575</v>
      </c>
      <c r="B4583" s="192"/>
      <c r="C4583" s="192"/>
      <c r="D4583" s="186" t="str">
        <f t="shared" si="71"/>
        <v/>
      </c>
    </row>
    <row r="4584" spans="1:4">
      <c r="A4584" s="11">
        <v>4576</v>
      </c>
      <c r="B4584" s="192"/>
      <c r="C4584" s="192"/>
      <c r="D4584" s="186" t="str">
        <f t="shared" si="71"/>
        <v/>
      </c>
    </row>
    <row r="4585" spans="1:4">
      <c r="A4585" s="11">
        <v>4577</v>
      </c>
      <c r="B4585" s="192"/>
      <c r="C4585" s="192"/>
      <c r="D4585" s="186" t="str">
        <f t="shared" si="71"/>
        <v/>
      </c>
    </row>
    <row r="4586" spans="1:4">
      <c r="A4586" s="11">
        <v>4578</v>
      </c>
      <c r="B4586" s="192"/>
      <c r="C4586" s="192"/>
      <c r="D4586" s="186" t="str">
        <f t="shared" si="71"/>
        <v/>
      </c>
    </row>
    <row r="4587" spans="1:4">
      <c r="A4587" s="11">
        <v>4579</v>
      </c>
      <c r="B4587" s="192"/>
      <c r="C4587" s="192"/>
      <c r="D4587" s="186" t="str">
        <f t="shared" si="71"/>
        <v/>
      </c>
    </row>
    <row r="4588" spans="1:4">
      <c r="A4588" s="11">
        <v>4580</v>
      </c>
      <c r="B4588" s="192"/>
      <c r="C4588" s="192"/>
      <c r="D4588" s="186" t="str">
        <f t="shared" si="71"/>
        <v/>
      </c>
    </row>
    <row r="4589" spans="1:4">
      <c r="A4589" s="11">
        <v>4581</v>
      </c>
      <c r="B4589" s="192"/>
      <c r="C4589" s="192"/>
      <c r="D4589" s="186" t="str">
        <f t="shared" si="71"/>
        <v/>
      </c>
    </row>
    <row r="4590" spans="1:4">
      <c r="A4590" s="11">
        <v>4582</v>
      </c>
      <c r="B4590" s="192"/>
      <c r="C4590" s="192"/>
      <c r="D4590" s="186" t="str">
        <f t="shared" si="71"/>
        <v/>
      </c>
    </row>
    <row r="4591" spans="1:4">
      <c r="A4591" s="11">
        <v>4583</v>
      </c>
      <c r="B4591" s="192"/>
      <c r="C4591" s="192"/>
      <c r="D4591" s="186" t="str">
        <f t="shared" si="71"/>
        <v/>
      </c>
    </row>
    <row r="4592" spans="1:4">
      <c r="A4592" s="11">
        <v>4584</v>
      </c>
      <c r="B4592" s="192"/>
      <c r="C4592" s="192"/>
      <c r="D4592" s="186" t="str">
        <f t="shared" si="71"/>
        <v/>
      </c>
    </row>
    <row r="4593" spans="1:4">
      <c r="A4593" s="11">
        <v>4585</v>
      </c>
      <c r="B4593" s="192"/>
      <c r="C4593" s="192"/>
      <c r="D4593" s="186" t="str">
        <f t="shared" si="71"/>
        <v/>
      </c>
    </row>
    <row r="4594" spans="1:4">
      <c r="A4594" s="11">
        <v>4586</v>
      </c>
      <c r="B4594" s="192"/>
      <c r="C4594" s="192"/>
      <c r="D4594" s="186" t="str">
        <f t="shared" si="71"/>
        <v/>
      </c>
    </row>
    <row r="4595" spans="1:4">
      <c r="A4595" s="11">
        <v>4587</v>
      </c>
      <c r="B4595" s="192"/>
      <c r="C4595" s="192"/>
      <c r="D4595" s="186" t="str">
        <f t="shared" si="71"/>
        <v/>
      </c>
    </row>
    <row r="4596" spans="1:4">
      <c r="A4596" s="11">
        <v>4588</v>
      </c>
      <c r="B4596" s="192"/>
      <c r="C4596" s="192"/>
      <c r="D4596" s="186" t="str">
        <f t="shared" si="71"/>
        <v/>
      </c>
    </row>
    <row r="4597" spans="1:4">
      <c r="A4597" s="11">
        <v>4589</v>
      </c>
      <c r="B4597" s="192"/>
      <c r="C4597" s="192"/>
      <c r="D4597" s="186" t="str">
        <f t="shared" si="71"/>
        <v/>
      </c>
    </row>
    <row r="4598" spans="1:4">
      <c r="A4598" s="11">
        <v>4590</v>
      </c>
      <c r="B4598" s="192"/>
      <c r="C4598" s="192"/>
      <c r="D4598" s="186" t="str">
        <f t="shared" si="71"/>
        <v/>
      </c>
    </row>
    <row r="4599" spans="1:4">
      <c r="A4599" s="11">
        <v>4591</v>
      </c>
      <c r="B4599" s="192"/>
      <c r="C4599" s="192"/>
      <c r="D4599" s="186" t="str">
        <f t="shared" si="71"/>
        <v/>
      </c>
    </row>
    <row r="4600" spans="1:4">
      <c r="A4600" s="11">
        <v>4592</v>
      </c>
      <c r="B4600" s="192"/>
      <c r="C4600" s="192"/>
      <c r="D4600" s="186" t="str">
        <f t="shared" si="71"/>
        <v/>
      </c>
    </row>
    <row r="4601" spans="1:4">
      <c r="A4601" s="11">
        <v>4593</v>
      </c>
      <c r="B4601" s="192"/>
      <c r="C4601" s="192"/>
      <c r="D4601" s="186" t="str">
        <f t="shared" si="71"/>
        <v/>
      </c>
    </row>
    <row r="4602" spans="1:4">
      <c r="A4602" s="11">
        <v>4594</v>
      </c>
      <c r="B4602" s="192"/>
      <c r="C4602" s="192"/>
      <c r="D4602" s="186" t="str">
        <f t="shared" si="71"/>
        <v/>
      </c>
    </row>
    <row r="4603" spans="1:4">
      <c r="A4603" s="11">
        <v>4595</v>
      </c>
      <c r="B4603" s="192"/>
      <c r="C4603" s="192"/>
      <c r="D4603" s="186" t="str">
        <f t="shared" si="71"/>
        <v/>
      </c>
    </row>
    <row r="4604" spans="1:4">
      <c r="A4604" s="11">
        <v>4596</v>
      </c>
      <c r="B4604" s="192"/>
      <c r="C4604" s="192"/>
      <c r="D4604" s="186" t="str">
        <f t="shared" si="71"/>
        <v/>
      </c>
    </row>
    <row r="4605" spans="1:4">
      <c r="A4605" s="11">
        <v>4597</v>
      </c>
      <c r="B4605" s="192"/>
      <c r="C4605" s="192"/>
      <c r="D4605" s="186" t="str">
        <f t="shared" si="71"/>
        <v/>
      </c>
    </row>
    <row r="4606" spans="1:4">
      <c r="A4606" s="11">
        <v>4598</v>
      </c>
      <c r="B4606" s="192"/>
      <c r="C4606" s="192"/>
      <c r="D4606" s="186" t="str">
        <f t="shared" si="71"/>
        <v/>
      </c>
    </row>
    <row r="4607" spans="1:4">
      <c r="A4607" s="11">
        <v>4599</v>
      </c>
      <c r="B4607" s="192"/>
      <c r="C4607" s="192"/>
      <c r="D4607" s="186" t="str">
        <f t="shared" si="71"/>
        <v/>
      </c>
    </row>
    <row r="4608" spans="1:4">
      <c r="A4608" s="11">
        <v>4600</v>
      </c>
      <c r="B4608" s="192"/>
      <c r="C4608" s="192"/>
      <c r="D4608" s="186" t="str">
        <f t="shared" si="71"/>
        <v/>
      </c>
    </row>
    <row r="4609" spans="1:4">
      <c r="A4609" s="11">
        <v>4601</v>
      </c>
      <c r="B4609" s="192"/>
      <c r="C4609" s="192"/>
      <c r="D4609" s="186" t="str">
        <f t="shared" si="71"/>
        <v/>
      </c>
    </row>
    <row r="4610" spans="1:4">
      <c r="A4610" s="11">
        <v>4602</v>
      </c>
      <c r="B4610" s="192"/>
      <c r="C4610" s="192"/>
      <c r="D4610" s="186" t="str">
        <f t="shared" si="71"/>
        <v/>
      </c>
    </row>
    <row r="4611" spans="1:4">
      <c r="A4611" s="11">
        <v>4603</v>
      </c>
      <c r="B4611" s="192"/>
      <c r="C4611" s="192"/>
      <c r="D4611" s="186" t="str">
        <f t="shared" si="71"/>
        <v/>
      </c>
    </row>
    <row r="4612" spans="1:4">
      <c r="A4612" s="11">
        <v>4604</v>
      </c>
      <c r="B4612" s="192"/>
      <c r="C4612" s="192"/>
      <c r="D4612" s="186" t="str">
        <f t="shared" si="71"/>
        <v/>
      </c>
    </row>
    <row r="4613" spans="1:4">
      <c r="A4613" s="11">
        <v>4605</v>
      </c>
      <c r="B4613" s="192"/>
      <c r="C4613" s="192"/>
      <c r="D4613" s="186" t="str">
        <f t="shared" si="71"/>
        <v/>
      </c>
    </row>
    <row r="4614" spans="1:4">
      <c r="A4614" s="11">
        <v>4606</v>
      </c>
      <c r="B4614" s="192"/>
      <c r="C4614" s="192"/>
      <c r="D4614" s="186" t="str">
        <f t="shared" si="71"/>
        <v/>
      </c>
    </row>
    <row r="4615" spans="1:4">
      <c r="A4615" s="11">
        <v>4607</v>
      </c>
      <c r="B4615" s="192"/>
      <c r="C4615" s="192"/>
      <c r="D4615" s="186" t="str">
        <f t="shared" si="71"/>
        <v/>
      </c>
    </row>
    <row r="4616" spans="1:4">
      <c r="A4616" s="11">
        <v>4608</v>
      </c>
      <c r="B4616" s="192"/>
      <c r="C4616" s="192"/>
      <c r="D4616" s="186" t="str">
        <f t="shared" si="71"/>
        <v/>
      </c>
    </row>
    <row r="4617" spans="1:4">
      <c r="A4617" s="11">
        <v>4609</v>
      </c>
      <c r="B4617" s="192"/>
      <c r="C4617" s="192"/>
      <c r="D4617" s="186" t="str">
        <f t="shared" si="71"/>
        <v/>
      </c>
    </row>
    <row r="4618" spans="1:4">
      <c r="A4618" s="11">
        <v>4610</v>
      </c>
      <c r="B4618" s="192"/>
      <c r="C4618" s="192"/>
      <c r="D4618" s="186" t="str">
        <f t="shared" ref="D4618:D4681" si="72">IF(B4618="","",C4618-B4618)</f>
        <v/>
      </c>
    </row>
    <row r="4619" spans="1:4">
      <c r="A4619" s="11">
        <v>4611</v>
      </c>
      <c r="B4619" s="192"/>
      <c r="C4619" s="192"/>
      <c r="D4619" s="186" t="str">
        <f t="shared" si="72"/>
        <v/>
      </c>
    </row>
    <row r="4620" spans="1:4">
      <c r="A4620" s="11">
        <v>4612</v>
      </c>
      <c r="B4620" s="192"/>
      <c r="C4620" s="192"/>
      <c r="D4620" s="186" t="str">
        <f t="shared" si="72"/>
        <v/>
      </c>
    </row>
    <row r="4621" spans="1:4">
      <c r="A4621" s="11">
        <v>4613</v>
      </c>
      <c r="B4621" s="192"/>
      <c r="C4621" s="192"/>
      <c r="D4621" s="186" t="str">
        <f t="shared" si="72"/>
        <v/>
      </c>
    </row>
    <row r="4622" spans="1:4">
      <c r="A4622" s="11">
        <v>4614</v>
      </c>
      <c r="B4622" s="192"/>
      <c r="C4622" s="192"/>
      <c r="D4622" s="186" t="str">
        <f t="shared" si="72"/>
        <v/>
      </c>
    </row>
    <row r="4623" spans="1:4">
      <c r="A4623" s="11">
        <v>4615</v>
      </c>
      <c r="B4623" s="192"/>
      <c r="C4623" s="192"/>
      <c r="D4623" s="186" t="str">
        <f t="shared" si="72"/>
        <v/>
      </c>
    </row>
    <row r="4624" spans="1:4">
      <c r="A4624" s="11">
        <v>4616</v>
      </c>
      <c r="B4624" s="192"/>
      <c r="C4624" s="192"/>
      <c r="D4624" s="186" t="str">
        <f t="shared" si="72"/>
        <v/>
      </c>
    </row>
    <row r="4625" spans="1:4">
      <c r="A4625" s="11">
        <v>4617</v>
      </c>
      <c r="B4625" s="192"/>
      <c r="C4625" s="192"/>
      <c r="D4625" s="186" t="str">
        <f t="shared" si="72"/>
        <v/>
      </c>
    </row>
    <row r="4626" spans="1:4">
      <c r="A4626" s="11">
        <v>4618</v>
      </c>
      <c r="B4626" s="192"/>
      <c r="C4626" s="192"/>
      <c r="D4626" s="186" t="str">
        <f t="shared" si="72"/>
        <v/>
      </c>
    </row>
    <row r="4627" spans="1:4">
      <c r="A4627" s="11">
        <v>4619</v>
      </c>
      <c r="B4627" s="192"/>
      <c r="C4627" s="192"/>
      <c r="D4627" s="186" t="str">
        <f t="shared" si="72"/>
        <v/>
      </c>
    </row>
    <row r="4628" spans="1:4">
      <c r="A4628" s="11">
        <v>4620</v>
      </c>
      <c r="B4628" s="192"/>
      <c r="C4628" s="192"/>
      <c r="D4628" s="186" t="str">
        <f t="shared" si="72"/>
        <v/>
      </c>
    </row>
    <row r="4629" spans="1:4">
      <c r="A4629" s="11">
        <v>4621</v>
      </c>
      <c r="B4629" s="192"/>
      <c r="C4629" s="192"/>
      <c r="D4629" s="186" t="str">
        <f t="shared" si="72"/>
        <v/>
      </c>
    </row>
    <row r="4630" spans="1:4">
      <c r="A4630" s="11">
        <v>4622</v>
      </c>
      <c r="B4630" s="192"/>
      <c r="C4630" s="192"/>
      <c r="D4630" s="186" t="str">
        <f t="shared" si="72"/>
        <v/>
      </c>
    </row>
    <row r="4631" spans="1:4">
      <c r="A4631" s="11">
        <v>4623</v>
      </c>
      <c r="B4631" s="192"/>
      <c r="C4631" s="192"/>
      <c r="D4631" s="186" t="str">
        <f t="shared" si="72"/>
        <v/>
      </c>
    </row>
    <row r="4632" spans="1:4">
      <c r="A4632" s="11">
        <v>4624</v>
      </c>
      <c r="B4632" s="192"/>
      <c r="C4632" s="192"/>
      <c r="D4632" s="186" t="str">
        <f t="shared" si="72"/>
        <v/>
      </c>
    </row>
    <row r="4633" spans="1:4">
      <c r="A4633" s="11">
        <v>4625</v>
      </c>
      <c r="B4633" s="192"/>
      <c r="C4633" s="192"/>
      <c r="D4633" s="186" t="str">
        <f t="shared" si="72"/>
        <v/>
      </c>
    </row>
    <row r="4634" spans="1:4">
      <c r="A4634" s="11">
        <v>4626</v>
      </c>
      <c r="B4634" s="192"/>
      <c r="C4634" s="192"/>
      <c r="D4634" s="186" t="str">
        <f t="shared" si="72"/>
        <v/>
      </c>
    </row>
    <row r="4635" spans="1:4">
      <c r="A4635" s="11">
        <v>4627</v>
      </c>
      <c r="B4635" s="192"/>
      <c r="C4635" s="192"/>
      <c r="D4635" s="186" t="str">
        <f t="shared" si="72"/>
        <v/>
      </c>
    </row>
    <row r="4636" spans="1:4">
      <c r="A4636" s="11">
        <v>4628</v>
      </c>
      <c r="B4636" s="192"/>
      <c r="C4636" s="192"/>
      <c r="D4636" s="186" t="str">
        <f t="shared" si="72"/>
        <v/>
      </c>
    </row>
    <row r="4637" spans="1:4">
      <c r="A4637" s="11">
        <v>4629</v>
      </c>
      <c r="B4637" s="192"/>
      <c r="C4637" s="192"/>
      <c r="D4637" s="186" t="str">
        <f t="shared" si="72"/>
        <v/>
      </c>
    </row>
    <row r="4638" spans="1:4">
      <c r="A4638" s="11">
        <v>4630</v>
      </c>
      <c r="B4638" s="192"/>
      <c r="C4638" s="192"/>
      <c r="D4638" s="186" t="str">
        <f t="shared" si="72"/>
        <v/>
      </c>
    </row>
    <row r="4639" spans="1:4">
      <c r="A4639" s="11">
        <v>4631</v>
      </c>
      <c r="B4639" s="192"/>
      <c r="C4639" s="192"/>
      <c r="D4639" s="186" t="str">
        <f t="shared" si="72"/>
        <v/>
      </c>
    </row>
    <row r="4640" spans="1:4">
      <c r="A4640" s="11">
        <v>4632</v>
      </c>
      <c r="B4640" s="192"/>
      <c r="C4640" s="192"/>
      <c r="D4640" s="186" t="str">
        <f t="shared" si="72"/>
        <v/>
      </c>
    </row>
    <row r="4641" spans="1:4">
      <c r="A4641" s="11">
        <v>4633</v>
      </c>
      <c r="B4641" s="192"/>
      <c r="C4641" s="192"/>
      <c r="D4641" s="186" t="str">
        <f t="shared" si="72"/>
        <v/>
      </c>
    </row>
    <row r="4642" spans="1:4">
      <c r="A4642" s="11">
        <v>4634</v>
      </c>
      <c r="B4642" s="192"/>
      <c r="C4642" s="192"/>
      <c r="D4642" s="186" t="str">
        <f t="shared" si="72"/>
        <v/>
      </c>
    </row>
    <row r="4643" spans="1:4">
      <c r="A4643" s="11">
        <v>4635</v>
      </c>
      <c r="B4643" s="192"/>
      <c r="C4643" s="192"/>
      <c r="D4643" s="186" t="str">
        <f t="shared" si="72"/>
        <v/>
      </c>
    </row>
    <row r="4644" spans="1:4">
      <c r="A4644" s="11">
        <v>4636</v>
      </c>
      <c r="B4644" s="192"/>
      <c r="C4644" s="192"/>
      <c r="D4644" s="186" t="str">
        <f t="shared" si="72"/>
        <v/>
      </c>
    </row>
    <row r="4645" spans="1:4">
      <c r="A4645" s="11">
        <v>4637</v>
      </c>
      <c r="B4645" s="192"/>
      <c r="C4645" s="192"/>
      <c r="D4645" s="186" t="str">
        <f t="shared" si="72"/>
        <v/>
      </c>
    </row>
    <row r="4646" spans="1:4">
      <c r="A4646" s="11">
        <v>4638</v>
      </c>
      <c r="B4646" s="192"/>
      <c r="C4646" s="192"/>
      <c r="D4646" s="186" t="str">
        <f t="shared" si="72"/>
        <v/>
      </c>
    </row>
    <row r="4647" spans="1:4">
      <c r="A4647" s="11">
        <v>4639</v>
      </c>
      <c r="B4647" s="192"/>
      <c r="C4647" s="192"/>
      <c r="D4647" s="186" t="str">
        <f t="shared" si="72"/>
        <v/>
      </c>
    </row>
    <row r="4648" spans="1:4">
      <c r="A4648" s="11">
        <v>4640</v>
      </c>
      <c r="B4648" s="192"/>
      <c r="C4648" s="192"/>
      <c r="D4648" s="186" t="str">
        <f t="shared" si="72"/>
        <v/>
      </c>
    </row>
    <row r="4649" spans="1:4">
      <c r="A4649" s="11">
        <v>4641</v>
      </c>
      <c r="B4649" s="192"/>
      <c r="C4649" s="192"/>
      <c r="D4649" s="186" t="str">
        <f t="shared" si="72"/>
        <v/>
      </c>
    </row>
    <row r="4650" spans="1:4">
      <c r="A4650" s="11">
        <v>4642</v>
      </c>
      <c r="B4650" s="192"/>
      <c r="C4650" s="192"/>
      <c r="D4650" s="186" t="str">
        <f t="shared" si="72"/>
        <v/>
      </c>
    </row>
    <row r="4651" spans="1:4">
      <c r="A4651" s="11">
        <v>4643</v>
      </c>
      <c r="B4651" s="192"/>
      <c r="C4651" s="192"/>
      <c r="D4651" s="186" t="str">
        <f t="shared" si="72"/>
        <v/>
      </c>
    </row>
    <row r="4652" spans="1:4">
      <c r="A4652" s="11">
        <v>4644</v>
      </c>
      <c r="B4652" s="192"/>
      <c r="C4652" s="192"/>
      <c r="D4652" s="186" t="str">
        <f t="shared" si="72"/>
        <v/>
      </c>
    </row>
    <row r="4653" spans="1:4">
      <c r="A4653" s="11">
        <v>4645</v>
      </c>
      <c r="B4653" s="192"/>
      <c r="C4653" s="192"/>
      <c r="D4653" s="186" t="str">
        <f t="shared" si="72"/>
        <v/>
      </c>
    </row>
    <row r="4654" spans="1:4">
      <c r="A4654" s="11">
        <v>4646</v>
      </c>
      <c r="B4654" s="192"/>
      <c r="C4654" s="192"/>
      <c r="D4654" s="186" t="str">
        <f t="shared" si="72"/>
        <v/>
      </c>
    </row>
    <row r="4655" spans="1:4">
      <c r="A4655" s="11">
        <v>4647</v>
      </c>
      <c r="B4655" s="192"/>
      <c r="C4655" s="192"/>
      <c r="D4655" s="186" t="str">
        <f t="shared" si="72"/>
        <v/>
      </c>
    </row>
    <row r="4656" spans="1:4">
      <c r="A4656" s="11">
        <v>4648</v>
      </c>
      <c r="B4656" s="192"/>
      <c r="C4656" s="192"/>
      <c r="D4656" s="186" t="str">
        <f t="shared" si="72"/>
        <v/>
      </c>
    </row>
    <row r="4657" spans="1:4">
      <c r="A4657" s="11">
        <v>4649</v>
      </c>
      <c r="B4657" s="192"/>
      <c r="C4657" s="192"/>
      <c r="D4657" s="186" t="str">
        <f t="shared" si="72"/>
        <v/>
      </c>
    </row>
    <row r="4658" spans="1:4">
      <c r="A4658" s="11">
        <v>4650</v>
      </c>
      <c r="B4658" s="192"/>
      <c r="C4658" s="192"/>
      <c r="D4658" s="186" t="str">
        <f t="shared" si="72"/>
        <v/>
      </c>
    </row>
    <row r="4659" spans="1:4">
      <c r="A4659" s="11">
        <v>4651</v>
      </c>
      <c r="B4659" s="192"/>
      <c r="C4659" s="192"/>
      <c r="D4659" s="186" t="str">
        <f t="shared" si="72"/>
        <v/>
      </c>
    </row>
    <row r="4660" spans="1:4">
      <c r="A4660" s="11">
        <v>4652</v>
      </c>
      <c r="B4660" s="192"/>
      <c r="C4660" s="192"/>
      <c r="D4660" s="186" t="str">
        <f t="shared" si="72"/>
        <v/>
      </c>
    </row>
    <row r="4661" spans="1:4">
      <c r="A4661" s="11">
        <v>4653</v>
      </c>
      <c r="B4661" s="192"/>
      <c r="C4661" s="192"/>
      <c r="D4661" s="186" t="str">
        <f t="shared" si="72"/>
        <v/>
      </c>
    </row>
    <row r="4662" spans="1:4">
      <c r="A4662" s="11">
        <v>4654</v>
      </c>
      <c r="B4662" s="192"/>
      <c r="C4662" s="192"/>
      <c r="D4662" s="186" t="str">
        <f t="shared" si="72"/>
        <v/>
      </c>
    </row>
    <row r="4663" spans="1:4">
      <c r="A4663" s="11">
        <v>4655</v>
      </c>
      <c r="B4663" s="192"/>
      <c r="C4663" s="192"/>
      <c r="D4663" s="186" t="str">
        <f t="shared" si="72"/>
        <v/>
      </c>
    </row>
    <row r="4664" spans="1:4">
      <c r="A4664" s="11">
        <v>4656</v>
      </c>
      <c r="B4664" s="192"/>
      <c r="C4664" s="192"/>
      <c r="D4664" s="186" t="str">
        <f t="shared" si="72"/>
        <v/>
      </c>
    </row>
    <row r="4665" spans="1:4">
      <c r="A4665" s="11">
        <v>4657</v>
      </c>
      <c r="B4665" s="192"/>
      <c r="C4665" s="192"/>
      <c r="D4665" s="186" t="str">
        <f t="shared" si="72"/>
        <v/>
      </c>
    </row>
    <row r="4666" spans="1:4">
      <c r="A4666" s="11">
        <v>4658</v>
      </c>
      <c r="B4666" s="192"/>
      <c r="C4666" s="192"/>
      <c r="D4666" s="186" t="str">
        <f t="shared" si="72"/>
        <v/>
      </c>
    </row>
    <row r="4667" spans="1:4">
      <c r="A4667" s="11">
        <v>4659</v>
      </c>
      <c r="B4667" s="192"/>
      <c r="C4667" s="192"/>
      <c r="D4667" s="186" t="str">
        <f t="shared" si="72"/>
        <v/>
      </c>
    </row>
    <row r="4668" spans="1:4">
      <c r="A4668" s="11">
        <v>4660</v>
      </c>
      <c r="B4668" s="192"/>
      <c r="C4668" s="192"/>
      <c r="D4668" s="186" t="str">
        <f t="shared" si="72"/>
        <v/>
      </c>
    </row>
    <row r="4669" spans="1:4">
      <c r="A4669" s="11">
        <v>4661</v>
      </c>
      <c r="B4669" s="192"/>
      <c r="C4669" s="192"/>
      <c r="D4669" s="186" t="str">
        <f t="shared" si="72"/>
        <v/>
      </c>
    </row>
    <row r="4670" spans="1:4">
      <c r="A4670" s="11">
        <v>4662</v>
      </c>
      <c r="B4670" s="192"/>
      <c r="C4670" s="192"/>
      <c r="D4670" s="186" t="str">
        <f t="shared" si="72"/>
        <v/>
      </c>
    </row>
    <row r="4671" spans="1:4">
      <c r="A4671" s="11">
        <v>4663</v>
      </c>
      <c r="B4671" s="192"/>
      <c r="C4671" s="192"/>
      <c r="D4671" s="186" t="str">
        <f t="shared" si="72"/>
        <v/>
      </c>
    </row>
    <row r="4672" spans="1:4">
      <c r="A4672" s="11">
        <v>4664</v>
      </c>
      <c r="B4672" s="192"/>
      <c r="C4672" s="192"/>
      <c r="D4672" s="186" t="str">
        <f t="shared" si="72"/>
        <v/>
      </c>
    </row>
    <row r="4673" spans="1:4">
      <c r="A4673" s="11">
        <v>4665</v>
      </c>
      <c r="B4673" s="192"/>
      <c r="C4673" s="192"/>
      <c r="D4673" s="186" t="str">
        <f t="shared" si="72"/>
        <v/>
      </c>
    </row>
    <row r="4674" spans="1:4">
      <c r="A4674" s="11">
        <v>4666</v>
      </c>
      <c r="B4674" s="192"/>
      <c r="C4674" s="192"/>
      <c r="D4674" s="186" t="str">
        <f t="shared" si="72"/>
        <v/>
      </c>
    </row>
    <row r="4675" spans="1:4">
      <c r="A4675" s="11">
        <v>4667</v>
      </c>
      <c r="B4675" s="192"/>
      <c r="C4675" s="192"/>
      <c r="D4675" s="186" t="str">
        <f t="shared" si="72"/>
        <v/>
      </c>
    </row>
    <row r="4676" spans="1:4">
      <c r="A4676" s="11">
        <v>4668</v>
      </c>
      <c r="B4676" s="192"/>
      <c r="C4676" s="192"/>
      <c r="D4676" s="186" t="str">
        <f t="shared" si="72"/>
        <v/>
      </c>
    </row>
    <row r="4677" spans="1:4">
      <c r="A4677" s="11">
        <v>4669</v>
      </c>
      <c r="B4677" s="192"/>
      <c r="C4677" s="192"/>
      <c r="D4677" s="186" t="str">
        <f t="shared" si="72"/>
        <v/>
      </c>
    </row>
    <row r="4678" spans="1:4">
      <c r="A4678" s="11">
        <v>4670</v>
      </c>
      <c r="B4678" s="192"/>
      <c r="C4678" s="192"/>
      <c r="D4678" s="186" t="str">
        <f t="shared" si="72"/>
        <v/>
      </c>
    </row>
    <row r="4679" spans="1:4">
      <c r="A4679" s="11">
        <v>4671</v>
      </c>
      <c r="B4679" s="192"/>
      <c r="C4679" s="192"/>
      <c r="D4679" s="186" t="str">
        <f t="shared" si="72"/>
        <v/>
      </c>
    </row>
    <row r="4680" spans="1:4">
      <c r="A4680" s="11">
        <v>4672</v>
      </c>
      <c r="B4680" s="192"/>
      <c r="C4680" s="192"/>
      <c r="D4680" s="186" t="str">
        <f t="shared" si="72"/>
        <v/>
      </c>
    </row>
    <row r="4681" spans="1:4">
      <c r="A4681" s="11">
        <v>4673</v>
      </c>
      <c r="B4681" s="192"/>
      <c r="C4681" s="192"/>
      <c r="D4681" s="186" t="str">
        <f t="shared" si="72"/>
        <v/>
      </c>
    </row>
    <row r="4682" spans="1:4">
      <c r="A4682" s="11">
        <v>4674</v>
      </c>
      <c r="B4682" s="192"/>
      <c r="C4682" s="192"/>
      <c r="D4682" s="186" t="str">
        <f t="shared" ref="D4682:D4745" si="73">IF(B4682="","",C4682-B4682)</f>
        <v/>
      </c>
    </row>
    <row r="4683" spans="1:4">
      <c r="A4683" s="11">
        <v>4675</v>
      </c>
      <c r="B4683" s="192"/>
      <c r="C4683" s="192"/>
      <c r="D4683" s="186" t="str">
        <f t="shared" si="73"/>
        <v/>
      </c>
    </row>
    <row r="4684" spans="1:4">
      <c r="A4684" s="11">
        <v>4676</v>
      </c>
      <c r="B4684" s="192"/>
      <c r="C4684" s="192"/>
      <c r="D4684" s="186" t="str">
        <f t="shared" si="73"/>
        <v/>
      </c>
    </row>
    <row r="4685" spans="1:4">
      <c r="A4685" s="11">
        <v>4677</v>
      </c>
      <c r="B4685" s="192"/>
      <c r="C4685" s="192"/>
      <c r="D4685" s="186" t="str">
        <f t="shared" si="73"/>
        <v/>
      </c>
    </row>
    <row r="4686" spans="1:4">
      <c r="A4686" s="11">
        <v>4678</v>
      </c>
      <c r="B4686" s="192"/>
      <c r="C4686" s="192"/>
      <c r="D4686" s="186" t="str">
        <f t="shared" si="73"/>
        <v/>
      </c>
    </row>
    <row r="4687" spans="1:4">
      <c r="A4687" s="11">
        <v>4679</v>
      </c>
      <c r="B4687" s="192"/>
      <c r="C4687" s="192"/>
      <c r="D4687" s="186" t="str">
        <f t="shared" si="73"/>
        <v/>
      </c>
    </row>
    <row r="4688" spans="1:4">
      <c r="A4688" s="11">
        <v>4680</v>
      </c>
      <c r="B4688" s="192"/>
      <c r="C4688" s="192"/>
      <c r="D4688" s="186" t="str">
        <f t="shared" si="73"/>
        <v/>
      </c>
    </row>
    <row r="4689" spans="1:4">
      <c r="A4689" s="11">
        <v>4681</v>
      </c>
      <c r="B4689" s="192"/>
      <c r="C4689" s="192"/>
      <c r="D4689" s="186" t="str">
        <f t="shared" si="73"/>
        <v/>
      </c>
    </row>
    <row r="4690" spans="1:4">
      <c r="A4690" s="11">
        <v>4682</v>
      </c>
      <c r="B4690" s="192"/>
      <c r="C4690" s="192"/>
      <c r="D4690" s="186" t="str">
        <f t="shared" si="73"/>
        <v/>
      </c>
    </row>
    <row r="4691" spans="1:4">
      <c r="A4691" s="11">
        <v>4683</v>
      </c>
      <c r="B4691" s="192"/>
      <c r="C4691" s="192"/>
      <c r="D4691" s="186" t="str">
        <f t="shared" si="73"/>
        <v/>
      </c>
    </row>
    <row r="4692" spans="1:4">
      <c r="A4692" s="11">
        <v>4684</v>
      </c>
      <c r="B4692" s="192"/>
      <c r="C4692" s="192"/>
      <c r="D4692" s="186" t="str">
        <f t="shared" si="73"/>
        <v/>
      </c>
    </row>
    <row r="4693" spans="1:4">
      <c r="A4693" s="11">
        <v>4685</v>
      </c>
      <c r="B4693" s="192"/>
      <c r="C4693" s="192"/>
      <c r="D4693" s="186" t="str">
        <f t="shared" si="73"/>
        <v/>
      </c>
    </row>
    <row r="4694" spans="1:4">
      <c r="A4694" s="11">
        <v>4686</v>
      </c>
      <c r="B4694" s="192"/>
      <c r="C4694" s="192"/>
      <c r="D4694" s="186" t="str">
        <f t="shared" si="73"/>
        <v/>
      </c>
    </row>
    <row r="4695" spans="1:4">
      <c r="A4695" s="11">
        <v>4687</v>
      </c>
      <c r="B4695" s="192"/>
      <c r="C4695" s="192"/>
      <c r="D4695" s="186" t="str">
        <f t="shared" si="73"/>
        <v/>
      </c>
    </row>
    <row r="4696" spans="1:4">
      <c r="A4696" s="11">
        <v>4688</v>
      </c>
      <c r="B4696" s="192"/>
      <c r="C4696" s="192"/>
      <c r="D4696" s="186" t="str">
        <f t="shared" si="73"/>
        <v/>
      </c>
    </row>
    <row r="4697" spans="1:4">
      <c r="A4697" s="11">
        <v>4689</v>
      </c>
      <c r="B4697" s="192"/>
      <c r="C4697" s="192"/>
      <c r="D4697" s="186" t="str">
        <f t="shared" si="73"/>
        <v/>
      </c>
    </row>
    <row r="4698" spans="1:4">
      <c r="A4698" s="11">
        <v>4690</v>
      </c>
      <c r="B4698" s="192"/>
      <c r="C4698" s="192"/>
      <c r="D4698" s="186" t="str">
        <f t="shared" si="73"/>
        <v/>
      </c>
    </row>
    <row r="4699" spans="1:4">
      <c r="A4699" s="11">
        <v>4691</v>
      </c>
      <c r="B4699" s="192"/>
      <c r="C4699" s="192"/>
      <c r="D4699" s="186" t="str">
        <f t="shared" si="73"/>
        <v/>
      </c>
    </row>
    <row r="4700" spans="1:4">
      <c r="A4700" s="11">
        <v>4692</v>
      </c>
      <c r="B4700" s="192"/>
      <c r="C4700" s="192"/>
      <c r="D4700" s="186" t="str">
        <f t="shared" si="73"/>
        <v/>
      </c>
    </row>
    <row r="4701" spans="1:4">
      <c r="A4701" s="11">
        <v>4693</v>
      </c>
      <c r="B4701" s="192"/>
      <c r="C4701" s="192"/>
      <c r="D4701" s="186" t="str">
        <f t="shared" si="73"/>
        <v/>
      </c>
    </row>
    <row r="4702" spans="1:4">
      <c r="A4702" s="11">
        <v>4694</v>
      </c>
      <c r="B4702" s="192"/>
      <c r="C4702" s="192"/>
      <c r="D4702" s="186" t="str">
        <f t="shared" si="73"/>
        <v/>
      </c>
    </row>
    <row r="4703" spans="1:4">
      <c r="A4703" s="11">
        <v>4695</v>
      </c>
      <c r="B4703" s="192"/>
      <c r="C4703" s="192"/>
      <c r="D4703" s="186" t="str">
        <f t="shared" si="73"/>
        <v/>
      </c>
    </row>
    <row r="4704" spans="1:4">
      <c r="A4704" s="11">
        <v>4696</v>
      </c>
      <c r="B4704" s="192"/>
      <c r="C4704" s="192"/>
      <c r="D4704" s="186" t="str">
        <f t="shared" si="73"/>
        <v/>
      </c>
    </row>
    <row r="4705" spans="1:4">
      <c r="A4705" s="11">
        <v>4697</v>
      </c>
      <c r="B4705" s="192"/>
      <c r="C4705" s="192"/>
      <c r="D4705" s="186" t="str">
        <f t="shared" si="73"/>
        <v/>
      </c>
    </row>
    <row r="4706" spans="1:4">
      <c r="A4706" s="11">
        <v>4698</v>
      </c>
      <c r="B4706" s="192"/>
      <c r="C4706" s="192"/>
      <c r="D4706" s="186" t="str">
        <f t="shared" si="73"/>
        <v/>
      </c>
    </row>
    <row r="4707" spans="1:4">
      <c r="A4707" s="11">
        <v>4699</v>
      </c>
      <c r="B4707" s="192"/>
      <c r="C4707" s="192"/>
      <c r="D4707" s="186" t="str">
        <f t="shared" si="73"/>
        <v/>
      </c>
    </row>
    <row r="4708" spans="1:4">
      <c r="A4708" s="11">
        <v>4700</v>
      </c>
      <c r="B4708" s="192"/>
      <c r="C4708" s="192"/>
      <c r="D4708" s="186" t="str">
        <f t="shared" si="73"/>
        <v/>
      </c>
    </row>
    <row r="4709" spans="1:4">
      <c r="A4709" s="11">
        <v>4701</v>
      </c>
      <c r="B4709" s="192"/>
      <c r="C4709" s="192"/>
      <c r="D4709" s="186" t="str">
        <f t="shared" si="73"/>
        <v/>
      </c>
    </row>
    <row r="4710" spans="1:4">
      <c r="A4710" s="11">
        <v>4702</v>
      </c>
      <c r="B4710" s="192"/>
      <c r="C4710" s="192"/>
      <c r="D4710" s="186" t="str">
        <f t="shared" si="73"/>
        <v/>
      </c>
    </row>
    <row r="4711" spans="1:4">
      <c r="A4711" s="11">
        <v>4703</v>
      </c>
      <c r="B4711" s="192"/>
      <c r="C4711" s="192"/>
      <c r="D4711" s="186" t="str">
        <f t="shared" si="73"/>
        <v/>
      </c>
    </row>
    <row r="4712" spans="1:4">
      <c r="A4712" s="11">
        <v>4704</v>
      </c>
      <c r="B4712" s="192"/>
      <c r="C4712" s="192"/>
      <c r="D4712" s="186" t="str">
        <f t="shared" si="73"/>
        <v/>
      </c>
    </row>
    <row r="4713" spans="1:4">
      <c r="A4713" s="11">
        <v>4705</v>
      </c>
      <c r="B4713" s="192"/>
      <c r="C4713" s="192"/>
      <c r="D4713" s="186" t="str">
        <f t="shared" si="73"/>
        <v/>
      </c>
    </row>
    <row r="4714" spans="1:4">
      <c r="A4714" s="11">
        <v>4706</v>
      </c>
      <c r="B4714" s="192"/>
      <c r="C4714" s="192"/>
      <c r="D4714" s="186" t="str">
        <f t="shared" si="73"/>
        <v/>
      </c>
    </row>
    <row r="4715" spans="1:4">
      <c r="A4715" s="11">
        <v>4707</v>
      </c>
      <c r="B4715" s="192"/>
      <c r="C4715" s="192"/>
      <c r="D4715" s="186" t="str">
        <f t="shared" si="73"/>
        <v/>
      </c>
    </row>
    <row r="4716" spans="1:4">
      <c r="A4716" s="11">
        <v>4708</v>
      </c>
      <c r="B4716" s="192"/>
      <c r="C4716" s="192"/>
      <c r="D4716" s="186" t="str">
        <f t="shared" si="73"/>
        <v/>
      </c>
    </row>
    <row r="4717" spans="1:4">
      <c r="A4717" s="11">
        <v>4709</v>
      </c>
      <c r="B4717" s="192"/>
      <c r="C4717" s="192"/>
      <c r="D4717" s="186" t="str">
        <f t="shared" si="73"/>
        <v/>
      </c>
    </row>
    <row r="4718" spans="1:4">
      <c r="A4718" s="11">
        <v>4710</v>
      </c>
      <c r="B4718" s="192"/>
      <c r="C4718" s="192"/>
      <c r="D4718" s="186" t="str">
        <f t="shared" si="73"/>
        <v/>
      </c>
    </row>
    <row r="4719" spans="1:4">
      <c r="A4719" s="11">
        <v>4711</v>
      </c>
      <c r="B4719" s="192"/>
      <c r="C4719" s="192"/>
      <c r="D4719" s="186" t="str">
        <f t="shared" si="73"/>
        <v/>
      </c>
    </row>
    <row r="4720" spans="1:4">
      <c r="A4720" s="11">
        <v>4712</v>
      </c>
      <c r="B4720" s="192"/>
      <c r="C4720" s="192"/>
      <c r="D4720" s="186" t="str">
        <f t="shared" si="73"/>
        <v/>
      </c>
    </row>
    <row r="4721" spans="1:4">
      <c r="A4721" s="11">
        <v>4713</v>
      </c>
      <c r="B4721" s="192"/>
      <c r="C4721" s="192"/>
      <c r="D4721" s="186" t="str">
        <f t="shared" si="73"/>
        <v/>
      </c>
    </row>
    <row r="4722" spans="1:4">
      <c r="A4722" s="11">
        <v>4714</v>
      </c>
      <c r="B4722" s="192"/>
      <c r="C4722" s="192"/>
      <c r="D4722" s="186" t="str">
        <f t="shared" si="73"/>
        <v/>
      </c>
    </row>
    <row r="4723" spans="1:4">
      <c r="A4723" s="11">
        <v>4715</v>
      </c>
      <c r="B4723" s="192"/>
      <c r="C4723" s="192"/>
      <c r="D4723" s="186" t="str">
        <f t="shared" si="73"/>
        <v/>
      </c>
    </row>
    <row r="4724" spans="1:4">
      <c r="A4724" s="11">
        <v>4716</v>
      </c>
      <c r="B4724" s="192"/>
      <c r="C4724" s="192"/>
      <c r="D4724" s="186" t="str">
        <f t="shared" si="73"/>
        <v/>
      </c>
    </row>
    <row r="4725" spans="1:4">
      <c r="A4725" s="11">
        <v>4717</v>
      </c>
      <c r="B4725" s="192"/>
      <c r="C4725" s="192"/>
      <c r="D4725" s="186" t="str">
        <f t="shared" si="73"/>
        <v/>
      </c>
    </row>
    <row r="4726" spans="1:4">
      <c r="A4726" s="11">
        <v>4718</v>
      </c>
      <c r="B4726" s="192"/>
      <c r="C4726" s="192"/>
      <c r="D4726" s="186" t="str">
        <f t="shared" si="73"/>
        <v/>
      </c>
    </row>
    <row r="4727" spans="1:4">
      <c r="A4727" s="11">
        <v>4719</v>
      </c>
      <c r="B4727" s="192"/>
      <c r="C4727" s="192"/>
      <c r="D4727" s="186" t="str">
        <f t="shared" si="73"/>
        <v/>
      </c>
    </row>
    <row r="4728" spans="1:4">
      <c r="A4728" s="11">
        <v>4720</v>
      </c>
      <c r="B4728" s="192"/>
      <c r="C4728" s="192"/>
      <c r="D4728" s="186" t="str">
        <f t="shared" si="73"/>
        <v/>
      </c>
    </row>
    <row r="4729" spans="1:4">
      <c r="A4729" s="11">
        <v>4721</v>
      </c>
      <c r="B4729" s="192"/>
      <c r="C4729" s="192"/>
      <c r="D4729" s="186" t="str">
        <f t="shared" si="73"/>
        <v/>
      </c>
    </row>
    <row r="4730" spans="1:4">
      <c r="A4730" s="11">
        <v>4722</v>
      </c>
      <c r="B4730" s="192"/>
      <c r="C4730" s="192"/>
      <c r="D4730" s="186" t="str">
        <f t="shared" si="73"/>
        <v/>
      </c>
    </row>
    <row r="4731" spans="1:4">
      <c r="A4731" s="11">
        <v>4723</v>
      </c>
      <c r="B4731" s="192"/>
      <c r="C4731" s="192"/>
      <c r="D4731" s="186" t="str">
        <f t="shared" si="73"/>
        <v/>
      </c>
    </row>
    <row r="4732" spans="1:4">
      <c r="A4732" s="11">
        <v>4724</v>
      </c>
      <c r="B4732" s="192"/>
      <c r="C4732" s="192"/>
      <c r="D4732" s="186" t="str">
        <f t="shared" si="73"/>
        <v/>
      </c>
    </row>
    <row r="4733" spans="1:4">
      <c r="A4733" s="11">
        <v>4725</v>
      </c>
      <c r="B4733" s="192"/>
      <c r="C4733" s="192"/>
      <c r="D4733" s="186" t="str">
        <f t="shared" si="73"/>
        <v/>
      </c>
    </row>
    <row r="4734" spans="1:4">
      <c r="A4734" s="11">
        <v>4726</v>
      </c>
      <c r="B4734" s="192"/>
      <c r="C4734" s="192"/>
      <c r="D4734" s="186" t="str">
        <f t="shared" si="73"/>
        <v/>
      </c>
    </row>
    <row r="4735" spans="1:4">
      <c r="A4735" s="11">
        <v>4727</v>
      </c>
      <c r="B4735" s="192"/>
      <c r="C4735" s="192"/>
      <c r="D4735" s="186" t="str">
        <f t="shared" si="73"/>
        <v/>
      </c>
    </row>
    <row r="4736" spans="1:4">
      <c r="A4736" s="11">
        <v>4728</v>
      </c>
      <c r="B4736" s="192"/>
      <c r="C4736" s="192"/>
      <c r="D4736" s="186" t="str">
        <f t="shared" si="73"/>
        <v/>
      </c>
    </row>
    <row r="4737" spans="1:4">
      <c r="A4737" s="11">
        <v>4729</v>
      </c>
      <c r="B4737" s="192"/>
      <c r="C4737" s="192"/>
      <c r="D4737" s="186" t="str">
        <f t="shared" si="73"/>
        <v/>
      </c>
    </row>
    <row r="4738" spans="1:4">
      <c r="A4738" s="11">
        <v>4730</v>
      </c>
      <c r="B4738" s="192"/>
      <c r="C4738" s="192"/>
      <c r="D4738" s="186" t="str">
        <f t="shared" si="73"/>
        <v/>
      </c>
    </row>
    <row r="4739" spans="1:4">
      <c r="A4739" s="11">
        <v>4731</v>
      </c>
      <c r="B4739" s="192"/>
      <c r="C4739" s="192"/>
      <c r="D4739" s="186" t="str">
        <f t="shared" si="73"/>
        <v/>
      </c>
    </row>
    <row r="4740" spans="1:4">
      <c r="A4740" s="11">
        <v>4732</v>
      </c>
      <c r="B4740" s="192"/>
      <c r="C4740" s="192"/>
      <c r="D4740" s="186" t="str">
        <f t="shared" si="73"/>
        <v/>
      </c>
    </row>
    <row r="4741" spans="1:4">
      <c r="A4741" s="11">
        <v>4733</v>
      </c>
      <c r="B4741" s="192"/>
      <c r="C4741" s="192"/>
      <c r="D4741" s="186" t="str">
        <f t="shared" si="73"/>
        <v/>
      </c>
    </row>
    <row r="4742" spans="1:4">
      <c r="A4742" s="11">
        <v>4734</v>
      </c>
      <c r="B4742" s="192"/>
      <c r="C4742" s="192"/>
      <c r="D4742" s="186" t="str">
        <f t="shared" si="73"/>
        <v/>
      </c>
    </row>
    <row r="4743" spans="1:4">
      <c r="A4743" s="11">
        <v>4735</v>
      </c>
      <c r="B4743" s="192"/>
      <c r="C4743" s="192"/>
      <c r="D4743" s="186" t="str">
        <f t="shared" si="73"/>
        <v/>
      </c>
    </row>
    <row r="4744" spans="1:4">
      <c r="A4744" s="11">
        <v>4736</v>
      </c>
      <c r="B4744" s="192"/>
      <c r="C4744" s="192"/>
      <c r="D4744" s="186" t="str">
        <f t="shared" si="73"/>
        <v/>
      </c>
    </row>
    <row r="4745" spans="1:4">
      <c r="A4745" s="11">
        <v>4737</v>
      </c>
      <c r="B4745" s="192"/>
      <c r="C4745" s="192"/>
      <c r="D4745" s="186" t="str">
        <f t="shared" si="73"/>
        <v/>
      </c>
    </row>
    <row r="4746" spans="1:4">
      <c r="A4746" s="11">
        <v>4738</v>
      </c>
      <c r="B4746" s="192"/>
      <c r="C4746" s="192"/>
      <c r="D4746" s="186" t="str">
        <f t="shared" ref="D4746:D4809" si="74">IF(B4746="","",C4746-B4746)</f>
        <v/>
      </c>
    </row>
    <row r="4747" spans="1:4">
      <c r="A4747" s="11">
        <v>4739</v>
      </c>
      <c r="B4747" s="192"/>
      <c r="C4747" s="192"/>
      <c r="D4747" s="186" t="str">
        <f t="shared" si="74"/>
        <v/>
      </c>
    </row>
    <row r="4748" spans="1:4">
      <c r="A4748" s="11">
        <v>4740</v>
      </c>
      <c r="B4748" s="192"/>
      <c r="C4748" s="192"/>
      <c r="D4748" s="186" t="str">
        <f t="shared" si="74"/>
        <v/>
      </c>
    </row>
    <row r="4749" spans="1:4">
      <c r="A4749" s="11">
        <v>4741</v>
      </c>
      <c r="B4749" s="192"/>
      <c r="C4749" s="192"/>
      <c r="D4749" s="186" t="str">
        <f t="shared" si="74"/>
        <v/>
      </c>
    </row>
    <row r="4750" spans="1:4">
      <c r="A4750" s="11">
        <v>4742</v>
      </c>
      <c r="B4750" s="192"/>
      <c r="C4750" s="192"/>
      <c r="D4750" s="186" t="str">
        <f t="shared" si="74"/>
        <v/>
      </c>
    </row>
    <row r="4751" spans="1:4">
      <c r="A4751" s="11">
        <v>4743</v>
      </c>
      <c r="B4751" s="192"/>
      <c r="C4751" s="192"/>
      <c r="D4751" s="186" t="str">
        <f t="shared" si="74"/>
        <v/>
      </c>
    </row>
    <row r="4752" spans="1:4">
      <c r="A4752" s="11">
        <v>4744</v>
      </c>
      <c r="B4752" s="192"/>
      <c r="C4752" s="192"/>
      <c r="D4752" s="186" t="str">
        <f t="shared" si="74"/>
        <v/>
      </c>
    </row>
    <row r="4753" spans="1:4">
      <c r="A4753" s="11">
        <v>4745</v>
      </c>
      <c r="B4753" s="192"/>
      <c r="C4753" s="192"/>
      <c r="D4753" s="186" t="str">
        <f t="shared" si="74"/>
        <v/>
      </c>
    </row>
    <row r="4754" spans="1:4">
      <c r="A4754" s="11">
        <v>4746</v>
      </c>
      <c r="B4754" s="192"/>
      <c r="C4754" s="192"/>
      <c r="D4754" s="186" t="str">
        <f t="shared" si="74"/>
        <v/>
      </c>
    </row>
    <row r="4755" spans="1:4">
      <c r="A4755" s="11">
        <v>4747</v>
      </c>
      <c r="B4755" s="192"/>
      <c r="C4755" s="192"/>
      <c r="D4755" s="186" t="str">
        <f t="shared" si="74"/>
        <v/>
      </c>
    </row>
    <row r="4756" spans="1:4">
      <c r="A4756" s="11">
        <v>4748</v>
      </c>
      <c r="B4756" s="192"/>
      <c r="C4756" s="192"/>
      <c r="D4756" s="186" t="str">
        <f t="shared" si="74"/>
        <v/>
      </c>
    </row>
    <row r="4757" spans="1:4">
      <c r="A4757" s="11">
        <v>4749</v>
      </c>
      <c r="B4757" s="192"/>
      <c r="C4757" s="192"/>
      <c r="D4757" s="186" t="str">
        <f t="shared" si="74"/>
        <v/>
      </c>
    </row>
    <row r="4758" spans="1:4">
      <c r="A4758" s="11">
        <v>4750</v>
      </c>
      <c r="B4758" s="192"/>
      <c r="C4758" s="192"/>
      <c r="D4758" s="186" t="str">
        <f t="shared" si="74"/>
        <v/>
      </c>
    </row>
    <row r="4759" spans="1:4">
      <c r="A4759" s="11">
        <v>4751</v>
      </c>
      <c r="B4759" s="192"/>
      <c r="C4759" s="192"/>
      <c r="D4759" s="186" t="str">
        <f t="shared" si="74"/>
        <v/>
      </c>
    </row>
    <row r="4760" spans="1:4">
      <c r="A4760" s="11">
        <v>4752</v>
      </c>
      <c r="B4760" s="192"/>
      <c r="C4760" s="192"/>
      <c r="D4760" s="186" t="str">
        <f t="shared" si="74"/>
        <v/>
      </c>
    </row>
    <row r="4761" spans="1:4">
      <c r="A4761" s="11">
        <v>4753</v>
      </c>
      <c r="B4761" s="192"/>
      <c r="C4761" s="192"/>
      <c r="D4761" s="186" t="str">
        <f t="shared" si="74"/>
        <v/>
      </c>
    </row>
    <row r="4762" spans="1:4">
      <c r="A4762" s="11">
        <v>4754</v>
      </c>
      <c r="B4762" s="192"/>
      <c r="C4762" s="192"/>
      <c r="D4762" s="186" t="str">
        <f t="shared" si="74"/>
        <v/>
      </c>
    </row>
    <row r="4763" spans="1:4">
      <c r="A4763" s="11">
        <v>4755</v>
      </c>
      <c r="B4763" s="192"/>
      <c r="C4763" s="192"/>
      <c r="D4763" s="186" t="str">
        <f t="shared" si="74"/>
        <v/>
      </c>
    </row>
    <row r="4764" spans="1:4">
      <c r="A4764" s="11">
        <v>4756</v>
      </c>
      <c r="B4764" s="192"/>
      <c r="C4764" s="192"/>
      <c r="D4764" s="186" t="str">
        <f t="shared" si="74"/>
        <v/>
      </c>
    </row>
    <row r="4765" spans="1:4">
      <c r="A4765" s="11">
        <v>4757</v>
      </c>
      <c r="B4765" s="192"/>
      <c r="C4765" s="192"/>
      <c r="D4765" s="186" t="str">
        <f t="shared" si="74"/>
        <v/>
      </c>
    </row>
    <row r="4766" spans="1:4">
      <c r="A4766" s="11">
        <v>4758</v>
      </c>
      <c r="B4766" s="192"/>
      <c r="C4766" s="192"/>
      <c r="D4766" s="186" t="str">
        <f t="shared" si="74"/>
        <v/>
      </c>
    </row>
    <row r="4767" spans="1:4">
      <c r="A4767" s="11">
        <v>4759</v>
      </c>
      <c r="B4767" s="192"/>
      <c r="C4767" s="192"/>
      <c r="D4767" s="186" t="str">
        <f t="shared" si="74"/>
        <v/>
      </c>
    </row>
    <row r="4768" spans="1:4">
      <c r="A4768" s="11">
        <v>4760</v>
      </c>
      <c r="B4768" s="192"/>
      <c r="C4768" s="192"/>
      <c r="D4768" s="186" t="str">
        <f t="shared" si="74"/>
        <v/>
      </c>
    </row>
    <row r="4769" spans="1:4">
      <c r="A4769" s="11">
        <v>4761</v>
      </c>
      <c r="B4769" s="192"/>
      <c r="C4769" s="192"/>
      <c r="D4769" s="186" t="str">
        <f t="shared" si="74"/>
        <v/>
      </c>
    </row>
    <row r="4770" spans="1:4">
      <c r="A4770" s="11">
        <v>4762</v>
      </c>
      <c r="B4770" s="192"/>
      <c r="C4770" s="192"/>
      <c r="D4770" s="186" t="str">
        <f t="shared" si="74"/>
        <v/>
      </c>
    </row>
    <row r="4771" spans="1:4">
      <c r="A4771" s="11">
        <v>4763</v>
      </c>
      <c r="B4771" s="192"/>
      <c r="C4771" s="192"/>
      <c r="D4771" s="186" t="str">
        <f t="shared" si="74"/>
        <v/>
      </c>
    </row>
    <row r="4772" spans="1:4">
      <c r="A4772" s="11">
        <v>4764</v>
      </c>
      <c r="B4772" s="192"/>
      <c r="C4772" s="192"/>
      <c r="D4772" s="186" t="str">
        <f t="shared" si="74"/>
        <v/>
      </c>
    </row>
    <row r="4773" spans="1:4">
      <c r="A4773" s="11">
        <v>4765</v>
      </c>
      <c r="B4773" s="192"/>
      <c r="C4773" s="192"/>
      <c r="D4773" s="186" t="str">
        <f t="shared" si="74"/>
        <v/>
      </c>
    </row>
    <row r="4774" spans="1:4">
      <c r="A4774" s="11">
        <v>4766</v>
      </c>
      <c r="B4774" s="192"/>
      <c r="C4774" s="192"/>
      <c r="D4774" s="186" t="str">
        <f t="shared" si="74"/>
        <v/>
      </c>
    </row>
    <row r="4775" spans="1:4">
      <c r="A4775" s="11">
        <v>4767</v>
      </c>
      <c r="B4775" s="192"/>
      <c r="C4775" s="192"/>
      <c r="D4775" s="186" t="str">
        <f t="shared" si="74"/>
        <v/>
      </c>
    </row>
    <row r="4776" spans="1:4">
      <c r="A4776" s="11">
        <v>4768</v>
      </c>
      <c r="B4776" s="192"/>
      <c r="C4776" s="192"/>
      <c r="D4776" s="186" t="str">
        <f t="shared" si="74"/>
        <v/>
      </c>
    </row>
    <row r="4777" spans="1:4">
      <c r="A4777" s="11">
        <v>4769</v>
      </c>
      <c r="B4777" s="192"/>
      <c r="C4777" s="192"/>
      <c r="D4777" s="186" t="str">
        <f t="shared" si="74"/>
        <v/>
      </c>
    </row>
    <row r="4778" spans="1:4">
      <c r="A4778" s="11">
        <v>4770</v>
      </c>
      <c r="B4778" s="192"/>
      <c r="C4778" s="192"/>
      <c r="D4778" s="186" t="str">
        <f t="shared" si="74"/>
        <v/>
      </c>
    </row>
    <row r="4779" spans="1:4">
      <c r="A4779" s="11">
        <v>4771</v>
      </c>
      <c r="B4779" s="192"/>
      <c r="C4779" s="192"/>
      <c r="D4779" s="186" t="str">
        <f t="shared" si="74"/>
        <v/>
      </c>
    </row>
    <row r="4780" spans="1:4">
      <c r="A4780" s="11">
        <v>4772</v>
      </c>
      <c r="B4780" s="192"/>
      <c r="C4780" s="192"/>
      <c r="D4780" s="186" t="str">
        <f t="shared" si="74"/>
        <v/>
      </c>
    </row>
    <row r="4781" spans="1:4">
      <c r="A4781" s="11">
        <v>4773</v>
      </c>
      <c r="B4781" s="192"/>
      <c r="C4781" s="192"/>
      <c r="D4781" s="186" t="str">
        <f t="shared" si="74"/>
        <v/>
      </c>
    </row>
    <row r="4782" spans="1:4">
      <c r="A4782" s="11">
        <v>4774</v>
      </c>
      <c r="B4782" s="192"/>
      <c r="C4782" s="192"/>
      <c r="D4782" s="186" t="str">
        <f t="shared" si="74"/>
        <v/>
      </c>
    </row>
    <row r="4783" spans="1:4">
      <c r="A4783" s="11">
        <v>4775</v>
      </c>
      <c r="B4783" s="192"/>
      <c r="C4783" s="192"/>
      <c r="D4783" s="186" t="str">
        <f t="shared" si="74"/>
        <v/>
      </c>
    </row>
    <row r="4784" spans="1:4">
      <c r="A4784" s="11">
        <v>4776</v>
      </c>
      <c r="B4784" s="192"/>
      <c r="C4784" s="192"/>
      <c r="D4784" s="186" t="str">
        <f t="shared" si="74"/>
        <v/>
      </c>
    </row>
    <row r="4785" spans="1:4">
      <c r="A4785" s="11">
        <v>4777</v>
      </c>
      <c r="B4785" s="192"/>
      <c r="C4785" s="192"/>
      <c r="D4785" s="186" t="str">
        <f t="shared" si="74"/>
        <v/>
      </c>
    </row>
    <row r="4786" spans="1:4">
      <c r="A4786" s="11">
        <v>4778</v>
      </c>
      <c r="B4786" s="192"/>
      <c r="C4786" s="192"/>
      <c r="D4786" s="186" t="str">
        <f t="shared" si="74"/>
        <v/>
      </c>
    </row>
    <row r="4787" spans="1:4">
      <c r="A4787" s="11">
        <v>4779</v>
      </c>
      <c r="B4787" s="192"/>
      <c r="C4787" s="192"/>
      <c r="D4787" s="186" t="str">
        <f t="shared" si="74"/>
        <v/>
      </c>
    </row>
    <row r="4788" spans="1:4">
      <c r="A4788" s="11">
        <v>4780</v>
      </c>
      <c r="B4788" s="192"/>
      <c r="C4788" s="192"/>
      <c r="D4788" s="186" t="str">
        <f t="shared" si="74"/>
        <v/>
      </c>
    </row>
    <row r="4789" spans="1:4">
      <c r="A4789" s="11">
        <v>4781</v>
      </c>
      <c r="B4789" s="192"/>
      <c r="C4789" s="192"/>
      <c r="D4789" s="186" t="str">
        <f t="shared" si="74"/>
        <v/>
      </c>
    </row>
    <row r="4790" spans="1:4">
      <c r="A4790" s="11">
        <v>4782</v>
      </c>
      <c r="B4790" s="192"/>
      <c r="C4790" s="192"/>
      <c r="D4790" s="186" t="str">
        <f t="shared" si="74"/>
        <v/>
      </c>
    </row>
    <row r="4791" spans="1:4">
      <c r="A4791" s="11">
        <v>4783</v>
      </c>
      <c r="B4791" s="192"/>
      <c r="C4791" s="192"/>
      <c r="D4791" s="186" t="str">
        <f t="shared" si="74"/>
        <v/>
      </c>
    </row>
    <row r="4792" spans="1:4">
      <c r="A4792" s="11">
        <v>4784</v>
      </c>
      <c r="B4792" s="192"/>
      <c r="C4792" s="192"/>
      <c r="D4792" s="186" t="str">
        <f t="shared" si="74"/>
        <v/>
      </c>
    </row>
    <row r="4793" spans="1:4">
      <c r="A4793" s="11">
        <v>4785</v>
      </c>
      <c r="B4793" s="192"/>
      <c r="C4793" s="192"/>
      <c r="D4793" s="186" t="str">
        <f t="shared" si="74"/>
        <v/>
      </c>
    </row>
    <row r="4794" spans="1:4">
      <c r="A4794" s="11">
        <v>4786</v>
      </c>
      <c r="B4794" s="192"/>
      <c r="C4794" s="192"/>
      <c r="D4794" s="186" t="str">
        <f t="shared" si="74"/>
        <v/>
      </c>
    </row>
    <row r="4795" spans="1:4">
      <c r="A4795" s="11">
        <v>4787</v>
      </c>
      <c r="B4795" s="192"/>
      <c r="C4795" s="192"/>
      <c r="D4795" s="186" t="str">
        <f t="shared" si="74"/>
        <v/>
      </c>
    </row>
    <row r="4796" spans="1:4">
      <c r="A4796" s="11">
        <v>4788</v>
      </c>
      <c r="B4796" s="192"/>
      <c r="C4796" s="192"/>
      <c r="D4796" s="186" t="str">
        <f t="shared" si="74"/>
        <v/>
      </c>
    </row>
    <row r="4797" spans="1:4">
      <c r="A4797" s="11">
        <v>4789</v>
      </c>
      <c r="B4797" s="192"/>
      <c r="C4797" s="192"/>
      <c r="D4797" s="186" t="str">
        <f t="shared" si="74"/>
        <v/>
      </c>
    </row>
    <row r="4798" spans="1:4">
      <c r="A4798" s="11">
        <v>4790</v>
      </c>
      <c r="B4798" s="192"/>
      <c r="C4798" s="192"/>
      <c r="D4798" s="186" t="str">
        <f t="shared" si="74"/>
        <v/>
      </c>
    </row>
    <row r="4799" spans="1:4">
      <c r="A4799" s="11">
        <v>4791</v>
      </c>
      <c r="B4799" s="192"/>
      <c r="C4799" s="192"/>
      <c r="D4799" s="186" t="str">
        <f t="shared" si="74"/>
        <v/>
      </c>
    </row>
    <row r="4800" spans="1:4">
      <c r="A4800" s="11">
        <v>4792</v>
      </c>
      <c r="B4800" s="192"/>
      <c r="C4800" s="192"/>
      <c r="D4800" s="186" t="str">
        <f t="shared" si="74"/>
        <v/>
      </c>
    </row>
    <row r="4801" spans="1:4">
      <c r="A4801" s="11">
        <v>4793</v>
      </c>
      <c r="B4801" s="192"/>
      <c r="C4801" s="192"/>
      <c r="D4801" s="186" t="str">
        <f t="shared" si="74"/>
        <v/>
      </c>
    </row>
    <row r="4802" spans="1:4">
      <c r="A4802" s="11">
        <v>4794</v>
      </c>
      <c r="B4802" s="192"/>
      <c r="C4802" s="192"/>
      <c r="D4802" s="186" t="str">
        <f t="shared" si="74"/>
        <v/>
      </c>
    </row>
    <row r="4803" spans="1:4">
      <c r="A4803" s="11">
        <v>4795</v>
      </c>
      <c r="B4803" s="192"/>
      <c r="C4803" s="192"/>
      <c r="D4803" s="186" t="str">
        <f t="shared" si="74"/>
        <v/>
      </c>
    </row>
    <row r="4804" spans="1:4">
      <c r="A4804" s="11">
        <v>4796</v>
      </c>
      <c r="B4804" s="192"/>
      <c r="C4804" s="192"/>
      <c r="D4804" s="186" t="str">
        <f t="shared" si="74"/>
        <v/>
      </c>
    </row>
    <row r="4805" spans="1:4">
      <c r="A4805" s="11">
        <v>4797</v>
      </c>
      <c r="B4805" s="192"/>
      <c r="C4805" s="192"/>
      <c r="D4805" s="186" t="str">
        <f t="shared" si="74"/>
        <v/>
      </c>
    </row>
    <row r="4806" spans="1:4">
      <c r="A4806" s="11">
        <v>4798</v>
      </c>
      <c r="B4806" s="192"/>
      <c r="C4806" s="192"/>
      <c r="D4806" s="186" t="str">
        <f t="shared" si="74"/>
        <v/>
      </c>
    </row>
    <row r="4807" spans="1:4">
      <c r="A4807" s="11">
        <v>4799</v>
      </c>
      <c r="B4807" s="192"/>
      <c r="C4807" s="192"/>
      <c r="D4807" s="186" t="str">
        <f t="shared" si="74"/>
        <v/>
      </c>
    </row>
    <row r="4808" spans="1:4">
      <c r="A4808" s="11">
        <v>4800</v>
      </c>
      <c r="B4808" s="192"/>
      <c r="C4808" s="192"/>
      <c r="D4808" s="186" t="str">
        <f t="shared" si="74"/>
        <v/>
      </c>
    </row>
    <row r="4809" spans="1:4">
      <c r="A4809" s="11">
        <v>4801</v>
      </c>
      <c r="B4809" s="192"/>
      <c r="C4809" s="192"/>
      <c r="D4809" s="186" t="str">
        <f t="shared" si="74"/>
        <v/>
      </c>
    </row>
    <row r="4810" spans="1:4">
      <c r="A4810" s="11">
        <v>4802</v>
      </c>
      <c r="B4810" s="192"/>
      <c r="C4810" s="192"/>
      <c r="D4810" s="186" t="str">
        <f t="shared" ref="D4810:D4873" si="75">IF(B4810="","",C4810-B4810)</f>
        <v/>
      </c>
    </row>
    <row r="4811" spans="1:4">
      <c r="A4811" s="11">
        <v>4803</v>
      </c>
      <c r="B4811" s="192"/>
      <c r="C4811" s="192"/>
      <c r="D4811" s="186" t="str">
        <f t="shared" si="75"/>
        <v/>
      </c>
    </row>
    <row r="4812" spans="1:4">
      <c r="A4812" s="11">
        <v>4804</v>
      </c>
      <c r="B4812" s="192"/>
      <c r="C4812" s="192"/>
      <c r="D4812" s="186" t="str">
        <f t="shared" si="75"/>
        <v/>
      </c>
    </row>
    <row r="4813" spans="1:4">
      <c r="A4813" s="11">
        <v>4805</v>
      </c>
      <c r="B4813" s="192"/>
      <c r="C4813" s="192"/>
      <c r="D4813" s="186" t="str">
        <f t="shared" si="75"/>
        <v/>
      </c>
    </row>
    <row r="4814" spans="1:4">
      <c r="A4814" s="11">
        <v>4806</v>
      </c>
      <c r="B4814" s="192"/>
      <c r="C4814" s="192"/>
      <c r="D4814" s="186" t="str">
        <f t="shared" si="75"/>
        <v/>
      </c>
    </row>
    <row r="4815" spans="1:4">
      <c r="A4815" s="11">
        <v>4807</v>
      </c>
      <c r="B4815" s="192"/>
      <c r="C4815" s="192"/>
      <c r="D4815" s="186" t="str">
        <f t="shared" si="75"/>
        <v/>
      </c>
    </row>
    <row r="4816" spans="1:4">
      <c r="A4816" s="11">
        <v>4808</v>
      </c>
      <c r="B4816" s="192"/>
      <c r="C4816" s="192"/>
      <c r="D4816" s="186" t="str">
        <f t="shared" si="75"/>
        <v/>
      </c>
    </row>
    <row r="4817" spans="1:4">
      <c r="A4817" s="11">
        <v>4809</v>
      </c>
      <c r="B4817" s="192"/>
      <c r="C4817" s="192"/>
      <c r="D4817" s="186" t="str">
        <f t="shared" si="75"/>
        <v/>
      </c>
    </row>
    <row r="4818" spans="1:4">
      <c r="A4818" s="11">
        <v>4810</v>
      </c>
      <c r="B4818" s="192"/>
      <c r="C4818" s="192"/>
      <c r="D4818" s="186" t="str">
        <f t="shared" si="75"/>
        <v/>
      </c>
    </row>
    <row r="4819" spans="1:4">
      <c r="A4819" s="11">
        <v>4811</v>
      </c>
      <c r="B4819" s="192"/>
      <c r="C4819" s="192"/>
      <c r="D4819" s="186" t="str">
        <f t="shared" si="75"/>
        <v/>
      </c>
    </row>
    <row r="4820" spans="1:4">
      <c r="A4820" s="11">
        <v>4812</v>
      </c>
      <c r="B4820" s="192"/>
      <c r="C4820" s="192"/>
      <c r="D4820" s="186" t="str">
        <f t="shared" si="75"/>
        <v/>
      </c>
    </row>
    <row r="4821" spans="1:4">
      <c r="A4821" s="11">
        <v>4813</v>
      </c>
      <c r="B4821" s="192"/>
      <c r="C4821" s="192"/>
      <c r="D4821" s="186" t="str">
        <f t="shared" si="75"/>
        <v/>
      </c>
    </row>
    <row r="4822" spans="1:4">
      <c r="A4822" s="11">
        <v>4814</v>
      </c>
      <c r="B4822" s="192"/>
      <c r="C4822" s="192"/>
      <c r="D4822" s="186" t="str">
        <f t="shared" si="75"/>
        <v/>
      </c>
    </row>
    <row r="4823" spans="1:4">
      <c r="A4823" s="11">
        <v>4815</v>
      </c>
      <c r="B4823" s="192"/>
      <c r="C4823" s="192"/>
      <c r="D4823" s="186" t="str">
        <f t="shared" si="75"/>
        <v/>
      </c>
    </row>
    <row r="4824" spans="1:4">
      <c r="A4824" s="11">
        <v>4816</v>
      </c>
      <c r="B4824" s="192"/>
      <c r="C4824" s="192"/>
      <c r="D4824" s="186" t="str">
        <f t="shared" si="75"/>
        <v/>
      </c>
    </row>
    <row r="4825" spans="1:4">
      <c r="A4825" s="11">
        <v>4817</v>
      </c>
      <c r="B4825" s="192"/>
      <c r="C4825" s="192"/>
      <c r="D4825" s="186" t="str">
        <f t="shared" si="75"/>
        <v/>
      </c>
    </row>
    <row r="4826" spans="1:4">
      <c r="A4826" s="11">
        <v>4818</v>
      </c>
      <c r="B4826" s="192"/>
      <c r="C4826" s="192"/>
      <c r="D4826" s="186" t="str">
        <f t="shared" si="75"/>
        <v/>
      </c>
    </row>
    <row r="4827" spans="1:4">
      <c r="A4827" s="11">
        <v>4819</v>
      </c>
      <c r="B4827" s="192"/>
      <c r="C4827" s="192"/>
      <c r="D4827" s="186" t="str">
        <f t="shared" si="75"/>
        <v/>
      </c>
    </row>
    <row r="4828" spans="1:4">
      <c r="A4828" s="11">
        <v>4820</v>
      </c>
      <c r="B4828" s="192"/>
      <c r="C4828" s="192"/>
      <c r="D4828" s="186" t="str">
        <f t="shared" si="75"/>
        <v/>
      </c>
    </row>
    <row r="4829" spans="1:4">
      <c r="A4829" s="11">
        <v>4821</v>
      </c>
      <c r="B4829" s="192"/>
      <c r="C4829" s="192"/>
      <c r="D4829" s="186" t="str">
        <f t="shared" si="75"/>
        <v/>
      </c>
    </row>
    <row r="4830" spans="1:4">
      <c r="A4830" s="11">
        <v>4822</v>
      </c>
      <c r="B4830" s="192"/>
      <c r="C4830" s="192"/>
      <c r="D4830" s="186" t="str">
        <f t="shared" si="75"/>
        <v/>
      </c>
    </row>
    <row r="4831" spans="1:4">
      <c r="A4831" s="11">
        <v>4823</v>
      </c>
      <c r="B4831" s="192"/>
      <c r="C4831" s="192"/>
      <c r="D4831" s="186" t="str">
        <f t="shared" si="75"/>
        <v/>
      </c>
    </row>
    <row r="4832" spans="1:4">
      <c r="A4832" s="11">
        <v>4824</v>
      </c>
      <c r="B4832" s="192"/>
      <c r="C4832" s="192"/>
      <c r="D4832" s="186" t="str">
        <f t="shared" si="75"/>
        <v/>
      </c>
    </row>
    <row r="4833" spans="1:4">
      <c r="A4833" s="11">
        <v>4825</v>
      </c>
      <c r="B4833" s="192"/>
      <c r="C4833" s="192"/>
      <c r="D4833" s="186" t="str">
        <f t="shared" si="75"/>
        <v/>
      </c>
    </row>
    <row r="4834" spans="1:4">
      <c r="A4834" s="11">
        <v>4826</v>
      </c>
      <c r="B4834" s="192"/>
      <c r="C4834" s="192"/>
      <c r="D4834" s="186" t="str">
        <f t="shared" si="75"/>
        <v/>
      </c>
    </row>
    <row r="4835" spans="1:4">
      <c r="A4835" s="11">
        <v>4827</v>
      </c>
      <c r="B4835" s="192"/>
      <c r="C4835" s="192"/>
      <c r="D4835" s="186" t="str">
        <f t="shared" si="75"/>
        <v/>
      </c>
    </row>
    <row r="4836" spans="1:4">
      <c r="A4836" s="11">
        <v>4828</v>
      </c>
      <c r="B4836" s="192"/>
      <c r="C4836" s="192"/>
      <c r="D4836" s="186" t="str">
        <f t="shared" si="75"/>
        <v/>
      </c>
    </row>
    <row r="4837" spans="1:4">
      <c r="A4837" s="11">
        <v>4829</v>
      </c>
      <c r="B4837" s="192"/>
      <c r="C4837" s="192"/>
      <c r="D4837" s="186" t="str">
        <f t="shared" si="75"/>
        <v/>
      </c>
    </row>
    <row r="4838" spans="1:4">
      <c r="A4838" s="11">
        <v>4830</v>
      </c>
      <c r="B4838" s="192"/>
      <c r="C4838" s="192"/>
      <c r="D4838" s="186" t="str">
        <f t="shared" si="75"/>
        <v/>
      </c>
    </row>
    <row r="4839" spans="1:4">
      <c r="A4839" s="11">
        <v>4831</v>
      </c>
      <c r="B4839" s="192"/>
      <c r="C4839" s="192"/>
      <c r="D4839" s="186" t="str">
        <f t="shared" si="75"/>
        <v/>
      </c>
    </row>
    <row r="4840" spans="1:4">
      <c r="A4840" s="11">
        <v>4832</v>
      </c>
      <c r="B4840" s="192"/>
      <c r="C4840" s="192"/>
      <c r="D4840" s="186" t="str">
        <f t="shared" si="75"/>
        <v/>
      </c>
    </row>
    <row r="4841" spans="1:4">
      <c r="A4841" s="11">
        <v>4833</v>
      </c>
      <c r="B4841" s="192"/>
      <c r="C4841" s="192"/>
      <c r="D4841" s="186" t="str">
        <f t="shared" si="75"/>
        <v/>
      </c>
    </row>
    <row r="4842" spans="1:4">
      <c r="A4842" s="11">
        <v>4834</v>
      </c>
      <c r="B4842" s="192"/>
      <c r="C4842" s="192"/>
      <c r="D4842" s="186" t="str">
        <f t="shared" si="75"/>
        <v/>
      </c>
    </row>
    <row r="4843" spans="1:4">
      <c r="A4843" s="11">
        <v>4835</v>
      </c>
      <c r="B4843" s="192"/>
      <c r="C4843" s="192"/>
      <c r="D4843" s="186" t="str">
        <f t="shared" si="75"/>
        <v/>
      </c>
    </row>
    <row r="4844" spans="1:4">
      <c r="A4844" s="11">
        <v>4836</v>
      </c>
      <c r="B4844" s="192"/>
      <c r="C4844" s="192"/>
      <c r="D4844" s="186" t="str">
        <f t="shared" si="75"/>
        <v/>
      </c>
    </row>
    <row r="4845" spans="1:4">
      <c r="A4845" s="11">
        <v>4837</v>
      </c>
      <c r="B4845" s="192"/>
      <c r="C4845" s="192"/>
      <c r="D4845" s="186" t="str">
        <f t="shared" si="75"/>
        <v/>
      </c>
    </row>
    <row r="4846" spans="1:4">
      <c r="A4846" s="11">
        <v>4838</v>
      </c>
      <c r="B4846" s="192"/>
      <c r="C4846" s="192"/>
      <c r="D4846" s="186" t="str">
        <f t="shared" si="75"/>
        <v/>
      </c>
    </row>
    <row r="4847" spans="1:4">
      <c r="A4847" s="11">
        <v>4839</v>
      </c>
      <c r="B4847" s="192"/>
      <c r="C4847" s="192"/>
      <c r="D4847" s="186" t="str">
        <f t="shared" si="75"/>
        <v/>
      </c>
    </row>
    <row r="4848" spans="1:4">
      <c r="A4848" s="11">
        <v>4840</v>
      </c>
      <c r="B4848" s="192"/>
      <c r="C4848" s="192"/>
      <c r="D4848" s="186" t="str">
        <f t="shared" si="75"/>
        <v/>
      </c>
    </row>
    <row r="4849" spans="1:4">
      <c r="A4849" s="11">
        <v>4841</v>
      </c>
      <c r="B4849" s="192"/>
      <c r="C4849" s="192"/>
      <c r="D4849" s="186" t="str">
        <f t="shared" si="75"/>
        <v/>
      </c>
    </row>
    <row r="4850" spans="1:4">
      <c r="A4850" s="11">
        <v>4842</v>
      </c>
      <c r="B4850" s="192"/>
      <c r="C4850" s="192"/>
      <c r="D4850" s="186" t="str">
        <f t="shared" si="75"/>
        <v/>
      </c>
    </row>
    <row r="4851" spans="1:4">
      <c r="A4851" s="11">
        <v>4843</v>
      </c>
      <c r="B4851" s="192"/>
      <c r="C4851" s="192"/>
      <c r="D4851" s="186" t="str">
        <f t="shared" si="75"/>
        <v/>
      </c>
    </row>
    <row r="4852" spans="1:4">
      <c r="A4852" s="11">
        <v>4844</v>
      </c>
      <c r="B4852" s="192"/>
      <c r="C4852" s="192"/>
      <c r="D4852" s="186" t="str">
        <f t="shared" si="75"/>
        <v/>
      </c>
    </row>
    <row r="4853" spans="1:4">
      <c r="A4853" s="11">
        <v>4845</v>
      </c>
      <c r="B4853" s="192"/>
      <c r="C4853" s="192"/>
      <c r="D4853" s="186" t="str">
        <f t="shared" si="75"/>
        <v/>
      </c>
    </row>
    <row r="4854" spans="1:4">
      <c r="A4854" s="11">
        <v>4846</v>
      </c>
      <c r="B4854" s="192"/>
      <c r="C4854" s="192"/>
      <c r="D4854" s="186" t="str">
        <f t="shared" si="75"/>
        <v/>
      </c>
    </row>
    <row r="4855" spans="1:4">
      <c r="A4855" s="11">
        <v>4847</v>
      </c>
      <c r="B4855" s="192"/>
      <c r="C4855" s="192"/>
      <c r="D4855" s="186" t="str">
        <f t="shared" si="75"/>
        <v/>
      </c>
    </row>
    <row r="4856" spans="1:4">
      <c r="A4856" s="11">
        <v>4848</v>
      </c>
      <c r="B4856" s="192"/>
      <c r="C4856" s="192"/>
      <c r="D4856" s="186" t="str">
        <f t="shared" si="75"/>
        <v/>
      </c>
    </row>
    <row r="4857" spans="1:4">
      <c r="A4857" s="11">
        <v>4849</v>
      </c>
      <c r="B4857" s="192"/>
      <c r="C4857" s="192"/>
      <c r="D4857" s="186" t="str">
        <f t="shared" si="75"/>
        <v/>
      </c>
    </row>
    <row r="4858" spans="1:4">
      <c r="A4858" s="11">
        <v>4850</v>
      </c>
      <c r="B4858" s="192"/>
      <c r="C4858" s="192"/>
      <c r="D4858" s="186" t="str">
        <f t="shared" si="75"/>
        <v/>
      </c>
    </row>
    <row r="4859" spans="1:4">
      <c r="A4859" s="11">
        <v>4851</v>
      </c>
      <c r="B4859" s="192"/>
      <c r="C4859" s="192"/>
      <c r="D4859" s="186" t="str">
        <f t="shared" si="75"/>
        <v/>
      </c>
    </row>
    <row r="4860" spans="1:4">
      <c r="A4860" s="11">
        <v>4852</v>
      </c>
      <c r="B4860" s="192"/>
      <c r="C4860" s="192"/>
      <c r="D4860" s="186" t="str">
        <f t="shared" si="75"/>
        <v/>
      </c>
    </row>
    <row r="4861" spans="1:4">
      <c r="A4861" s="11">
        <v>4853</v>
      </c>
      <c r="B4861" s="192"/>
      <c r="C4861" s="192"/>
      <c r="D4861" s="186" t="str">
        <f t="shared" si="75"/>
        <v/>
      </c>
    </row>
    <row r="4862" spans="1:4">
      <c r="A4862" s="11">
        <v>4854</v>
      </c>
      <c r="B4862" s="192"/>
      <c r="C4862" s="192"/>
      <c r="D4862" s="186" t="str">
        <f t="shared" si="75"/>
        <v/>
      </c>
    </row>
    <row r="4863" spans="1:4">
      <c r="A4863" s="11">
        <v>4855</v>
      </c>
      <c r="B4863" s="192"/>
      <c r="C4863" s="192"/>
      <c r="D4863" s="186" t="str">
        <f t="shared" si="75"/>
        <v/>
      </c>
    </row>
    <row r="4864" spans="1:4">
      <c r="A4864" s="11">
        <v>4856</v>
      </c>
      <c r="B4864" s="192"/>
      <c r="C4864" s="192"/>
      <c r="D4864" s="186" t="str">
        <f t="shared" si="75"/>
        <v/>
      </c>
    </row>
    <row r="4865" spans="1:4">
      <c r="A4865" s="11">
        <v>4857</v>
      </c>
      <c r="B4865" s="192"/>
      <c r="C4865" s="192"/>
      <c r="D4865" s="186" t="str">
        <f t="shared" si="75"/>
        <v/>
      </c>
    </row>
    <row r="4866" spans="1:4">
      <c r="A4866" s="11">
        <v>4858</v>
      </c>
      <c r="B4866" s="192"/>
      <c r="C4866" s="192"/>
      <c r="D4866" s="186" t="str">
        <f t="shared" si="75"/>
        <v/>
      </c>
    </row>
    <row r="4867" spans="1:4">
      <c r="A4867" s="11">
        <v>4859</v>
      </c>
      <c r="B4867" s="192"/>
      <c r="C4867" s="192"/>
      <c r="D4867" s="186" t="str">
        <f t="shared" si="75"/>
        <v/>
      </c>
    </row>
    <row r="4868" spans="1:4">
      <c r="A4868" s="11">
        <v>4860</v>
      </c>
      <c r="B4868" s="192"/>
      <c r="C4868" s="192"/>
      <c r="D4868" s="186" t="str">
        <f t="shared" si="75"/>
        <v/>
      </c>
    </row>
    <row r="4869" spans="1:4">
      <c r="A4869" s="11">
        <v>4861</v>
      </c>
      <c r="B4869" s="192"/>
      <c r="C4869" s="192"/>
      <c r="D4869" s="186" t="str">
        <f t="shared" si="75"/>
        <v/>
      </c>
    </row>
    <row r="4870" spans="1:4">
      <c r="A4870" s="11">
        <v>4862</v>
      </c>
      <c r="B4870" s="192"/>
      <c r="C4870" s="192"/>
      <c r="D4870" s="186" t="str">
        <f t="shared" si="75"/>
        <v/>
      </c>
    </row>
    <row r="4871" spans="1:4">
      <c r="A4871" s="11">
        <v>4863</v>
      </c>
      <c r="B4871" s="192"/>
      <c r="C4871" s="192"/>
      <c r="D4871" s="186" t="str">
        <f t="shared" si="75"/>
        <v/>
      </c>
    </row>
    <row r="4872" spans="1:4">
      <c r="A4872" s="11">
        <v>4864</v>
      </c>
      <c r="B4872" s="192"/>
      <c r="C4872" s="192"/>
      <c r="D4872" s="186" t="str">
        <f t="shared" si="75"/>
        <v/>
      </c>
    </row>
    <row r="4873" spans="1:4">
      <c r="A4873" s="11">
        <v>4865</v>
      </c>
      <c r="B4873" s="192"/>
      <c r="C4873" s="192"/>
      <c r="D4873" s="186" t="str">
        <f t="shared" si="75"/>
        <v/>
      </c>
    </row>
    <row r="4874" spans="1:4">
      <c r="A4874" s="11">
        <v>4866</v>
      </c>
      <c r="B4874" s="192"/>
      <c r="C4874" s="192"/>
      <c r="D4874" s="186" t="str">
        <f t="shared" ref="D4874:D4937" si="76">IF(B4874="","",C4874-B4874)</f>
        <v/>
      </c>
    </row>
    <row r="4875" spans="1:4">
      <c r="A4875" s="11">
        <v>4867</v>
      </c>
      <c r="B4875" s="192"/>
      <c r="C4875" s="192"/>
      <c r="D4875" s="186" t="str">
        <f t="shared" si="76"/>
        <v/>
      </c>
    </row>
    <row r="4876" spans="1:4">
      <c r="A4876" s="11">
        <v>4868</v>
      </c>
      <c r="B4876" s="192"/>
      <c r="C4876" s="192"/>
      <c r="D4876" s="186" t="str">
        <f t="shared" si="76"/>
        <v/>
      </c>
    </row>
    <row r="4877" spans="1:4">
      <c r="A4877" s="11">
        <v>4869</v>
      </c>
      <c r="B4877" s="192"/>
      <c r="C4877" s="192"/>
      <c r="D4877" s="186" t="str">
        <f t="shared" si="76"/>
        <v/>
      </c>
    </row>
    <row r="4878" spans="1:4">
      <c r="A4878" s="11">
        <v>4870</v>
      </c>
      <c r="B4878" s="192"/>
      <c r="C4878" s="192"/>
      <c r="D4878" s="186" t="str">
        <f t="shared" si="76"/>
        <v/>
      </c>
    </row>
    <row r="4879" spans="1:4">
      <c r="A4879" s="11">
        <v>4871</v>
      </c>
      <c r="B4879" s="192"/>
      <c r="C4879" s="192"/>
      <c r="D4879" s="186" t="str">
        <f t="shared" si="76"/>
        <v/>
      </c>
    </row>
    <row r="4880" spans="1:4">
      <c r="A4880" s="11">
        <v>4872</v>
      </c>
      <c r="B4880" s="192"/>
      <c r="C4880" s="192"/>
      <c r="D4880" s="186" t="str">
        <f t="shared" si="76"/>
        <v/>
      </c>
    </row>
    <row r="4881" spans="1:4">
      <c r="A4881" s="11">
        <v>4873</v>
      </c>
      <c r="B4881" s="192"/>
      <c r="C4881" s="192"/>
      <c r="D4881" s="186" t="str">
        <f t="shared" si="76"/>
        <v/>
      </c>
    </row>
    <row r="4882" spans="1:4">
      <c r="A4882" s="11">
        <v>4874</v>
      </c>
      <c r="B4882" s="192"/>
      <c r="C4882" s="192"/>
      <c r="D4882" s="186" t="str">
        <f t="shared" si="76"/>
        <v/>
      </c>
    </row>
    <row r="4883" spans="1:4">
      <c r="A4883" s="11">
        <v>4875</v>
      </c>
      <c r="B4883" s="192"/>
      <c r="C4883" s="192"/>
      <c r="D4883" s="186" t="str">
        <f t="shared" si="76"/>
        <v/>
      </c>
    </row>
    <row r="4884" spans="1:4">
      <c r="A4884" s="11">
        <v>4876</v>
      </c>
      <c r="B4884" s="192"/>
      <c r="C4884" s="192"/>
      <c r="D4884" s="186" t="str">
        <f t="shared" si="76"/>
        <v/>
      </c>
    </row>
    <row r="4885" spans="1:4">
      <c r="A4885" s="11">
        <v>4877</v>
      </c>
      <c r="B4885" s="192"/>
      <c r="C4885" s="192"/>
      <c r="D4885" s="186" t="str">
        <f t="shared" si="76"/>
        <v/>
      </c>
    </row>
    <row r="4886" spans="1:4">
      <c r="A4886" s="11">
        <v>4878</v>
      </c>
      <c r="B4886" s="192"/>
      <c r="C4886" s="192"/>
      <c r="D4886" s="186" t="str">
        <f t="shared" si="76"/>
        <v/>
      </c>
    </row>
    <row r="4887" spans="1:4">
      <c r="A4887" s="11">
        <v>4879</v>
      </c>
      <c r="B4887" s="192"/>
      <c r="C4887" s="192"/>
      <c r="D4887" s="186" t="str">
        <f t="shared" si="76"/>
        <v/>
      </c>
    </row>
    <row r="4888" spans="1:4">
      <c r="A4888" s="11">
        <v>4880</v>
      </c>
      <c r="B4888" s="192"/>
      <c r="C4888" s="192"/>
      <c r="D4888" s="186" t="str">
        <f t="shared" si="76"/>
        <v/>
      </c>
    </row>
    <row r="4889" spans="1:4">
      <c r="A4889" s="11">
        <v>4881</v>
      </c>
      <c r="B4889" s="192"/>
      <c r="C4889" s="192"/>
      <c r="D4889" s="186" t="str">
        <f t="shared" si="76"/>
        <v/>
      </c>
    </row>
    <row r="4890" spans="1:4">
      <c r="A4890" s="11">
        <v>4882</v>
      </c>
      <c r="B4890" s="192"/>
      <c r="C4890" s="192"/>
      <c r="D4890" s="186" t="str">
        <f t="shared" si="76"/>
        <v/>
      </c>
    </row>
    <row r="4891" spans="1:4">
      <c r="A4891" s="11">
        <v>4883</v>
      </c>
      <c r="B4891" s="192"/>
      <c r="C4891" s="192"/>
      <c r="D4891" s="186" t="str">
        <f t="shared" si="76"/>
        <v/>
      </c>
    </row>
    <row r="4892" spans="1:4">
      <c r="A4892" s="11">
        <v>4884</v>
      </c>
      <c r="B4892" s="192"/>
      <c r="C4892" s="192"/>
      <c r="D4892" s="186" t="str">
        <f t="shared" si="76"/>
        <v/>
      </c>
    </row>
    <row r="4893" spans="1:4">
      <c r="A4893" s="11">
        <v>4885</v>
      </c>
      <c r="B4893" s="192"/>
      <c r="C4893" s="192"/>
      <c r="D4893" s="186" t="str">
        <f t="shared" si="76"/>
        <v/>
      </c>
    </row>
    <row r="4894" spans="1:4">
      <c r="A4894" s="11">
        <v>4886</v>
      </c>
      <c r="B4894" s="192"/>
      <c r="C4894" s="192"/>
      <c r="D4894" s="186" t="str">
        <f t="shared" si="76"/>
        <v/>
      </c>
    </row>
    <row r="4895" spans="1:4">
      <c r="A4895" s="11">
        <v>4887</v>
      </c>
      <c r="B4895" s="192"/>
      <c r="C4895" s="192"/>
      <c r="D4895" s="186" t="str">
        <f t="shared" si="76"/>
        <v/>
      </c>
    </row>
    <row r="4896" spans="1:4">
      <c r="A4896" s="11">
        <v>4888</v>
      </c>
      <c r="B4896" s="192"/>
      <c r="C4896" s="192"/>
      <c r="D4896" s="186" t="str">
        <f t="shared" si="76"/>
        <v/>
      </c>
    </row>
    <row r="4897" spans="1:4">
      <c r="A4897" s="11">
        <v>4889</v>
      </c>
      <c r="B4897" s="192"/>
      <c r="C4897" s="192"/>
      <c r="D4897" s="186" t="str">
        <f t="shared" si="76"/>
        <v/>
      </c>
    </row>
    <row r="4898" spans="1:4">
      <c r="A4898" s="11">
        <v>4890</v>
      </c>
      <c r="B4898" s="192"/>
      <c r="C4898" s="192"/>
      <c r="D4898" s="186" t="str">
        <f t="shared" si="76"/>
        <v/>
      </c>
    </row>
    <row r="4899" spans="1:4">
      <c r="A4899" s="11">
        <v>4891</v>
      </c>
      <c r="B4899" s="192"/>
      <c r="C4899" s="192"/>
      <c r="D4899" s="186" t="str">
        <f t="shared" si="76"/>
        <v/>
      </c>
    </row>
    <row r="4900" spans="1:4">
      <c r="A4900" s="11">
        <v>4892</v>
      </c>
      <c r="B4900" s="192"/>
      <c r="C4900" s="192"/>
      <c r="D4900" s="186" t="str">
        <f t="shared" si="76"/>
        <v/>
      </c>
    </row>
    <row r="4901" spans="1:4">
      <c r="A4901" s="11">
        <v>4893</v>
      </c>
      <c r="B4901" s="192"/>
      <c r="C4901" s="192"/>
      <c r="D4901" s="186" t="str">
        <f t="shared" si="76"/>
        <v/>
      </c>
    </row>
    <row r="4902" spans="1:4">
      <c r="A4902" s="11">
        <v>4894</v>
      </c>
      <c r="B4902" s="192"/>
      <c r="C4902" s="192"/>
      <c r="D4902" s="186" t="str">
        <f t="shared" si="76"/>
        <v/>
      </c>
    </row>
    <row r="4903" spans="1:4">
      <c r="A4903" s="11">
        <v>4895</v>
      </c>
      <c r="B4903" s="192"/>
      <c r="C4903" s="192"/>
      <c r="D4903" s="186" t="str">
        <f t="shared" si="76"/>
        <v/>
      </c>
    </row>
    <row r="4904" spans="1:4">
      <c r="A4904" s="11">
        <v>4896</v>
      </c>
      <c r="B4904" s="192"/>
      <c r="C4904" s="192"/>
      <c r="D4904" s="186" t="str">
        <f t="shared" si="76"/>
        <v/>
      </c>
    </row>
    <row r="4905" spans="1:4">
      <c r="A4905" s="11">
        <v>4897</v>
      </c>
      <c r="B4905" s="192"/>
      <c r="C4905" s="192"/>
      <c r="D4905" s="186" t="str">
        <f t="shared" si="76"/>
        <v/>
      </c>
    </row>
    <row r="4906" spans="1:4">
      <c r="A4906" s="11">
        <v>4898</v>
      </c>
      <c r="B4906" s="192"/>
      <c r="C4906" s="192"/>
      <c r="D4906" s="186" t="str">
        <f t="shared" si="76"/>
        <v/>
      </c>
    </row>
    <row r="4907" spans="1:4">
      <c r="A4907" s="11">
        <v>4899</v>
      </c>
      <c r="B4907" s="192"/>
      <c r="C4907" s="192"/>
      <c r="D4907" s="186" t="str">
        <f t="shared" si="76"/>
        <v/>
      </c>
    </row>
    <row r="4908" spans="1:4">
      <c r="A4908" s="11">
        <v>4900</v>
      </c>
      <c r="B4908" s="192"/>
      <c r="C4908" s="192"/>
      <c r="D4908" s="186" t="str">
        <f t="shared" si="76"/>
        <v/>
      </c>
    </row>
    <row r="4909" spans="1:4">
      <c r="A4909" s="11">
        <v>4901</v>
      </c>
      <c r="B4909" s="192"/>
      <c r="C4909" s="192"/>
      <c r="D4909" s="186" t="str">
        <f t="shared" si="76"/>
        <v/>
      </c>
    </row>
    <row r="4910" spans="1:4">
      <c r="A4910" s="11">
        <v>4902</v>
      </c>
      <c r="B4910" s="192"/>
      <c r="C4910" s="192"/>
      <c r="D4910" s="186" t="str">
        <f t="shared" si="76"/>
        <v/>
      </c>
    </row>
    <row r="4911" spans="1:4">
      <c r="A4911" s="11">
        <v>4903</v>
      </c>
      <c r="B4911" s="192"/>
      <c r="C4911" s="192"/>
      <c r="D4911" s="186" t="str">
        <f t="shared" si="76"/>
        <v/>
      </c>
    </row>
    <row r="4912" spans="1:4">
      <c r="A4912" s="11">
        <v>4904</v>
      </c>
      <c r="B4912" s="192"/>
      <c r="C4912" s="192"/>
      <c r="D4912" s="186" t="str">
        <f t="shared" si="76"/>
        <v/>
      </c>
    </row>
    <row r="4913" spans="1:4">
      <c r="A4913" s="11">
        <v>4905</v>
      </c>
      <c r="B4913" s="192"/>
      <c r="C4913" s="192"/>
      <c r="D4913" s="186" t="str">
        <f t="shared" si="76"/>
        <v/>
      </c>
    </row>
    <row r="4914" spans="1:4">
      <c r="A4914" s="11">
        <v>4906</v>
      </c>
      <c r="B4914" s="192"/>
      <c r="C4914" s="192"/>
      <c r="D4914" s="186" t="str">
        <f t="shared" si="76"/>
        <v/>
      </c>
    </row>
    <row r="4915" spans="1:4">
      <c r="A4915" s="11">
        <v>4907</v>
      </c>
      <c r="B4915" s="192"/>
      <c r="C4915" s="192"/>
      <c r="D4915" s="186" t="str">
        <f t="shared" si="76"/>
        <v/>
      </c>
    </row>
    <row r="4916" spans="1:4">
      <c r="A4916" s="11">
        <v>4908</v>
      </c>
      <c r="B4916" s="192"/>
      <c r="C4916" s="192"/>
      <c r="D4916" s="186" t="str">
        <f t="shared" si="76"/>
        <v/>
      </c>
    </row>
    <row r="4917" spans="1:4">
      <c r="A4917" s="11">
        <v>4909</v>
      </c>
      <c r="B4917" s="192"/>
      <c r="C4917" s="192"/>
      <c r="D4917" s="186" t="str">
        <f t="shared" si="76"/>
        <v/>
      </c>
    </row>
    <row r="4918" spans="1:4">
      <c r="A4918" s="11">
        <v>4910</v>
      </c>
      <c r="B4918" s="192"/>
      <c r="C4918" s="192"/>
      <c r="D4918" s="186" t="str">
        <f t="shared" si="76"/>
        <v/>
      </c>
    </row>
    <row r="4919" spans="1:4">
      <c r="A4919" s="11">
        <v>4911</v>
      </c>
      <c r="B4919" s="192"/>
      <c r="C4919" s="192"/>
      <c r="D4919" s="186" t="str">
        <f t="shared" si="76"/>
        <v/>
      </c>
    </row>
    <row r="4920" spans="1:4">
      <c r="A4920" s="11">
        <v>4912</v>
      </c>
      <c r="B4920" s="192"/>
      <c r="C4920" s="192"/>
      <c r="D4920" s="186" t="str">
        <f t="shared" si="76"/>
        <v/>
      </c>
    </row>
    <row r="4921" spans="1:4">
      <c r="A4921" s="11">
        <v>4913</v>
      </c>
      <c r="B4921" s="192"/>
      <c r="C4921" s="192"/>
      <c r="D4921" s="186" t="str">
        <f t="shared" si="76"/>
        <v/>
      </c>
    </row>
    <row r="4922" spans="1:4">
      <c r="A4922" s="11">
        <v>4914</v>
      </c>
      <c r="B4922" s="192"/>
      <c r="C4922" s="192"/>
      <c r="D4922" s="186" t="str">
        <f t="shared" si="76"/>
        <v/>
      </c>
    </row>
    <row r="4923" spans="1:4">
      <c r="A4923" s="11">
        <v>4915</v>
      </c>
      <c r="B4923" s="192"/>
      <c r="C4923" s="192"/>
      <c r="D4923" s="186" t="str">
        <f t="shared" si="76"/>
        <v/>
      </c>
    </row>
    <row r="4924" spans="1:4">
      <c r="A4924" s="11">
        <v>4916</v>
      </c>
      <c r="B4924" s="192"/>
      <c r="C4924" s="192"/>
      <c r="D4924" s="186" t="str">
        <f t="shared" si="76"/>
        <v/>
      </c>
    </row>
    <row r="4925" spans="1:4">
      <c r="A4925" s="11">
        <v>4917</v>
      </c>
      <c r="B4925" s="192"/>
      <c r="C4925" s="192"/>
      <c r="D4925" s="186" t="str">
        <f t="shared" si="76"/>
        <v/>
      </c>
    </row>
    <row r="4926" spans="1:4">
      <c r="A4926" s="11">
        <v>4918</v>
      </c>
      <c r="B4926" s="192"/>
      <c r="C4926" s="192"/>
      <c r="D4926" s="186" t="str">
        <f t="shared" si="76"/>
        <v/>
      </c>
    </row>
    <row r="4927" spans="1:4">
      <c r="A4927" s="11">
        <v>4919</v>
      </c>
      <c r="B4927" s="192"/>
      <c r="C4927" s="192"/>
      <c r="D4927" s="186" t="str">
        <f t="shared" si="76"/>
        <v/>
      </c>
    </row>
    <row r="4928" spans="1:4">
      <c r="A4928" s="11">
        <v>4920</v>
      </c>
      <c r="B4928" s="192"/>
      <c r="C4928" s="192"/>
      <c r="D4928" s="186" t="str">
        <f t="shared" si="76"/>
        <v/>
      </c>
    </row>
    <row r="4929" spans="1:4">
      <c r="A4929" s="11">
        <v>4921</v>
      </c>
      <c r="B4929" s="192"/>
      <c r="C4929" s="192"/>
      <c r="D4929" s="186" t="str">
        <f t="shared" si="76"/>
        <v/>
      </c>
    </row>
    <row r="4930" spans="1:4">
      <c r="A4930" s="11">
        <v>4922</v>
      </c>
      <c r="B4930" s="192"/>
      <c r="C4930" s="192"/>
      <c r="D4930" s="186" t="str">
        <f t="shared" si="76"/>
        <v/>
      </c>
    </row>
    <row r="4931" spans="1:4">
      <c r="A4931" s="11">
        <v>4923</v>
      </c>
      <c r="B4931" s="192"/>
      <c r="C4931" s="192"/>
      <c r="D4931" s="186" t="str">
        <f t="shared" si="76"/>
        <v/>
      </c>
    </row>
    <row r="4932" spans="1:4">
      <c r="A4932" s="11">
        <v>4924</v>
      </c>
      <c r="B4932" s="192"/>
      <c r="C4932" s="192"/>
      <c r="D4932" s="186" t="str">
        <f t="shared" si="76"/>
        <v/>
      </c>
    </row>
    <row r="4933" spans="1:4">
      <c r="A4933" s="11">
        <v>4925</v>
      </c>
      <c r="B4933" s="192"/>
      <c r="C4933" s="192"/>
      <c r="D4933" s="186" t="str">
        <f t="shared" si="76"/>
        <v/>
      </c>
    </row>
    <row r="4934" spans="1:4">
      <c r="A4934" s="11">
        <v>4926</v>
      </c>
      <c r="B4934" s="192"/>
      <c r="C4934" s="192"/>
      <c r="D4934" s="186" t="str">
        <f t="shared" si="76"/>
        <v/>
      </c>
    </row>
    <row r="4935" spans="1:4">
      <c r="A4935" s="11">
        <v>4927</v>
      </c>
      <c r="B4935" s="192"/>
      <c r="C4935" s="192"/>
      <c r="D4935" s="186" t="str">
        <f t="shared" si="76"/>
        <v/>
      </c>
    </row>
    <row r="4936" spans="1:4">
      <c r="A4936" s="11">
        <v>4928</v>
      </c>
      <c r="B4936" s="192"/>
      <c r="C4936" s="192"/>
      <c r="D4936" s="186" t="str">
        <f t="shared" si="76"/>
        <v/>
      </c>
    </row>
    <row r="4937" spans="1:4">
      <c r="A4937" s="11">
        <v>4929</v>
      </c>
      <c r="B4937" s="192"/>
      <c r="C4937" s="192"/>
      <c r="D4937" s="186" t="str">
        <f t="shared" si="76"/>
        <v/>
      </c>
    </row>
    <row r="4938" spans="1:4">
      <c r="A4938" s="11">
        <v>4930</v>
      </c>
      <c r="B4938" s="192"/>
      <c r="C4938" s="192"/>
      <c r="D4938" s="186" t="str">
        <f t="shared" ref="D4938:D5001" si="77">IF(B4938="","",C4938-B4938)</f>
        <v/>
      </c>
    </row>
    <row r="4939" spans="1:4">
      <c r="A4939" s="11">
        <v>4931</v>
      </c>
      <c r="B4939" s="192"/>
      <c r="C4939" s="192"/>
      <c r="D4939" s="186" t="str">
        <f t="shared" si="77"/>
        <v/>
      </c>
    </row>
    <row r="4940" spans="1:4">
      <c r="A4940" s="11">
        <v>4932</v>
      </c>
      <c r="B4940" s="192"/>
      <c r="C4940" s="192"/>
      <c r="D4940" s="186" t="str">
        <f t="shared" si="77"/>
        <v/>
      </c>
    </row>
    <row r="4941" spans="1:4">
      <c r="A4941" s="11">
        <v>4933</v>
      </c>
      <c r="B4941" s="192"/>
      <c r="C4941" s="192"/>
      <c r="D4941" s="186" t="str">
        <f t="shared" si="77"/>
        <v/>
      </c>
    </row>
    <row r="4942" spans="1:4">
      <c r="A4942" s="11">
        <v>4934</v>
      </c>
      <c r="B4942" s="192"/>
      <c r="C4942" s="192"/>
      <c r="D4942" s="186" t="str">
        <f t="shared" si="77"/>
        <v/>
      </c>
    </row>
    <row r="4943" spans="1:4">
      <c r="A4943" s="11">
        <v>4935</v>
      </c>
      <c r="B4943" s="192"/>
      <c r="C4943" s="192"/>
      <c r="D4943" s="186" t="str">
        <f t="shared" si="77"/>
        <v/>
      </c>
    </row>
    <row r="4944" spans="1:4">
      <c r="A4944" s="11">
        <v>4936</v>
      </c>
      <c r="B4944" s="192"/>
      <c r="C4944" s="192"/>
      <c r="D4944" s="186" t="str">
        <f t="shared" si="77"/>
        <v/>
      </c>
    </row>
    <row r="4945" spans="1:4">
      <c r="A4945" s="11">
        <v>4937</v>
      </c>
      <c r="B4945" s="192"/>
      <c r="C4945" s="192"/>
      <c r="D4945" s="186" t="str">
        <f t="shared" si="77"/>
        <v/>
      </c>
    </row>
    <row r="4946" spans="1:4">
      <c r="A4946" s="11">
        <v>4938</v>
      </c>
      <c r="B4946" s="192"/>
      <c r="C4946" s="192"/>
      <c r="D4946" s="186" t="str">
        <f t="shared" si="77"/>
        <v/>
      </c>
    </row>
    <row r="4947" spans="1:4">
      <c r="A4947" s="11">
        <v>4939</v>
      </c>
      <c r="B4947" s="192"/>
      <c r="C4947" s="192"/>
      <c r="D4947" s="186" t="str">
        <f t="shared" si="77"/>
        <v/>
      </c>
    </row>
    <row r="4948" spans="1:4">
      <c r="A4948" s="11">
        <v>4940</v>
      </c>
      <c r="B4948" s="192"/>
      <c r="C4948" s="192"/>
      <c r="D4948" s="186" t="str">
        <f t="shared" si="77"/>
        <v/>
      </c>
    </row>
    <row r="4949" spans="1:4">
      <c r="A4949" s="11">
        <v>4941</v>
      </c>
      <c r="B4949" s="192"/>
      <c r="C4949" s="192"/>
      <c r="D4949" s="186" t="str">
        <f t="shared" si="77"/>
        <v/>
      </c>
    </row>
    <row r="4950" spans="1:4">
      <c r="A4950" s="11">
        <v>4942</v>
      </c>
      <c r="B4950" s="192"/>
      <c r="C4950" s="192"/>
      <c r="D4950" s="186" t="str">
        <f t="shared" si="77"/>
        <v/>
      </c>
    </row>
    <row r="4951" spans="1:4">
      <c r="A4951" s="11">
        <v>4943</v>
      </c>
      <c r="B4951" s="192"/>
      <c r="C4951" s="192"/>
      <c r="D4951" s="186" t="str">
        <f t="shared" si="77"/>
        <v/>
      </c>
    </row>
    <row r="4952" spans="1:4">
      <c r="A4952" s="11">
        <v>4944</v>
      </c>
      <c r="B4952" s="192"/>
      <c r="C4952" s="192"/>
      <c r="D4952" s="186" t="str">
        <f t="shared" si="77"/>
        <v/>
      </c>
    </row>
    <row r="4953" spans="1:4">
      <c r="A4953" s="11">
        <v>4945</v>
      </c>
      <c r="B4953" s="192"/>
      <c r="C4953" s="192"/>
      <c r="D4953" s="186" t="str">
        <f t="shared" si="77"/>
        <v/>
      </c>
    </row>
    <row r="4954" spans="1:4">
      <c r="A4954" s="11">
        <v>4946</v>
      </c>
      <c r="B4954" s="192"/>
      <c r="C4954" s="192"/>
      <c r="D4954" s="186" t="str">
        <f t="shared" si="77"/>
        <v/>
      </c>
    </row>
    <row r="4955" spans="1:4">
      <c r="A4955" s="11">
        <v>4947</v>
      </c>
      <c r="B4955" s="192"/>
      <c r="C4955" s="192"/>
      <c r="D4955" s="186" t="str">
        <f t="shared" si="77"/>
        <v/>
      </c>
    </row>
    <row r="4956" spans="1:4">
      <c r="A4956" s="11">
        <v>4948</v>
      </c>
      <c r="B4956" s="192"/>
      <c r="C4956" s="192"/>
      <c r="D4956" s="186" t="str">
        <f t="shared" si="77"/>
        <v/>
      </c>
    </row>
    <row r="4957" spans="1:4">
      <c r="A4957" s="11">
        <v>4949</v>
      </c>
      <c r="B4957" s="192"/>
      <c r="C4957" s="192"/>
      <c r="D4957" s="186" t="str">
        <f t="shared" si="77"/>
        <v/>
      </c>
    </row>
    <row r="4958" spans="1:4">
      <c r="A4958" s="11">
        <v>4950</v>
      </c>
      <c r="B4958" s="192"/>
      <c r="C4958" s="192"/>
      <c r="D4958" s="186" t="str">
        <f t="shared" si="77"/>
        <v/>
      </c>
    </row>
    <row r="4959" spans="1:4">
      <c r="A4959" s="11">
        <v>4951</v>
      </c>
      <c r="B4959" s="192"/>
      <c r="C4959" s="192"/>
      <c r="D4959" s="186" t="str">
        <f t="shared" si="77"/>
        <v/>
      </c>
    </row>
    <row r="4960" spans="1:4">
      <c r="A4960" s="11">
        <v>4952</v>
      </c>
      <c r="B4960" s="192"/>
      <c r="C4960" s="192"/>
      <c r="D4960" s="186" t="str">
        <f t="shared" si="77"/>
        <v/>
      </c>
    </row>
    <row r="4961" spans="1:4">
      <c r="A4961" s="11">
        <v>4953</v>
      </c>
      <c r="B4961" s="192"/>
      <c r="C4961" s="192"/>
      <c r="D4961" s="186" t="str">
        <f t="shared" si="77"/>
        <v/>
      </c>
    </row>
    <row r="4962" spans="1:4">
      <c r="A4962" s="11">
        <v>4954</v>
      </c>
      <c r="B4962" s="192"/>
      <c r="C4962" s="192"/>
      <c r="D4962" s="186" t="str">
        <f t="shared" si="77"/>
        <v/>
      </c>
    </row>
    <row r="4963" spans="1:4">
      <c r="A4963" s="11">
        <v>4955</v>
      </c>
      <c r="B4963" s="192"/>
      <c r="C4963" s="192"/>
      <c r="D4963" s="186" t="str">
        <f t="shared" si="77"/>
        <v/>
      </c>
    </row>
    <row r="4964" spans="1:4">
      <c r="A4964" s="11">
        <v>4956</v>
      </c>
      <c r="B4964" s="192"/>
      <c r="C4964" s="192"/>
      <c r="D4964" s="186" t="str">
        <f t="shared" si="77"/>
        <v/>
      </c>
    </row>
    <row r="4965" spans="1:4">
      <c r="A4965" s="11">
        <v>4957</v>
      </c>
      <c r="B4965" s="192"/>
      <c r="C4965" s="192"/>
      <c r="D4965" s="186" t="str">
        <f t="shared" si="77"/>
        <v/>
      </c>
    </row>
    <row r="4966" spans="1:4">
      <c r="A4966" s="11">
        <v>4958</v>
      </c>
      <c r="B4966" s="192"/>
      <c r="C4966" s="192"/>
      <c r="D4966" s="186" t="str">
        <f t="shared" si="77"/>
        <v/>
      </c>
    </row>
    <row r="4967" spans="1:4">
      <c r="A4967" s="11">
        <v>4959</v>
      </c>
      <c r="B4967" s="192"/>
      <c r="C4967" s="192"/>
      <c r="D4967" s="186" t="str">
        <f t="shared" si="77"/>
        <v/>
      </c>
    </row>
    <row r="4968" spans="1:4">
      <c r="A4968" s="11">
        <v>4960</v>
      </c>
      <c r="B4968" s="192"/>
      <c r="C4968" s="192"/>
      <c r="D4968" s="186" t="str">
        <f t="shared" si="77"/>
        <v/>
      </c>
    </row>
    <row r="4969" spans="1:4">
      <c r="A4969" s="11">
        <v>4961</v>
      </c>
      <c r="B4969" s="192"/>
      <c r="C4969" s="192"/>
      <c r="D4969" s="186" t="str">
        <f t="shared" si="77"/>
        <v/>
      </c>
    </row>
    <row r="4970" spans="1:4">
      <c r="A4970" s="11">
        <v>4962</v>
      </c>
      <c r="B4970" s="192"/>
      <c r="C4970" s="192"/>
      <c r="D4970" s="186" t="str">
        <f t="shared" si="77"/>
        <v/>
      </c>
    </row>
    <row r="4971" spans="1:4">
      <c r="A4971" s="11">
        <v>4963</v>
      </c>
      <c r="B4971" s="192"/>
      <c r="C4971" s="192"/>
      <c r="D4971" s="186" t="str">
        <f t="shared" si="77"/>
        <v/>
      </c>
    </row>
    <row r="4972" spans="1:4">
      <c r="A4972" s="11">
        <v>4964</v>
      </c>
      <c r="B4972" s="192"/>
      <c r="C4972" s="192"/>
      <c r="D4972" s="186" t="str">
        <f t="shared" si="77"/>
        <v/>
      </c>
    </row>
    <row r="4973" spans="1:4">
      <c r="A4973" s="11">
        <v>4965</v>
      </c>
      <c r="B4973" s="192"/>
      <c r="C4973" s="192"/>
      <c r="D4973" s="186" t="str">
        <f t="shared" si="77"/>
        <v/>
      </c>
    </row>
    <row r="4974" spans="1:4">
      <c r="A4974" s="11">
        <v>4966</v>
      </c>
      <c r="B4974" s="192"/>
      <c r="C4974" s="192"/>
      <c r="D4974" s="186" t="str">
        <f t="shared" si="77"/>
        <v/>
      </c>
    </row>
    <row r="4975" spans="1:4">
      <c r="A4975" s="11">
        <v>4967</v>
      </c>
      <c r="B4975" s="192"/>
      <c r="C4975" s="192"/>
      <c r="D4975" s="186" t="str">
        <f t="shared" si="77"/>
        <v/>
      </c>
    </row>
    <row r="4976" spans="1:4">
      <c r="A4976" s="11">
        <v>4968</v>
      </c>
      <c r="B4976" s="192"/>
      <c r="C4976" s="192"/>
      <c r="D4976" s="186" t="str">
        <f t="shared" si="77"/>
        <v/>
      </c>
    </row>
    <row r="4977" spans="1:4">
      <c r="A4977" s="11">
        <v>4969</v>
      </c>
      <c r="B4977" s="192"/>
      <c r="C4977" s="192"/>
      <c r="D4977" s="186" t="str">
        <f t="shared" si="77"/>
        <v/>
      </c>
    </row>
    <row r="4978" spans="1:4">
      <c r="A4978" s="11">
        <v>4970</v>
      </c>
      <c r="B4978" s="192"/>
      <c r="C4978" s="192"/>
      <c r="D4978" s="186" t="str">
        <f t="shared" si="77"/>
        <v/>
      </c>
    </row>
    <row r="4979" spans="1:4">
      <c r="A4979" s="11">
        <v>4971</v>
      </c>
      <c r="B4979" s="192"/>
      <c r="C4979" s="192"/>
      <c r="D4979" s="186" t="str">
        <f t="shared" si="77"/>
        <v/>
      </c>
    </row>
    <row r="4980" spans="1:4">
      <c r="A4980" s="11">
        <v>4972</v>
      </c>
      <c r="B4980" s="192"/>
      <c r="C4980" s="192"/>
      <c r="D4980" s="186" t="str">
        <f t="shared" si="77"/>
        <v/>
      </c>
    </row>
    <row r="4981" spans="1:4">
      <c r="A4981" s="11">
        <v>4973</v>
      </c>
      <c r="B4981" s="192"/>
      <c r="C4981" s="192"/>
      <c r="D4981" s="186" t="str">
        <f t="shared" si="77"/>
        <v/>
      </c>
    </row>
    <row r="4982" spans="1:4">
      <c r="A4982" s="11">
        <v>4974</v>
      </c>
      <c r="B4982" s="192"/>
      <c r="C4982" s="192"/>
      <c r="D4982" s="186" t="str">
        <f t="shared" si="77"/>
        <v/>
      </c>
    </row>
    <row r="4983" spans="1:4">
      <c r="A4983" s="11">
        <v>4975</v>
      </c>
      <c r="B4983" s="192"/>
      <c r="C4983" s="192"/>
      <c r="D4983" s="186" t="str">
        <f t="shared" si="77"/>
        <v/>
      </c>
    </row>
    <row r="4984" spans="1:4">
      <c r="A4984" s="11">
        <v>4976</v>
      </c>
      <c r="B4984" s="192"/>
      <c r="C4984" s="192"/>
      <c r="D4984" s="186" t="str">
        <f t="shared" si="77"/>
        <v/>
      </c>
    </row>
    <row r="4985" spans="1:4">
      <c r="A4985" s="11">
        <v>4977</v>
      </c>
      <c r="B4985" s="192"/>
      <c r="C4985" s="192"/>
      <c r="D4985" s="186" t="str">
        <f t="shared" si="77"/>
        <v/>
      </c>
    </row>
    <row r="4986" spans="1:4">
      <c r="A4986" s="11">
        <v>4978</v>
      </c>
      <c r="B4986" s="192"/>
      <c r="C4986" s="192"/>
      <c r="D4986" s="186" t="str">
        <f t="shared" si="77"/>
        <v/>
      </c>
    </row>
    <row r="4987" spans="1:4">
      <c r="A4987" s="11">
        <v>4979</v>
      </c>
      <c r="B4987" s="192"/>
      <c r="C4987" s="192"/>
      <c r="D4987" s="186" t="str">
        <f t="shared" si="77"/>
        <v/>
      </c>
    </row>
    <row r="4988" spans="1:4">
      <c r="A4988" s="11">
        <v>4980</v>
      </c>
      <c r="B4988" s="192"/>
      <c r="C4988" s="192"/>
      <c r="D4988" s="186" t="str">
        <f t="shared" si="77"/>
        <v/>
      </c>
    </row>
    <row r="4989" spans="1:4">
      <c r="A4989" s="11">
        <v>4981</v>
      </c>
      <c r="B4989" s="192"/>
      <c r="C4989" s="192"/>
      <c r="D4989" s="186" t="str">
        <f t="shared" si="77"/>
        <v/>
      </c>
    </row>
    <row r="4990" spans="1:4">
      <c r="A4990" s="11">
        <v>4982</v>
      </c>
      <c r="B4990" s="192"/>
      <c r="C4990" s="192"/>
      <c r="D4990" s="186" t="str">
        <f t="shared" si="77"/>
        <v/>
      </c>
    </row>
    <row r="4991" spans="1:4">
      <c r="A4991" s="11">
        <v>4983</v>
      </c>
      <c r="B4991" s="192"/>
      <c r="C4991" s="192"/>
      <c r="D4991" s="186" t="str">
        <f t="shared" si="77"/>
        <v/>
      </c>
    </row>
    <row r="4992" spans="1:4">
      <c r="A4992" s="11">
        <v>4984</v>
      </c>
      <c r="B4992" s="192"/>
      <c r="C4992" s="192"/>
      <c r="D4992" s="186" t="str">
        <f t="shared" si="77"/>
        <v/>
      </c>
    </row>
    <row r="4993" spans="1:4">
      <c r="A4993" s="11">
        <v>4985</v>
      </c>
      <c r="B4993" s="192"/>
      <c r="C4993" s="192"/>
      <c r="D4993" s="186" t="str">
        <f t="shared" si="77"/>
        <v/>
      </c>
    </row>
    <row r="4994" spans="1:4">
      <c r="A4994" s="11">
        <v>4986</v>
      </c>
      <c r="B4994" s="192"/>
      <c r="C4994" s="192"/>
      <c r="D4994" s="186" t="str">
        <f t="shared" si="77"/>
        <v/>
      </c>
    </row>
    <row r="4995" spans="1:4">
      <c r="A4995" s="11">
        <v>4987</v>
      </c>
      <c r="B4995" s="192"/>
      <c r="C4995" s="192"/>
      <c r="D4995" s="186" t="str">
        <f t="shared" si="77"/>
        <v/>
      </c>
    </row>
    <row r="4996" spans="1:4">
      <c r="A4996" s="11">
        <v>4988</v>
      </c>
      <c r="B4996" s="192"/>
      <c r="C4996" s="192"/>
      <c r="D4996" s="186" t="str">
        <f t="shared" si="77"/>
        <v/>
      </c>
    </row>
    <row r="4997" spans="1:4">
      <c r="A4997" s="11">
        <v>4989</v>
      </c>
      <c r="B4997" s="192"/>
      <c r="C4997" s="192"/>
      <c r="D4997" s="186" t="str">
        <f t="shared" si="77"/>
        <v/>
      </c>
    </row>
    <row r="4998" spans="1:4">
      <c r="A4998" s="11">
        <v>4990</v>
      </c>
      <c r="B4998" s="192"/>
      <c r="C4998" s="192"/>
      <c r="D4998" s="186" t="str">
        <f t="shared" si="77"/>
        <v/>
      </c>
    </row>
    <row r="4999" spans="1:4">
      <c r="A4999" s="11">
        <v>4991</v>
      </c>
      <c r="B4999" s="192"/>
      <c r="C4999" s="192"/>
      <c r="D4999" s="186" t="str">
        <f t="shared" si="77"/>
        <v/>
      </c>
    </row>
    <row r="5000" spans="1:4">
      <c r="A5000" s="11">
        <v>4992</v>
      </c>
      <c r="B5000" s="192"/>
      <c r="C5000" s="192"/>
      <c r="D5000" s="186" t="str">
        <f t="shared" si="77"/>
        <v/>
      </c>
    </row>
    <row r="5001" spans="1:4">
      <c r="A5001" s="11">
        <v>4993</v>
      </c>
      <c r="B5001" s="192"/>
      <c r="C5001" s="192"/>
      <c r="D5001" s="186" t="str">
        <f t="shared" si="77"/>
        <v/>
      </c>
    </row>
    <row r="5002" spans="1:4">
      <c r="A5002" s="11">
        <v>4994</v>
      </c>
      <c r="B5002" s="192"/>
      <c r="C5002" s="192"/>
      <c r="D5002" s="186" t="str">
        <f t="shared" ref="D5002:D5008" si="78">IF(B5002="","",C5002-B5002)</f>
        <v/>
      </c>
    </row>
    <row r="5003" spans="1:4">
      <c r="A5003" s="11">
        <v>4995</v>
      </c>
      <c r="B5003" s="192"/>
      <c r="C5003" s="192"/>
      <c r="D5003" s="186" t="str">
        <f t="shared" si="78"/>
        <v/>
      </c>
    </row>
    <row r="5004" spans="1:4">
      <c r="A5004" s="11">
        <v>4996</v>
      </c>
      <c r="B5004" s="192"/>
      <c r="C5004" s="192"/>
      <c r="D5004" s="186" t="str">
        <f t="shared" si="78"/>
        <v/>
      </c>
    </row>
    <row r="5005" spans="1:4">
      <c r="A5005" s="11">
        <v>4997</v>
      </c>
      <c r="B5005" s="192"/>
      <c r="C5005" s="192"/>
      <c r="D5005" s="186" t="str">
        <f t="shared" si="78"/>
        <v/>
      </c>
    </row>
    <row r="5006" spans="1:4">
      <c r="A5006" s="11">
        <v>4998</v>
      </c>
      <c r="B5006" s="192"/>
      <c r="C5006" s="192"/>
      <c r="D5006" s="186" t="str">
        <f t="shared" si="78"/>
        <v/>
      </c>
    </row>
    <row r="5007" spans="1:4">
      <c r="A5007" s="11">
        <v>4999</v>
      </c>
      <c r="B5007" s="192"/>
      <c r="C5007" s="192"/>
      <c r="D5007" s="186" t="str">
        <f t="shared" si="78"/>
        <v/>
      </c>
    </row>
    <row r="5008" spans="1:4">
      <c r="A5008" s="11">
        <v>5000</v>
      </c>
      <c r="B5008" s="192"/>
      <c r="C5008" s="192"/>
      <c r="D5008" s="186" t="str">
        <f t="shared" si="78"/>
        <v/>
      </c>
    </row>
    <row r="5009" spans="1:4">
      <c r="A5009" s="188"/>
      <c r="B5009" s="189"/>
      <c r="C5009" s="189"/>
      <c r="D5009" s="190"/>
    </row>
  </sheetData>
  <sheetProtection algorithmName="SHA-512" hashValue="Sd5YN9rBiCwjUO7NkhweFDJoqViqOcS5ejrxK56eyd7jvk89Ix7gyu72Hbl2G6TnqoD4RJg/jVaD6Kv0usQRwg==" saltValue="3U2ELW0BAwlDIH/vrKNyQA==" spinCount="100000" sheet="1" objects="1" scenarios="1"/>
  <dataValidations count="1">
    <dataValidation type="list" allowBlank="1" showInputMessage="1" showErrorMessage="1" sqref="F8">
      <formula1>"1,2,3"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CY5299"/>
  <sheetViews>
    <sheetView zoomScale="86" zoomScaleNormal="86" workbookViewId="0">
      <selection activeCell="M17" sqref="M17"/>
    </sheetView>
  </sheetViews>
  <sheetFormatPr defaultColWidth="8.6328125" defaultRowHeight="14.5"/>
  <cols>
    <col min="1" max="1" width="6.6328125" style="6" customWidth="1"/>
    <col min="2" max="3" width="9.6328125" style="8" customWidth="1"/>
    <col min="4" max="4" width="3.81640625" style="4" customWidth="1"/>
    <col min="5" max="5" width="75.36328125" style="5" customWidth="1"/>
    <col min="6" max="6" width="10.81640625" style="5" customWidth="1"/>
    <col min="7" max="7" width="10.453125" style="4" customWidth="1"/>
    <col min="8" max="8" width="3.81640625" style="5" customWidth="1"/>
    <col min="9" max="9" width="4.7265625" style="5" customWidth="1"/>
    <col min="10" max="11" width="8.6328125" style="1"/>
    <col min="12" max="12" width="14.08984375" style="1" customWidth="1"/>
    <col min="13" max="72" width="8.6328125" style="1"/>
    <col min="73" max="102" width="8.6328125" style="4"/>
    <col min="103" max="16384" width="8.6328125" style="5"/>
  </cols>
  <sheetData>
    <row r="1" spans="1:103" ht="18.5">
      <c r="A1" s="34" t="s">
        <v>23</v>
      </c>
      <c r="B1" s="17"/>
      <c r="C1" s="52"/>
      <c r="D1" s="15"/>
      <c r="E1" s="14"/>
      <c r="F1" s="15"/>
      <c r="G1" s="86"/>
      <c r="H1" s="28"/>
      <c r="I1" s="28"/>
      <c r="BU1" s="1"/>
      <c r="CY1" s="4"/>
    </row>
    <row r="2" spans="1:103" ht="15.5">
      <c r="A2" s="18"/>
      <c r="B2" s="87"/>
      <c r="C2" s="61" t="s">
        <v>4</v>
      </c>
      <c r="D2" s="62"/>
      <c r="E2" s="63"/>
      <c r="F2" s="16"/>
      <c r="G2" s="88"/>
      <c r="H2" s="29"/>
      <c r="I2" s="4"/>
      <c r="BU2" s="1"/>
      <c r="CY2" s="4"/>
    </row>
    <row r="3" spans="1:103">
      <c r="B3" s="7"/>
      <c r="C3" s="7"/>
      <c r="E3" s="4"/>
      <c r="F3" s="4"/>
      <c r="H3" s="4"/>
      <c r="I3" s="4"/>
      <c r="BU3" s="1"/>
      <c r="CY3" s="4"/>
    </row>
    <row r="4" spans="1:103">
      <c r="A4" s="31" t="s">
        <v>24</v>
      </c>
      <c r="B4" s="32"/>
      <c r="C4" s="32"/>
      <c r="D4" s="33"/>
      <c r="E4" s="33"/>
      <c r="F4" s="28"/>
      <c r="G4" s="28"/>
      <c r="H4" s="28"/>
      <c r="I4" s="4"/>
      <c r="K4" s="12"/>
      <c r="BU4" s="1"/>
      <c r="CY4" s="4"/>
    </row>
    <row r="5" spans="1:103" ht="9.5" customHeight="1">
      <c r="A5" s="19"/>
      <c r="B5" s="20"/>
      <c r="C5" s="20"/>
      <c r="D5" s="1"/>
      <c r="E5" s="1"/>
      <c r="F5" s="1"/>
      <c r="G5" s="1"/>
      <c r="H5" s="1"/>
      <c r="I5" s="4"/>
      <c r="BU5" s="1"/>
      <c r="CY5" s="4"/>
    </row>
    <row r="6" spans="1:103">
      <c r="A6" s="19"/>
      <c r="B6" s="43" t="s">
        <v>25</v>
      </c>
      <c r="C6" s="43" t="s">
        <v>25</v>
      </c>
      <c r="D6" s="1"/>
      <c r="E6" s="1"/>
      <c r="F6" s="44" t="s">
        <v>25</v>
      </c>
      <c r="G6" s="50"/>
      <c r="H6" s="1"/>
      <c r="I6" s="29"/>
      <c r="K6" s="1">
        <f>IF(AND(COUNT(C:C)&gt;0, COUNT(B:B)&gt;0), C9-B9,"")</f>
        <v>4</v>
      </c>
      <c r="BU6" s="1"/>
      <c r="CY6" s="4"/>
    </row>
    <row r="7" spans="1:103" s="4" customFormat="1">
      <c r="A7" s="35"/>
      <c r="B7" s="36"/>
      <c r="C7" s="36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103" ht="18" customHeight="1">
      <c r="A8" s="83" t="s">
        <v>1</v>
      </c>
      <c r="B8" s="85" t="s">
        <v>17</v>
      </c>
      <c r="C8" s="85" t="s">
        <v>18</v>
      </c>
      <c r="E8" s="82" t="s">
        <v>36</v>
      </c>
      <c r="F8" s="159">
        <f>Data!F8</f>
        <v>1</v>
      </c>
      <c r="G8" s="37"/>
      <c r="H8" s="37"/>
      <c r="I8" s="1"/>
      <c r="K8" s="160" t="s">
        <v>19</v>
      </c>
      <c r="L8" s="160" t="s">
        <v>20</v>
      </c>
      <c r="M8" s="161" t="s">
        <v>21</v>
      </c>
      <c r="N8" s="162">
        <f>G15-F15</f>
        <v>1.6999999999999997</v>
      </c>
      <c r="BU8" s="1"/>
      <c r="CY8" s="4"/>
    </row>
    <row r="9" spans="1:103" ht="17" customHeight="1">
      <c r="A9" s="84">
        <v>1</v>
      </c>
      <c r="B9" s="10">
        <f>IF(Data!B9:$B$5008&lt;&gt;"",Data!B9,"")</f>
        <v>4</v>
      </c>
      <c r="C9" s="10">
        <f>IF(Data!$B9:C$5008&lt;&gt;"",Data!C9,"")</f>
        <v>8</v>
      </c>
      <c r="E9" s="89" t="s">
        <v>35</v>
      </c>
      <c r="F9" s="41"/>
      <c r="G9" s="37"/>
      <c r="H9" s="38"/>
      <c r="I9" s="1"/>
      <c r="K9" s="39">
        <f>IFERROR(IF(AND(COUNT(C:C)&gt;0, COUNT(B:B)&gt;0), C9-B9,""),"")</f>
        <v>4</v>
      </c>
      <c r="L9" s="39">
        <f>IF(AND(B9&lt;&gt;"",C9&lt;&gt;""), (K9-N$8)^2, "")</f>
        <v>5.2900000000000009</v>
      </c>
      <c r="M9" s="39"/>
      <c r="N9" s="39"/>
      <c r="BU9" s="1"/>
      <c r="CY9" s="4"/>
    </row>
    <row r="10" spans="1:103" ht="15" customHeight="1">
      <c r="A10" s="84">
        <v>2</v>
      </c>
      <c r="B10" s="10">
        <f>IF(Data!B10:$B$5008&lt;&gt;"",Data!B10,"")</f>
        <v>3</v>
      </c>
      <c r="C10" s="10">
        <f>IF(Data!$B10:C$5008&lt;&gt;"",Data!C10,"")</f>
        <v>9</v>
      </c>
      <c r="E10" s="90" t="s">
        <v>39</v>
      </c>
      <c r="F10" s="21"/>
      <c r="H10" s="4"/>
      <c r="I10" s="1"/>
      <c r="K10" s="39">
        <f t="shared" ref="K10:K73" si="0">IFERROR(IF(AND(COUNT(C:C)&gt;0, COUNT(B:B)&gt;0), C10-B10,""),"")</f>
        <v>6</v>
      </c>
      <c r="L10" s="39">
        <f t="shared" ref="L10:L73" si="1">IF(AND(B10&lt;&gt;"",C10&lt;&gt;""), (K10-N$8)^2, "")</f>
        <v>18.490000000000006</v>
      </c>
      <c r="M10" s="39"/>
      <c r="N10" s="39"/>
      <c r="BU10" s="1"/>
      <c r="CY10" s="4"/>
    </row>
    <row r="11" spans="1:103" ht="13.5" customHeight="1">
      <c r="A11" s="84">
        <v>3</v>
      </c>
      <c r="B11" s="10">
        <f>IF(Data!B11:$B$5008&lt;&gt;"",Data!B11,"")</f>
        <v>4</v>
      </c>
      <c r="C11" s="10">
        <f>IF(Data!$B11:C$5008&lt;&gt;"",Data!C11,"")</f>
        <v>7</v>
      </c>
      <c r="E11" s="90" t="s">
        <v>38</v>
      </c>
      <c r="F11" s="21"/>
      <c r="H11" s="4"/>
      <c r="I11" s="4"/>
      <c r="K11" s="39">
        <f t="shared" si="0"/>
        <v>3</v>
      </c>
      <c r="L11" s="39">
        <f t="shared" si="1"/>
        <v>1.6900000000000006</v>
      </c>
      <c r="M11" s="39"/>
      <c r="N11" s="39"/>
      <c r="BU11" s="1"/>
      <c r="CY11" s="4"/>
    </row>
    <row r="12" spans="1:103" ht="14" customHeight="1">
      <c r="A12" s="84">
        <v>4</v>
      </c>
      <c r="B12" s="10">
        <f>IF(Data!B12:$B$5008&lt;&gt;"",Data!B12,"")</f>
        <v>5</v>
      </c>
      <c r="C12" s="10">
        <f>IF(Data!$B12:C$5008&lt;&gt;"",Data!C12,"")</f>
        <v>4</v>
      </c>
      <c r="E12" s="90" t="s">
        <v>37</v>
      </c>
      <c r="F12" s="21"/>
      <c r="H12" s="4"/>
      <c r="I12" s="9"/>
      <c r="K12" s="39">
        <f t="shared" si="0"/>
        <v>-1</v>
      </c>
      <c r="L12" s="39">
        <f t="shared" si="1"/>
        <v>7.2899999999999983</v>
      </c>
      <c r="M12" s="39"/>
      <c r="N12" s="39"/>
      <c r="BU12" s="1"/>
      <c r="CY12" s="4"/>
    </row>
    <row r="13" spans="1:103" ht="14.5" customHeight="1">
      <c r="A13" s="84">
        <v>5</v>
      </c>
      <c r="B13" s="10">
        <f>IF(Data!B13:$B$5008&lt;&gt;"",Data!B13,"")</f>
        <v>3</v>
      </c>
      <c r="C13" s="10">
        <f>IF(Data!$B13:C$5008&lt;&gt;"",Data!C13,"")</f>
        <v>3</v>
      </c>
      <c r="H13" s="4"/>
      <c r="I13" s="9"/>
      <c r="K13" s="39">
        <f t="shared" si="0"/>
        <v>0</v>
      </c>
      <c r="L13" s="39">
        <f t="shared" si="1"/>
        <v>2.8899999999999992</v>
      </c>
      <c r="M13" s="39"/>
      <c r="N13" s="39"/>
      <c r="BU13" s="1"/>
      <c r="CY13" s="4"/>
    </row>
    <row r="14" spans="1:103" ht="14.5" customHeight="1">
      <c r="A14" s="84">
        <v>6</v>
      </c>
      <c r="B14" s="10">
        <f>IF(Data!B14:$B$5008&lt;&gt;"",Data!B14,"")</f>
        <v>3</v>
      </c>
      <c r="C14" s="10">
        <f>IF(Data!$B14:C$5008&lt;&gt;"",Data!C14,"")</f>
        <v>2</v>
      </c>
      <c r="E14" s="42" t="s">
        <v>8</v>
      </c>
      <c r="F14" s="53" t="s">
        <v>17</v>
      </c>
      <c r="G14" s="53" t="s">
        <v>18</v>
      </c>
      <c r="H14" s="4"/>
      <c r="I14" s="9"/>
      <c r="K14" s="39">
        <f t="shared" si="0"/>
        <v>-1</v>
      </c>
      <c r="L14" s="39">
        <f t="shared" si="1"/>
        <v>7.2899999999999983</v>
      </c>
      <c r="M14" s="39"/>
      <c r="N14" s="39"/>
      <c r="BU14" s="1"/>
      <c r="CY14" s="4"/>
    </row>
    <row r="15" spans="1:103" ht="16" customHeight="1">
      <c r="A15" s="84">
        <v>7</v>
      </c>
      <c r="B15" s="10">
        <f>IF(Data!B15:$B$5008&lt;&gt;"",Data!B15,"")</f>
        <v>5</v>
      </c>
      <c r="C15" s="10">
        <f>IF(Data!$B15:C$5008&lt;&gt;"",Data!C15,"")</f>
        <v>8</v>
      </c>
      <c r="E15" s="45" t="s">
        <v>5</v>
      </c>
      <c r="F15" s="23">
        <f>IF(COUNT(B:B)&gt;0, AVERAGE(B:B),"")</f>
        <v>3.9</v>
      </c>
      <c r="G15" s="55">
        <f>IF(COUNT(C:C)&gt;0, AVERAGE(C:C),"")</f>
        <v>5.6</v>
      </c>
      <c r="H15" s="9"/>
      <c r="I15" s="9"/>
      <c r="K15" s="39">
        <f t="shared" si="0"/>
        <v>3</v>
      </c>
      <c r="L15" s="39">
        <f t="shared" si="1"/>
        <v>1.6900000000000006</v>
      </c>
      <c r="M15" s="39"/>
      <c r="N15" s="39"/>
      <c r="BU15" s="1"/>
      <c r="CY15" s="4"/>
    </row>
    <row r="16" spans="1:103" ht="17.5" customHeight="1">
      <c r="A16" s="84">
        <v>8</v>
      </c>
      <c r="B16" s="10">
        <f>IF(Data!B16:$B$5008&lt;&gt;"",Data!B16,"")</f>
        <v>6</v>
      </c>
      <c r="C16" s="10">
        <f>IF(Data!$B16:C$5008&lt;&gt;"",Data!C16,"")</f>
        <v>7</v>
      </c>
      <c r="E16" s="45" t="s">
        <v>6</v>
      </c>
      <c r="F16" s="40">
        <f>IF(COUNT(B:B)&gt;0, _xlfn.STDEV.S(B:B),"")</f>
        <v>1.1972189997378651</v>
      </c>
      <c r="G16" s="56">
        <f>IF(COUNT(C:C)&gt;0, _xlfn.STDEV.S(C:C),"")</f>
        <v>2.5033311140691445</v>
      </c>
      <c r="H16" s="9"/>
      <c r="I16" s="9"/>
      <c r="K16" s="39">
        <f t="shared" si="0"/>
        <v>1</v>
      </c>
      <c r="L16" s="39">
        <f t="shared" si="1"/>
        <v>0.4899999999999996</v>
      </c>
      <c r="M16" s="39"/>
      <c r="N16" s="39"/>
      <c r="BU16" s="1"/>
      <c r="CY16" s="4"/>
    </row>
    <row r="17" spans="1:14" ht="17" customHeight="1">
      <c r="A17" s="84">
        <v>9</v>
      </c>
      <c r="B17" s="10">
        <f>IF(Data!B17:$B$5008&lt;&gt;"",Data!B17,"")</f>
        <v>2</v>
      </c>
      <c r="C17" s="10">
        <f>IF(Data!$B17:C$5008&lt;&gt;"",Data!C17,"")</f>
        <v>3</v>
      </c>
      <c r="E17" s="45" t="s">
        <v>29</v>
      </c>
      <c r="F17" s="54">
        <f>IF(COUNT(C:C)&gt;0, COUNT(B:B),"")</f>
        <v>10</v>
      </c>
      <c r="G17" s="57">
        <f>IF(COUNT(C:C)&gt;0, COUNT(C:C),"")</f>
        <v>10</v>
      </c>
      <c r="H17" s="1"/>
      <c r="I17" s="9"/>
      <c r="K17" s="39">
        <f t="shared" si="0"/>
        <v>1</v>
      </c>
      <c r="L17" s="39">
        <f t="shared" si="1"/>
        <v>0.4899999999999996</v>
      </c>
      <c r="M17" s="39"/>
      <c r="N17" s="39"/>
    </row>
    <row r="18" spans="1:14" ht="16" customHeight="1">
      <c r="A18" s="84">
        <v>10</v>
      </c>
      <c r="B18" s="10">
        <f>IF(Data!B18:$B$5008&lt;&gt;"",Data!B18,"")</f>
        <v>4</v>
      </c>
      <c r="C18" s="10">
        <f>IF(Data!$B18:C$5008&lt;&gt;"",Data!C18,"")</f>
        <v>5</v>
      </c>
      <c r="E18" s="22" t="s">
        <v>30</v>
      </c>
      <c r="F18" s="23">
        <f>IFERROR(G15-F15,"")</f>
        <v>1.6999999999999997</v>
      </c>
      <c r="G18" s="49"/>
      <c r="H18" s="1"/>
      <c r="I18" s="2"/>
      <c r="K18" s="39">
        <f t="shared" si="0"/>
        <v>1</v>
      </c>
      <c r="L18" s="39">
        <f t="shared" si="1"/>
        <v>0.4899999999999996</v>
      </c>
      <c r="M18" s="39"/>
      <c r="N18" s="39"/>
    </row>
    <row r="19" spans="1:14" ht="15" customHeight="1">
      <c r="A19" s="84">
        <v>11</v>
      </c>
      <c r="B19" s="10" t="str">
        <f>IF(Data!B19:$B$5008&lt;&gt;"",Data!B19,"")</f>
        <v/>
      </c>
      <c r="C19" s="10" t="str">
        <f>IF(Data!$B19:C$5008&lt;&gt;"",Data!C19,"")</f>
        <v/>
      </c>
      <c r="E19" s="22" t="s">
        <v>31</v>
      </c>
      <c r="F19" s="23">
        <f>IF(COUNT(B:B)&gt;0, SQRT(SUM(L:L)/(F17-1)),"")</f>
        <v>2.2632326929023945</v>
      </c>
      <c r="G19" s="48"/>
      <c r="H19" s="1"/>
      <c r="I19" s="1"/>
      <c r="K19" s="39" t="str">
        <f t="shared" si="0"/>
        <v/>
      </c>
      <c r="L19" s="39" t="str">
        <f t="shared" si="1"/>
        <v/>
      </c>
      <c r="M19" s="39"/>
      <c r="N19" s="39"/>
    </row>
    <row r="20" spans="1:14" ht="17" customHeight="1">
      <c r="A20" s="84">
        <v>12</v>
      </c>
      <c r="B20" s="10" t="str">
        <f>IF(Data!B20:$B$5008&lt;&gt;"",Data!B20,"")</f>
        <v/>
      </c>
      <c r="C20" s="10" t="str">
        <f>IF(Data!$B20:C$5008&lt;&gt;"",Data!C20,"")</f>
        <v/>
      </c>
      <c r="E20" s="22" t="s">
        <v>32</v>
      </c>
      <c r="F20" s="23">
        <f>IF(COUNT(B:B)&gt;0, F19/SQRT(F17),"")</f>
        <v>0.71569701845279643</v>
      </c>
      <c r="G20" s="51"/>
      <c r="H20" s="1"/>
      <c r="I20" s="2"/>
      <c r="K20" s="39" t="str">
        <f t="shared" si="0"/>
        <v/>
      </c>
      <c r="L20" s="39" t="str">
        <f t="shared" si="1"/>
        <v/>
      </c>
      <c r="M20" s="39"/>
      <c r="N20" s="39"/>
    </row>
    <row r="21" spans="1:14" ht="18" customHeight="1">
      <c r="A21" s="84">
        <v>13</v>
      </c>
      <c r="B21" s="10" t="str">
        <f>IF(Data!B21:$B$5008&lt;&gt;"",Data!B21,"")</f>
        <v/>
      </c>
      <c r="C21" s="10" t="str">
        <f>IF(Data!$B21:C$5008&lt;&gt;"",Data!C21,"")</f>
        <v/>
      </c>
      <c r="E21" s="22" t="s">
        <v>40</v>
      </c>
      <c r="F21" s="23">
        <f>IF(COUNT(C:C)&gt;0, PEARSON(B:B,C:C),"")</f>
        <v>0.43005458485679143</v>
      </c>
      <c r="G21" s="49"/>
      <c r="H21" s="1"/>
      <c r="I21" s="1"/>
      <c r="K21" s="39" t="str">
        <f t="shared" si="0"/>
        <v/>
      </c>
      <c r="L21" s="39" t="str">
        <f t="shared" si="1"/>
        <v/>
      </c>
      <c r="M21" s="39"/>
      <c r="N21" s="39"/>
    </row>
    <row r="22" spans="1:14" ht="17.5" customHeight="1">
      <c r="A22" s="84">
        <v>14</v>
      </c>
      <c r="B22" s="10" t="str">
        <f>IF(Data!B22:$B$5008&lt;&gt;"",Data!B22,"")</f>
        <v/>
      </c>
      <c r="C22" s="10" t="str">
        <f>IF(Data!$B22:C$5008&lt;&gt;"",Data!C22,"")</f>
        <v/>
      </c>
      <c r="E22" s="45" t="s">
        <v>26</v>
      </c>
      <c r="F22" s="24">
        <f>IF(COUNT(B:B)&gt;0, COUNT(B:B)-1,"")</f>
        <v>9</v>
      </c>
      <c r="G22" s="49"/>
      <c r="H22" s="1"/>
      <c r="I22" s="3"/>
      <c r="K22" s="39" t="str">
        <f t="shared" si="0"/>
        <v/>
      </c>
      <c r="L22" s="39" t="str">
        <f t="shared" si="1"/>
        <v/>
      </c>
      <c r="M22" s="39"/>
      <c r="N22" s="39"/>
    </row>
    <row r="23" spans="1:14" ht="19" customHeight="1">
      <c r="A23" s="84">
        <v>15</v>
      </c>
      <c r="B23" s="10" t="str">
        <f>IF(Data!B23:$B$5008&lt;&gt;"",Data!B23,"")</f>
        <v/>
      </c>
      <c r="C23" s="10" t="str">
        <f>IF(Data!$B23:C$5008&lt;&gt;"",Data!C23,"")</f>
        <v/>
      </c>
      <c r="E23" s="58" t="s">
        <v>7</v>
      </c>
      <c r="F23" s="46">
        <f>IF(COUNT(B:B)&gt;0, (F18-0)/F20,"")</f>
        <v>2.375306807446373</v>
      </c>
      <c r="G23" s="49"/>
      <c r="H23" s="1"/>
      <c r="I23" s="1"/>
      <c r="K23" s="39" t="str">
        <f t="shared" si="0"/>
        <v/>
      </c>
      <c r="L23" s="39" t="str">
        <f t="shared" si="1"/>
        <v/>
      </c>
    </row>
    <row r="24" spans="1:14" ht="19" customHeight="1">
      <c r="A24" s="84">
        <v>16</v>
      </c>
      <c r="B24" s="10" t="str">
        <f>IF(Data!B24:$B$5008&lt;&gt;"",Data!B24,"")</f>
        <v/>
      </c>
      <c r="C24" s="10" t="str">
        <f>IF(Data!$B24:C$5008&lt;&gt;"",Data!C24,"")</f>
        <v/>
      </c>
      <c r="E24" s="22" t="s">
        <v>15</v>
      </c>
      <c r="F24" s="25">
        <f>IFERROR(_xlfn.T.INV(1-0.01,F22),"")</f>
        <v>2.8214379250258079</v>
      </c>
      <c r="G24" s="49"/>
      <c r="H24" s="1"/>
      <c r="I24" s="1"/>
      <c r="K24" s="39" t="str">
        <f t="shared" si="0"/>
        <v/>
      </c>
      <c r="L24" s="39" t="str">
        <f t="shared" si="1"/>
        <v/>
      </c>
    </row>
    <row r="25" spans="1:14">
      <c r="A25" s="84">
        <v>17</v>
      </c>
      <c r="B25" s="10" t="str">
        <f>IF(Data!B25:$B$5008&lt;&gt;"",Data!B25,"")</f>
        <v/>
      </c>
      <c r="C25" s="10" t="str">
        <f>IF(Data!$B25:C$5008&lt;&gt;"",Data!C25,"")</f>
        <v/>
      </c>
      <c r="E25" s="22" t="s">
        <v>14</v>
      </c>
      <c r="F25" s="23">
        <f>IFERROR(_xlfn.T.INV(1-0.05,F22),"")</f>
        <v>1.8331129326562368</v>
      </c>
      <c r="G25" s="49"/>
      <c r="H25" s="1"/>
      <c r="I25" s="1"/>
      <c r="K25" s="39" t="str">
        <f t="shared" si="0"/>
        <v/>
      </c>
      <c r="L25" s="39" t="str">
        <f t="shared" si="1"/>
        <v/>
      </c>
      <c r="M25" s="5"/>
      <c r="N25" s="5"/>
    </row>
    <row r="26" spans="1:14">
      <c r="A26" s="84">
        <v>18</v>
      </c>
      <c r="B26" s="10" t="str">
        <f>IF(Data!B26:$B$5008&lt;&gt;"",Data!B26,"")</f>
        <v/>
      </c>
      <c r="C26" s="10" t="str">
        <f>IF(Data!$B26:C$5008&lt;&gt;"",Data!C26,"")</f>
        <v/>
      </c>
      <c r="E26" s="22" t="s">
        <v>27</v>
      </c>
      <c r="F26" s="47">
        <f>IF(COUNT(B:B)&gt;0, _xlfn.T.DIST.2T(ABS(F23),F22),"")</f>
        <v>4.1546049233936948E-2</v>
      </c>
      <c r="G26" s="49"/>
      <c r="H26" s="1"/>
      <c r="I26" s="1"/>
      <c r="K26" s="39" t="str">
        <f t="shared" si="0"/>
        <v/>
      </c>
      <c r="L26" s="39" t="str">
        <f t="shared" si="1"/>
        <v/>
      </c>
      <c r="M26" s="5"/>
      <c r="N26" s="5"/>
    </row>
    <row r="27" spans="1:14">
      <c r="A27" s="84">
        <v>19</v>
      </c>
      <c r="B27" s="10" t="str">
        <f>IF(Data!B27:$B$5008&lt;&gt;"",Data!B27,"")</f>
        <v/>
      </c>
      <c r="C27" s="10" t="str">
        <f>IF(Data!$B27:C$5008&lt;&gt;"",Data!C27,"")</f>
        <v/>
      </c>
      <c r="E27" s="22" t="s">
        <v>28</v>
      </c>
      <c r="F27" s="91">
        <f>IF(COUNT(B:B)&gt;0, _xlfn.T.DIST.RT(ABS(F23),F22),"")</f>
        <v>2.0773024616968474E-2</v>
      </c>
      <c r="H27" s="4"/>
      <c r="I27" s="4"/>
      <c r="K27" s="39" t="str">
        <f t="shared" si="0"/>
        <v/>
      </c>
      <c r="L27" s="39" t="str">
        <f t="shared" si="1"/>
        <v/>
      </c>
      <c r="M27" s="5"/>
      <c r="N27" s="5"/>
    </row>
    <row r="28" spans="1:14">
      <c r="A28" s="84">
        <v>20</v>
      </c>
      <c r="B28" s="10" t="str">
        <f>IF(Data!B28:$B$5008&lt;&gt;"",Data!B28,"")</f>
        <v/>
      </c>
      <c r="C28" s="10" t="str">
        <f>IF(Data!$B28:C$5008&lt;&gt;"",Data!C28,"")</f>
        <v/>
      </c>
      <c r="E28" s="39" t="s">
        <v>9</v>
      </c>
      <c r="F28" s="25">
        <f>IF(COUNT(B:B)&gt;0, F18-(ABS(_xlfn.T.INV(0.025,F17-1))*F19)/SQRT(F17),"")</f>
        <v>8.0980863313687035E-2</v>
      </c>
      <c r="H28" s="4"/>
      <c r="K28" s="39" t="str">
        <f t="shared" si="0"/>
        <v/>
      </c>
      <c r="L28" s="39" t="str">
        <f t="shared" si="1"/>
        <v/>
      </c>
      <c r="M28" s="5"/>
      <c r="N28" s="5"/>
    </row>
    <row r="29" spans="1:14">
      <c r="A29" s="84">
        <v>21</v>
      </c>
      <c r="B29" s="10" t="str">
        <f>IF(Data!B29:$B$5008&lt;&gt;"",Data!B29,"")</f>
        <v/>
      </c>
      <c r="C29" s="10" t="str">
        <f>IF(Data!$B29:C$5008&lt;&gt;"",Data!C29,"")</f>
        <v/>
      </c>
      <c r="E29" s="39" t="s">
        <v>10</v>
      </c>
      <c r="F29" s="23">
        <f>IF(COUNT(B:B)&gt;0,F18+(ABS(_xlfn.T.INV(0.025,F17-1))*F19)/SQRT(F17),"")</f>
        <v>3.3190191366863124</v>
      </c>
      <c r="G29" s="1"/>
      <c r="H29" s="4"/>
      <c r="I29" s="4"/>
      <c r="K29" s="39" t="str">
        <f t="shared" si="0"/>
        <v/>
      </c>
      <c r="L29" s="39" t="str">
        <f t="shared" si="1"/>
        <v/>
      </c>
    </row>
    <row r="30" spans="1:14">
      <c r="A30" s="84">
        <v>22</v>
      </c>
      <c r="B30" s="10" t="str">
        <f>IF(Data!B30:$B$5008&lt;&gt;"",Data!B30,"")</f>
        <v/>
      </c>
      <c r="C30" s="10" t="str">
        <f>IF(Data!$B30:C$5008&lt;&gt;"",Data!C30,"")</f>
        <v/>
      </c>
      <c r="E30" s="4"/>
      <c r="F30" s="4"/>
      <c r="H30" s="4"/>
      <c r="I30" s="4"/>
      <c r="K30" s="39" t="str">
        <f t="shared" si="0"/>
        <v/>
      </c>
      <c r="L30" s="39" t="str">
        <f t="shared" si="1"/>
        <v/>
      </c>
    </row>
    <row r="31" spans="1:14">
      <c r="A31" s="84">
        <v>23</v>
      </c>
      <c r="B31" s="10" t="str">
        <f>IF(Data!B31:$B$5008&lt;&gt;"",Data!B31,"")</f>
        <v/>
      </c>
      <c r="C31" s="10" t="str">
        <f>IF(Data!$B31:C$5008&lt;&gt;"",Data!C31,"")</f>
        <v/>
      </c>
      <c r="E31" s="4"/>
      <c r="F31" s="4"/>
      <c r="H31" s="4"/>
      <c r="I31" s="4"/>
      <c r="K31" s="39" t="str">
        <f t="shared" si="0"/>
        <v/>
      </c>
      <c r="L31" s="39" t="str">
        <f t="shared" si="1"/>
        <v/>
      </c>
    </row>
    <row r="32" spans="1:14">
      <c r="A32" s="84">
        <v>24</v>
      </c>
      <c r="B32" s="10" t="str">
        <f>IF(Data!B32:$B$5008&lt;&gt;"",Data!B32,"")</f>
        <v/>
      </c>
      <c r="C32" s="10" t="str">
        <f>IF(Data!$B32:C$5008&lt;&gt;"",Data!C32,"")</f>
        <v/>
      </c>
      <c r="E32" s="37"/>
      <c r="F32" s="4"/>
      <c r="H32" s="4"/>
      <c r="I32" s="4"/>
      <c r="K32" s="39" t="str">
        <f t="shared" si="0"/>
        <v/>
      </c>
      <c r="L32" s="39" t="str">
        <f t="shared" si="1"/>
        <v/>
      </c>
    </row>
    <row r="33" spans="1:72">
      <c r="A33" s="84">
        <v>25</v>
      </c>
      <c r="B33" s="10" t="str">
        <f>IF(Data!B33:$B$5008&lt;&gt;"",Data!B33,"")</f>
        <v/>
      </c>
      <c r="C33" s="10" t="str">
        <f>IF(Data!$B33:C$5008&lt;&gt;"",Data!C33,"")</f>
        <v/>
      </c>
      <c r="E33" s="37"/>
      <c r="F33" s="4"/>
      <c r="H33" s="1"/>
      <c r="I33" s="1"/>
      <c r="K33" s="39" t="str">
        <f t="shared" si="0"/>
        <v/>
      </c>
      <c r="L33" s="39" t="str">
        <f t="shared" si="1"/>
        <v/>
      </c>
    </row>
    <row r="34" spans="1:72">
      <c r="A34" s="84">
        <v>26</v>
      </c>
      <c r="B34" s="10" t="str">
        <f>IF(Data!B34:$B$5008&lt;&gt;"",Data!B34,"")</f>
        <v/>
      </c>
      <c r="C34" s="10" t="str">
        <f>IF(Data!$B34:C$5008&lt;&gt;"",Data!C34,"")</f>
        <v/>
      </c>
      <c r="E34" s="4"/>
      <c r="F34" s="4"/>
      <c r="H34" s="1"/>
      <c r="I34" s="1"/>
      <c r="K34" s="39" t="str">
        <f t="shared" si="0"/>
        <v/>
      </c>
      <c r="L34" s="39" t="str">
        <f t="shared" si="1"/>
        <v/>
      </c>
    </row>
    <row r="35" spans="1:72">
      <c r="A35" s="84">
        <v>27</v>
      </c>
      <c r="B35" s="10" t="str">
        <f>IF(Data!B35:$B$5008&lt;&gt;"",Data!B35,"")</f>
        <v/>
      </c>
      <c r="C35" s="10" t="str">
        <f>IF(Data!$B35:C$5008&lt;&gt;"",Data!C35,"")</f>
        <v/>
      </c>
      <c r="E35" s="1"/>
      <c r="F35" s="1"/>
      <c r="G35" s="1"/>
      <c r="H35" s="1"/>
      <c r="I35" s="1"/>
      <c r="K35" s="39" t="str">
        <f t="shared" si="0"/>
        <v/>
      </c>
      <c r="L35" s="39" t="str">
        <f t="shared" si="1"/>
        <v/>
      </c>
    </row>
    <row r="36" spans="1:72">
      <c r="A36" s="84">
        <v>28</v>
      </c>
      <c r="B36" s="10" t="str">
        <f>IF(Data!B36:$B$5008&lt;&gt;"",Data!B36,"")</f>
        <v/>
      </c>
      <c r="C36" s="10" t="str">
        <f>IF(Data!$B36:C$5008&lt;&gt;"",Data!C36,"")</f>
        <v/>
      </c>
      <c r="E36" s="1"/>
      <c r="F36" s="1"/>
      <c r="G36" s="1"/>
      <c r="H36" s="1"/>
      <c r="I36" s="1"/>
      <c r="K36" s="39" t="str">
        <f t="shared" si="0"/>
        <v/>
      </c>
      <c r="L36" s="39" t="str">
        <f t="shared" si="1"/>
        <v/>
      </c>
    </row>
    <row r="37" spans="1:72">
      <c r="A37" s="84">
        <v>29</v>
      </c>
      <c r="B37" s="10" t="str">
        <f>IF(Data!B37:$B$5008&lt;&gt;"",Data!B37,"")</f>
        <v/>
      </c>
      <c r="C37" s="10" t="str">
        <f>IF(Data!$B37:C$5008&lt;&gt;"",Data!C37,"")</f>
        <v/>
      </c>
      <c r="E37" s="1"/>
      <c r="F37" s="1"/>
      <c r="G37" s="1"/>
      <c r="H37" s="1"/>
      <c r="I37" s="1"/>
      <c r="K37" s="39" t="str">
        <f t="shared" si="0"/>
        <v/>
      </c>
      <c r="L37" s="39" t="str">
        <f t="shared" si="1"/>
        <v/>
      </c>
    </row>
    <row r="38" spans="1:72">
      <c r="A38" s="84">
        <v>30</v>
      </c>
      <c r="B38" s="10" t="str">
        <f>IF(Data!B38:$B$5008&lt;&gt;"",Data!B38,"")</f>
        <v/>
      </c>
      <c r="C38" s="10" t="str">
        <f>IF(Data!$B38:C$5008&lt;&gt;"",Data!C38,"")</f>
        <v/>
      </c>
      <c r="E38" s="1"/>
      <c r="F38" s="9"/>
      <c r="G38" s="9"/>
      <c r="H38" s="1"/>
      <c r="I38" s="1"/>
      <c r="K38" s="39" t="str">
        <f t="shared" si="0"/>
        <v/>
      </c>
      <c r="L38" s="39" t="str">
        <f t="shared" si="1"/>
        <v/>
      </c>
    </row>
    <row r="39" spans="1:72">
      <c r="A39" s="84">
        <v>31</v>
      </c>
      <c r="B39" s="10" t="str">
        <f>IF(Data!B39:$B$5008&lt;&gt;"",Data!B39,"")</f>
        <v/>
      </c>
      <c r="C39" s="10" t="str">
        <f>IF(Data!$B39:C$5008&lt;&gt;"",Data!C39,"")</f>
        <v/>
      </c>
      <c r="E39" s="1"/>
      <c r="F39" s="9"/>
      <c r="G39" s="9"/>
      <c r="H39" s="12"/>
      <c r="I39" s="1"/>
      <c r="K39" s="39" t="str">
        <f t="shared" si="0"/>
        <v/>
      </c>
      <c r="L39" s="39" t="str">
        <f t="shared" si="1"/>
        <v/>
      </c>
    </row>
    <row r="40" spans="1:72">
      <c r="A40" s="84">
        <v>32</v>
      </c>
      <c r="B40" s="10" t="str">
        <f>IF(Data!B40:$B$5008&lt;&gt;"",Data!B40,"")</f>
        <v/>
      </c>
      <c r="C40" s="10" t="str">
        <f>IF(Data!$B40:C$5008&lt;&gt;"",Data!C40,"")</f>
        <v/>
      </c>
      <c r="E40" s="1"/>
      <c r="F40" s="1"/>
      <c r="G40" s="1"/>
      <c r="H40" s="1"/>
      <c r="I40" s="4"/>
      <c r="K40" s="39" t="str">
        <f t="shared" si="0"/>
        <v/>
      </c>
      <c r="L40" s="39" t="str">
        <f t="shared" si="1"/>
        <v/>
      </c>
    </row>
    <row r="41" spans="1:72">
      <c r="A41" s="84">
        <v>33</v>
      </c>
      <c r="B41" s="10" t="str">
        <f>IF(Data!B41:$B$5008&lt;&gt;"",Data!B41,"")</f>
        <v/>
      </c>
      <c r="C41" s="10" t="str">
        <f>IF(Data!$B41:C$5008&lt;&gt;"",Data!C41,"")</f>
        <v/>
      </c>
      <c r="E41" s="1"/>
      <c r="F41" s="1"/>
      <c r="G41" s="1"/>
      <c r="H41" s="13"/>
      <c r="I41" s="4"/>
      <c r="K41" s="39" t="str">
        <f t="shared" si="0"/>
        <v/>
      </c>
      <c r="L41" s="39" t="str">
        <f t="shared" si="1"/>
        <v/>
      </c>
    </row>
    <row r="42" spans="1:72">
      <c r="A42" s="84">
        <v>34</v>
      </c>
      <c r="B42" s="10" t="str">
        <f>IF(Data!B42:$B$5008&lt;&gt;"",Data!B42,"")</f>
        <v/>
      </c>
      <c r="C42" s="10" t="str">
        <f>IF(Data!$B42:C$5008&lt;&gt;"",Data!C42,"")</f>
        <v/>
      </c>
      <c r="E42" s="1"/>
      <c r="F42" s="1"/>
      <c r="G42" s="1"/>
      <c r="H42" s="4"/>
      <c r="I42" s="4"/>
      <c r="K42" s="39" t="str">
        <f t="shared" si="0"/>
        <v/>
      </c>
      <c r="L42" s="39" t="str">
        <f t="shared" si="1"/>
        <v/>
      </c>
    </row>
    <row r="43" spans="1:72">
      <c r="A43" s="84">
        <v>35</v>
      </c>
      <c r="B43" s="10" t="str">
        <f>IF(Data!B43:$B$5008&lt;&gt;"",Data!B43,"")</f>
        <v/>
      </c>
      <c r="C43" s="10" t="str">
        <f>IF(Data!$B43:C$5008&lt;&gt;"",Data!C43,"")</f>
        <v/>
      </c>
      <c r="E43" s="13"/>
      <c r="F43" s="13"/>
      <c r="G43" s="13"/>
      <c r="H43" s="13"/>
      <c r="K43" s="39" t="str">
        <f t="shared" si="0"/>
        <v/>
      </c>
      <c r="L43" s="39" t="str">
        <f t="shared" si="1"/>
        <v/>
      </c>
    </row>
    <row r="44" spans="1:72">
      <c r="A44" s="84">
        <v>36</v>
      </c>
      <c r="B44" s="10" t="str">
        <f>IF(Data!B44:$B$5008&lt;&gt;"",Data!B44,"")</f>
        <v/>
      </c>
      <c r="C44" s="10" t="str">
        <f>IF(Data!$B44:C$5008&lt;&gt;"",Data!C44,"")</f>
        <v/>
      </c>
      <c r="E44" s="4"/>
      <c r="F44" s="4"/>
      <c r="H44" s="4"/>
      <c r="I44" s="4"/>
      <c r="K44" s="39" t="str">
        <f t="shared" si="0"/>
        <v/>
      </c>
      <c r="L44" s="39" t="str">
        <f t="shared" si="1"/>
        <v/>
      </c>
    </row>
    <row r="45" spans="1:72" s="4" customFormat="1">
      <c r="A45" s="84">
        <v>37</v>
      </c>
      <c r="B45" s="10" t="str">
        <f>IF(Data!B45:$B$5008&lt;&gt;"",Data!B45,"")</f>
        <v/>
      </c>
      <c r="C45" s="10" t="str">
        <f>IF(Data!$B45:C$5008&lt;&gt;"",Data!C45,"")</f>
        <v/>
      </c>
      <c r="J45" s="1"/>
      <c r="K45" s="39" t="str">
        <f t="shared" si="0"/>
        <v/>
      </c>
      <c r="L45" s="39" t="str">
        <f t="shared" si="1"/>
        <v/>
      </c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</row>
    <row r="46" spans="1:72">
      <c r="A46" s="84">
        <v>38</v>
      </c>
      <c r="B46" s="10" t="str">
        <f>IF(Data!B46:$B$5008&lt;&gt;"",Data!B46,"")</f>
        <v/>
      </c>
      <c r="C46" s="10" t="str">
        <f>IF(Data!$B46:C$5008&lt;&gt;"",Data!C46,"")</f>
        <v/>
      </c>
      <c r="E46" s="4"/>
      <c r="F46" s="4"/>
      <c r="H46" s="4"/>
      <c r="I46" s="4"/>
      <c r="K46" s="39" t="str">
        <f t="shared" si="0"/>
        <v/>
      </c>
      <c r="L46" s="39" t="str">
        <f t="shared" si="1"/>
        <v/>
      </c>
    </row>
    <row r="47" spans="1:72">
      <c r="A47" s="84">
        <v>39</v>
      </c>
      <c r="B47" s="10" t="str">
        <f>IF(Data!B47:$B$5008&lt;&gt;"",Data!B47,"")</f>
        <v/>
      </c>
      <c r="C47" s="10" t="str">
        <f>IF(Data!$B47:C$5008&lt;&gt;"",Data!C47,"")</f>
        <v/>
      </c>
      <c r="E47" s="4"/>
      <c r="F47" s="4"/>
      <c r="H47" s="4"/>
      <c r="I47" s="4"/>
      <c r="K47" s="39" t="str">
        <f t="shared" si="0"/>
        <v/>
      </c>
      <c r="L47" s="39" t="str">
        <f t="shared" si="1"/>
        <v/>
      </c>
    </row>
    <row r="48" spans="1:72">
      <c r="A48" s="84">
        <v>40</v>
      </c>
      <c r="B48" s="10" t="str">
        <f>IF(Data!B48:$B$5008&lt;&gt;"",Data!B48,"")</f>
        <v/>
      </c>
      <c r="C48" s="10" t="str">
        <f>IF(Data!$B48:C$5008&lt;&gt;"",Data!C48,"")</f>
        <v/>
      </c>
      <c r="E48" s="4"/>
      <c r="F48" s="4"/>
      <c r="H48" s="4"/>
      <c r="I48" s="4"/>
      <c r="K48" s="39" t="str">
        <f t="shared" si="0"/>
        <v/>
      </c>
      <c r="L48" s="39" t="str">
        <f t="shared" si="1"/>
        <v/>
      </c>
    </row>
    <row r="49" spans="1:72">
      <c r="A49" s="84">
        <v>41</v>
      </c>
      <c r="B49" s="10" t="str">
        <f>IF(Data!B49:$B$5008&lt;&gt;"",Data!B49,"")</f>
        <v/>
      </c>
      <c r="C49" s="10" t="str">
        <f>IF(Data!$B49:C$5008&lt;&gt;"",Data!C49,"")</f>
        <v/>
      </c>
      <c r="E49" s="4"/>
      <c r="F49" s="4"/>
      <c r="H49" s="4"/>
      <c r="I49" s="4"/>
      <c r="K49" s="39" t="str">
        <f t="shared" si="0"/>
        <v/>
      </c>
      <c r="L49" s="39" t="str">
        <f t="shared" si="1"/>
        <v/>
      </c>
    </row>
    <row r="50" spans="1:72">
      <c r="A50" s="84">
        <v>42</v>
      </c>
      <c r="B50" s="10" t="str">
        <f>IF(Data!B50:$B$5008&lt;&gt;"",Data!B50,"")</f>
        <v/>
      </c>
      <c r="C50" s="10" t="str">
        <f>IF(Data!$B50:C$5008&lt;&gt;"",Data!C50,"")</f>
        <v/>
      </c>
      <c r="E50" s="4"/>
      <c r="F50" s="4"/>
      <c r="H50" s="4"/>
      <c r="I50" s="4"/>
      <c r="K50" s="39" t="str">
        <f t="shared" si="0"/>
        <v/>
      </c>
      <c r="L50" s="39" t="str">
        <f t="shared" si="1"/>
        <v/>
      </c>
    </row>
    <row r="51" spans="1:72">
      <c r="A51" s="84">
        <v>43</v>
      </c>
      <c r="B51" s="10" t="str">
        <f>IF(Data!B51:$B$5008&lt;&gt;"",Data!B51,"")</f>
        <v/>
      </c>
      <c r="C51" s="10" t="str">
        <f>IF(Data!$B51:C$5008&lt;&gt;"",Data!C51,"")</f>
        <v/>
      </c>
      <c r="E51" s="4"/>
      <c r="F51" s="4"/>
      <c r="H51" s="4"/>
      <c r="I51" s="4"/>
      <c r="K51" s="39" t="str">
        <f t="shared" si="0"/>
        <v/>
      </c>
      <c r="L51" s="39" t="str">
        <f t="shared" si="1"/>
        <v/>
      </c>
    </row>
    <row r="52" spans="1:72">
      <c r="A52" s="84">
        <v>44</v>
      </c>
      <c r="B52" s="10" t="str">
        <f>IF(Data!B52:$B$5008&lt;&gt;"",Data!B52,"")</f>
        <v/>
      </c>
      <c r="C52" s="10" t="str">
        <f>IF(Data!$B52:C$5008&lt;&gt;"",Data!C52,"")</f>
        <v/>
      </c>
      <c r="E52" s="4"/>
      <c r="F52" s="4"/>
      <c r="H52" s="4"/>
      <c r="I52" s="4"/>
      <c r="K52" s="39" t="str">
        <f t="shared" si="0"/>
        <v/>
      </c>
      <c r="L52" s="39" t="str">
        <f t="shared" si="1"/>
        <v/>
      </c>
    </row>
    <row r="53" spans="1:72" s="4" customFormat="1">
      <c r="A53" s="84">
        <v>45</v>
      </c>
      <c r="B53" s="10" t="str">
        <f>IF(Data!B53:$B$5008&lt;&gt;"",Data!B53,"")</f>
        <v/>
      </c>
      <c r="C53" s="10" t="str">
        <f>IF(Data!$B53:C$5008&lt;&gt;"",Data!C53,"")</f>
        <v/>
      </c>
      <c r="J53" s="1"/>
      <c r="K53" s="39" t="str">
        <f t="shared" si="0"/>
        <v/>
      </c>
      <c r="L53" s="39" t="str">
        <f t="shared" si="1"/>
        <v/>
      </c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</row>
    <row r="54" spans="1:72">
      <c r="A54" s="84">
        <v>46</v>
      </c>
      <c r="B54" s="10" t="str">
        <f>IF(Data!B54:$B$5008&lt;&gt;"",Data!B54,"")</f>
        <v/>
      </c>
      <c r="C54" s="10" t="str">
        <f>IF(Data!$B54:C$5008&lt;&gt;"",Data!C54,"")</f>
        <v/>
      </c>
      <c r="E54" s="4"/>
      <c r="F54" s="4"/>
      <c r="H54" s="4"/>
      <c r="I54" s="4"/>
      <c r="K54" s="39" t="str">
        <f t="shared" si="0"/>
        <v/>
      </c>
      <c r="L54" s="39" t="str">
        <f t="shared" si="1"/>
        <v/>
      </c>
    </row>
    <row r="55" spans="1:72">
      <c r="A55" s="84">
        <v>47</v>
      </c>
      <c r="B55" s="10" t="str">
        <f>IF(Data!B55:$B$5008&lt;&gt;"",Data!B55,"")</f>
        <v/>
      </c>
      <c r="C55" s="10" t="str">
        <f>IF(Data!$B55:C$5008&lt;&gt;"",Data!C55,"")</f>
        <v/>
      </c>
      <c r="E55" s="4"/>
      <c r="F55" s="4"/>
      <c r="H55" s="4"/>
      <c r="I55" s="4"/>
      <c r="K55" s="39" t="str">
        <f t="shared" si="0"/>
        <v/>
      </c>
      <c r="L55" s="39" t="str">
        <f t="shared" si="1"/>
        <v/>
      </c>
    </row>
    <row r="56" spans="1:72">
      <c r="A56" s="84">
        <v>48</v>
      </c>
      <c r="B56" s="10" t="str">
        <f>IF(Data!B56:$B$5008&lt;&gt;"",Data!B56,"")</f>
        <v/>
      </c>
      <c r="C56" s="10" t="str">
        <f>IF(Data!$B56:C$5008&lt;&gt;"",Data!C56,"")</f>
        <v/>
      </c>
      <c r="E56" s="4"/>
      <c r="F56" s="4"/>
      <c r="H56" s="4"/>
      <c r="I56" s="4"/>
      <c r="K56" s="39" t="str">
        <f t="shared" si="0"/>
        <v/>
      </c>
      <c r="L56" s="39" t="str">
        <f t="shared" si="1"/>
        <v/>
      </c>
    </row>
    <row r="57" spans="1:72">
      <c r="A57" s="84">
        <v>49</v>
      </c>
      <c r="B57" s="10" t="str">
        <f>IF(Data!B57:$B$5008&lt;&gt;"",Data!B57,"")</f>
        <v/>
      </c>
      <c r="C57" s="10" t="str">
        <f>IF(Data!$B57:C$5008&lt;&gt;"",Data!C57,"")</f>
        <v/>
      </c>
      <c r="E57" s="4"/>
      <c r="F57" s="4"/>
      <c r="H57" s="4"/>
      <c r="I57" s="4"/>
      <c r="K57" s="39" t="str">
        <f t="shared" si="0"/>
        <v/>
      </c>
      <c r="L57" s="39" t="str">
        <f t="shared" si="1"/>
        <v/>
      </c>
    </row>
    <row r="58" spans="1:72">
      <c r="A58" s="84">
        <v>50</v>
      </c>
      <c r="B58" s="10" t="str">
        <f>IF(Data!B58:$B$5008&lt;&gt;"",Data!B58,"")</f>
        <v/>
      </c>
      <c r="C58" s="10" t="str">
        <f>IF(Data!$B58:C$5008&lt;&gt;"",Data!C58,"")</f>
        <v/>
      </c>
      <c r="E58" s="4"/>
      <c r="F58" s="4"/>
      <c r="H58" s="4"/>
      <c r="I58" s="4"/>
      <c r="K58" s="39" t="str">
        <f t="shared" si="0"/>
        <v/>
      </c>
      <c r="L58" s="39" t="str">
        <f t="shared" si="1"/>
        <v/>
      </c>
    </row>
    <row r="59" spans="1:72">
      <c r="A59" s="84">
        <v>51</v>
      </c>
      <c r="B59" s="10" t="str">
        <f>IF(Data!B59:$B$5008&lt;&gt;"",Data!B59,"")</f>
        <v/>
      </c>
      <c r="C59" s="10" t="str">
        <f>IF(Data!$B59:C$5008&lt;&gt;"",Data!C59,"")</f>
        <v/>
      </c>
      <c r="E59" s="4"/>
      <c r="F59" s="4"/>
      <c r="H59" s="4"/>
      <c r="I59" s="4"/>
      <c r="K59" s="39" t="str">
        <f t="shared" si="0"/>
        <v/>
      </c>
      <c r="L59" s="39" t="str">
        <f t="shared" si="1"/>
        <v/>
      </c>
    </row>
    <row r="60" spans="1:72">
      <c r="A60" s="84">
        <v>52</v>
      </c>
      <c r="B60" s="10" t="str">
        <f>IF(Data!B60:$B$5008&lt;&gt;"",Data!B60,"")</f>
        <v/>
      </c>
      <c r="C60" s="10" t="str">
        <f>IF(Data!$B60:C$5008&lt;&gt;"",Data!C60,"")</f>
        <v/>
      </c>
      <c r="E60" s="4"/>
      <c r="F60" s="4"/>
      <c r="H60" s="4"/>
      <c r="I60" s="4"/>
      <c r="K60" s="39" t="str">
        <f t="shared" si="0"/>
        <v/>
      </c>
      <c r="L60" s="39" t="str">
        <f t="shared" si="1"/>
        <v/>
      </c>
    </row>
    <row r="61" spans="1:72">
      <c r="A61" s="84">
        <v>53</v>
      </c>
      <c r="B61" s="10" t="str">
        <f>IF(Data!B61:$B$5008&lt;&gt;"",Data!B61,"")</f>
        <v/>
      </c>
      <c r="C61" s="10" t="str">
        <f>IF(Data!$B61:C$5008&lt;&gt;"",Data!C61,"")</f>
        <v/>
      </c>
      <c r="E61" s="4"/>
      <c r="F61" s="4"/>
      <c r="H61" s="4"/>
      <c r="I61" s="4"/>
      <c r="K61" s="39" t="str">
        <f t="shared" si="0"/>
        <v/>
      </c>
      <c r="L61" s="39" t="str">
        <f t="shared" si="1"/>
        <v/>
      </c>
    </row>
    <row r="62" spans="1:72">
      <c r="A62" s="84">
        <v>54</v>
      </c>
      <c r="B62" s="10" t="str">
        <f>IF(Data!B62:$B$5008&lt;&gt;"",Data!B62,"")</f>
        <v/>
      </c>
      <c r="C62" s="10" t="str">
        <f>IF(Data!$B62:C$5008&lt;&gt;"",Data!C62,"")</f>
        <v/>
      </c>
      <c r="E62" s="4"/>
      <c r="F62" s="4"/>
      <c r="H62" s="4"/>
      <c r="I62" s="4"/>
      <c r="K62" s="39" t="str">
        <f t="shared" si="0"/>
        <v/>
      </c>
      <c r="L62" s="39" t="str">
        <f t="shared" si="1"/>
        <v/>
      </c>
    </row>
    <row r="63" spans="1:72">
      <c r="A63" s="84">
        <v>55</v>
      </c>
      <c r="B63" s="10" t="str">
        <f>IF(Data!B63:$B$5008&lt;&gt;"",Data!B63,"")</f>
        <v/>
      </c>
      <c r="C63" s="10" t="str">
        <f>IF(Data!$B63:C$5008&lt;&gt;"",Data!C63,"")</f>
        <v/>
      </c>
      <c r="E63" s="4"/>
      <c r="F63" s="4"/>
      <c r="H63" s="4"/>
      <c r="I63" s="4"/>
      <c r="K63" s="39" t="str">
        <f t="shared" si="0"/>
        <v/>
      </c>
      <c r="L63" s="39" t="str">
        <f t="shared" si="1"/>
        <v/>
      </c>
    </row>
    <row r="64" spans="1:72">
      <c r="A64" s="84">
        <v>56</v>
      </c>
      <c r="B64" s="10" t="str">
        <f>IF(Data!B64:$B$5008&lt;&gt;"",Data!B64,"")</f>
        <v/>
      </c>
      <c r="C64" s="10" t="str">
        <f>IF(Data!$B64:C$5008&lt;&gt;"",Data!C64,"")</f>
        <v/>
      </c>
      <c r="E64" s="4"/>
      <c r="F64" s="4"/>
      <c r="H64" s="4"/>
      <c r="I64" s="4"/>
      <c r="K64" s="39" t="str">
        <f t="shared" si="0"/>
        <v/>
      </c>
      <c r="L64" s="39" t="str">
        <f t="shared" si="1"/>
        <v/>
      </c>
    </row>
    <row r="65" spans="1:12">
      <c r="A65" s="84">
        <v>57</v>
      </c>
      <c r="B65" s="10" t="str">
        <f>IF(Data!B65:$B$5008&lt;&gt;"",Data!B65,"")</f>
        <v/>
      </c>
      <c r="C65" s="10" t="str">
        <f>IF(Data!$B65:C$5008&lt;&gt;"",Data!C65,"")</f>
        <v/>
      </c>
      <c r="E65" s="4"/>
      <c r="F65" s="4"/>
      <c r="H65" s="4"/>
      <c r="I65" s="4"/>
      <c r="K65" s="39" t="str">
        <f t="shared" si="0"/>
        <v/>
      </c>
      <c r="L65" s="39" t="str">
        <f t="shared" si="1"/>
        <v/>
      </c>
    </row>
    <row r="66" spans="1:12">
      <c r="A66" s="84">
        <v>58</v>
      </c>
      <c r="B66" s="10" t="str">
        <f>IF(Data!B66:$B$5008&lt;&gt;"",Data!B66,"")</f>
        <v/>
      </c>
      <c r="C66" s="10" t="str">
        <f>IF(Data!$B66:C$5008&lt;&gt;"",Data!C66,"")</f>
        <v/>
      </c>
      <c r="E66" s="4"/>
      <c r="F66" s="4"/>
      <c r="H66" s="4"/>
      <c r="I66" s="4"/>
      <c r="K66" s="39" t="str">
        <f t="shared" si="0"/>
        <v/>
      </c>
      <c r="L66" s="39" t="str">
        <f t="shared" si="1"/>
        <v/>
      </c>
    </row>
    <row r="67" spans="1:12">
      <c r="A67" s="84">
        <v>59</v>
      </c>
      <c r="B67" s="10" t="str">
        <f>IF(Data!B67:$B$5008&lt;&gt;"",Data!B67,"")</f>
        <v/>
      </c>
      <c r="C67" s="10" t="str">
        <f>IF(Data!$B67:C$5008&lt;&gt;"",Data!C67,"")</f>
        <v/>
      </c>
      <c r="E67" s="4"/>
      <c r="F67" s="4"/>
      <c r="H67" s="4"/>
      <c r="I67" s="4"/>
      <c r="K67" s="39" t="str">
        <f t="shared" si="0"/>
        <v/>
      </c>
      <c r="L67" s="39" t="str">
        <f t="shared" si="1"/>
        <v/>
      </c>
    </row>
    <row r="68" spans="1:12">
      <c r="A68" s="84">
        <v>60</v>
      </c>
      <c r="B68" s="10" t="str">
        <f>IF(Data!B68:$B$5008&lt;&gt;"",Data!B68,"")</f>
        <v/>
      </c>
      <c r="C68" s="10" t="str">
        <f>IF(Data!$B68:C$5008&lt;&gt;"",Data!C68,"")</f>
        <v/>
      </c>
      <c r="E68" s="4"/>
      <c r="F68" s="4"/>
      <c r="H68" s="4"/>
      <c r="I68" s="4"/>
      <c r="K68" s="39" t="str">
        <f t="shared" si="0"/>
        <v/>
      </c>
      <c r="L68" s="39" t="str">
        <f t="shared" si="1"/>
        <v/>
      </c>
    </row>
    <row r="69" spans="1:12">
      <c r="A69" s="84">
        <v>61</v>
      </c>
      <c r="B69" s="10" t="str">
        <f>IF(Data!B69:$B$5008&lt;&gt;"",Data!B69,"")</f>
        <v/>
      </c>
      <c r="C69" s="10" t="str">
        <f>IF(Data!$B69:C$5008&lt;&gt;"",Data!C69,"")</f>
        <v/>
      </c>
      <c r="E69" s="4"/>
      <c r="F69" s="4"/>
      <c r="H69" s="4"/>
      <c r="I69" s="4"/>
      <c r="K69" s="39" t="str">
        <f t="shared" si="0"/>
        <v/>
      </c>
      <c r="L69" s="39" t="str">
        <f t="shared" si="1"/>
        <v/>
      </c>
    </row>
    <row r="70" spans="1:12">
      <c r="A70" s="84">
        <v>62</v>
      </c>
      <c r="B70" s="10" t="str">
        <f>IF(Data!B70:$B$5008&lt;&gt;"",Data!B70,"")</f>
        <v/>
      </c>
      <c r="C70" s="10" t="str">
        <f>IF(Data!$B70:C$5008&lt;&gt;"",Data!C70,"")</f>
        <v/>
      </c>
      <c r="E70" s="4"/>
      <c r="F70" s="4"/>
      <c r="H70" s="4"/>
      <c r="I70" s="4"/>
      <c r="K70" s="39" t="str">
        <f t="shared" si="0"/>
        <v/>
      </c>
      <c r="L70" s="39" t="str">
        <f t="shared" si="1"/>
        <v/>
      </c>
    </row>
    <row r="71" spans="1:12">
      <c r="A71" s="84">
        <v>63</v>
      </c>
      <c r="B71" s="10" t="str">
        <f>IF(Data!B71:$B$5008&lt;&gt;"",Data!B71,"")</f>
        <v/>
      </c>
      <c r="C71" s="10" t="str">
        <f>IF(Data!$B71:C$5008&lt;&gt;"",Data!C71,"")</f>
        <v/>
      </c>
      <c r="E71" s="4"/>
      <c r="F71" s="4"/>
      <c r="H71" s="4"/>
      <c r="I71" s="4"/>
      <c r="K71" s="39" t="str">
        <f t="shared" si="0"/>
        <v/>
      </c>
      <c r="L71" s="39" t="str">
        <f t="shared" si="1"/>
        <v/>
      </c>
    </row>
    <row r="72" spans="1:12">
      <c r="A72" s="84">
        <v>64</v>
      </c>
      <c r="B72" s="10" t="str">
        <f>IF(Data!B72:$B$5008&lt;&gt;"",Data!B72,"")</f>
        <v/>
      </c>
      <c r="C72" s="10" t="str">
        <f>IF(Data!$B72:C$5008&lt;&gt;"",Data!C72,"")</f>
        <v/>
      </c>
      <c r="E72" s="4"/>
      <c r="F72" s="4"/>
      <c r="H72" s="4"/>
      <c r="I72" s="4"/>
      <c r="K72" s="39" t="str">
        <f t="shared" si="0"/>
        <v/>
      </c>
      <c r="L72" s="39" t="str">
        <f t="shared" si="1"/>
        <v/>
      </c>
    </row>
    <row r="73" spans="1:12">
      <c r="A73" s="84">
        <v>65</v>
      </c>
      <c r="B73" s="10" t="str">
        <f>IF(Data!B73:$B$5008&lt;&gt;"",Data!B73,"")</f>
        <v/>
      </c>
      <c r="C73" s="10" t="str">
        <f>IF(Data!$B73:C$5008&lt;&gt;"",Data!C73,"")</f>
        <v/>
      </c>
      <c r="E73" s="4"/>
      <c r="F73" s="4"/>
      <c r="H73" s="4"/>
      <c r="I73" s="4"/>
      <c r="K73" s="39" t="str">
        <f t="shared" si="0"/>
        <v/>
      </c>
      <c r="L73" s="39" t="str">
        <f t="shared" si="1"/>
        <v/>
      </c>
    </row>
    <row r="74" spans="1:12">
      <c r="A74" s="84">
        <v>66</v>
      </c>
      <c r="B74" s="10" t="str">
        <f>IF(Data!B74:$B$5008&lt;&gt;"",Data!B74,"")</f>
        <v/>
      </c>
      <c r="C74" s="10" t="str">
        <f>IF(Data!$B74:C$5008&lt;&gt;"",Data!C74,"")</f>
        <v/>
      </c>
      <c r="E74" s="4"/>
      <c r="F74" s="4"/>
      <c r="H74" s="4"/>
      <c r="I74" s="4"/>
      <c r="K74" s="39" t="str">
        <f t="shared" ref="K74:K137" si="2">IFERROR(IF(AND(COUNT(C:C)&gt;0, COUNT(B:B)&gt;0), C74-B74,""),"")</f>
        <v/>
      </c>
      <c r="L74" s="39" t="str">
        <f t="shared" ref="L74:L137" si="3">IF(AND(B74&lt;&gt;"",C74&lt;&gt;""), (K74-N$8)^2, "")</f>
        <v/>
      </c>
    </row>
    <row r="75" spans="1:12">
      <c r="A75" s="84">
        <v>67</v>
      </c>
      <c r="B75" s="10" t="str">
        <f>IF(Data!B75:$B$5008&lt;&gt;"",Data!B75,"")</f>
        <v/>
      </c>
      <c r="C75" s="10" t="str">
        <f>IF(Data!$B75:C$5008&lt;&gt;"",Data!C75,"")</f>
        <v/>
      </c>
      <c r="E75" s="4"/>
      <c r="F75" s="4"/>
      <c r="H75" s="4"/>
      <c r="I75" s="4"/>
      <c r="K75" s="39" t="str">
        <f t="shared" si="2"/>
        <v/>
      </c>
      <c r="L75" s="39" t="str">
        <f t="shared" si="3"/>
        <v/>
      </c>
    </row>
    <row r="76" spans="1:12">
      <c r="A76" s="84">
        <v>68</v>
      </c>
      <c r="B76" s="10" t="str">
        <f>IF(Data!B76:$B$5008&lt;&gt;"",Data!B76,"")</f>
        <v/>
      </c>
      <c r="C76" s="10" t="str">
        <f>IF(Data!$B76:C$5008&lt;&gt;"",Data!C76,"")</f>
        <v/>
      </c>
      <c r="E76" s="4"/>
      <c r="F76" s="4"/>
      <c r="H76" s="4"/>
      <c r="I76" s="4"/>
      <c r="K76" s="39" t="str">
        <f t="shared" si="2"/>
        <v/>
      </c>
      <c r="L76" s="39" t="str">
        <f t="shared" si="3"/>
        <v/>
      </c>
    </row>
    <row r="77" spans="1:12">
      <c r="A77" s="84">
        <v>69</v>
      </c>
      <c r="B77" s="10" t="str">
        <f>IF(Data!B77:$B$5008&lt;&gt;"",Data!B77,"")</f>
        <v/>
      </c>
      <c r="C77" s="10" t="str">
        <f>IF(Data!$B77:C$5008&lt;&gt;"",Data!C77,"")</f>
        <v/>
      </c>
      <c r="E77" s="4"/>
      <c r="F77" s="4"/>
      <c r="H77" s="4"/>
      <c r="I77" s="4"/>
      <c r="K77" s="39" t="str">
        <f t="shared" si="2"/>
        <v/>
      </c>
      <c r="L77" s="39" t="str">
        <f t="shared" si="3"/>
        <v/>
      </c>
    </row>
    <row r="78" spans="1:12">
      <c r="A78" s="84">
        <v>70</v>
      </c>
      <c r="B78" s="10" t="str">
        <f>IF(Data!B78:$B$5008&lt;&gt;"",Data!B78,"")</f>
        <v/>
      </c>
      <c r="C78" s="10" t="str">
        <f>IF(Data!$B78:C$5008&lt;&gt;"",Data!C78,"")</f>
        <v/>
      </c>
      <c r="E78" s="4"/>
      <c r="F78" s="4"/>
      <c r="H78" s="4"/>
      <c r="I78" s="4"/>
      <c r="K78" s="39" t="str">
        <f t="shared" si="2"/>
        <v/>
      </c>
      <c r="L78" s="39" t="str">
        <f t="shared" si="3"/>
        <v/>
      </c>
    </row>
    <row r="79" spans="1:12">
      <c r="A79" s="84">
        <v>71</v>
      </c>
      <c r="B79" s="10" t="str">
        <f>IF(Data!B79:$B$5008&lt;&gt;"",Data!B79,"")</f>
        <v/>
      </c>
      <c r="C79" s="10" t="str">
        <f>IF(Data!$B79:C$5008&lt;&gt;"",Data!C79,"")</f>
        <v/>
      </c>
      <c r="E79" s="4"/>
      <c r="F79" s="4"/>
      <c r="H79" s="4"/>
      <c r="I79" s="4"/>
      <c r="K79" s="39" t="str">
        <f t="shared" si="2"/>
        <v/>
      </c>
      <c r="L79" s="39" t="str">
        <f t="shared" si="3"/>
        <v/>
      </c>
    </row>
    <row r="80" spans="1:12">
      <c r="A80" s="84">
        <v>72</v>
      </c>
      <c r="B80" s="10" t="str">
        <f>IF(Data!B80:$B$5008&lt;&gt;"",Data!B80,"")</f>
        <v/>
      </c>
      <c r="C80" s="10" t="str">
        <f>IF(Data!$B80:C$5008&lt;&gt;"",Data!C80,"")</f>
        <v/>
      </c>
      <c r="E80" s="4"/>
      <c r="F80" s="4"/>
      <c r="H80" s="4"/>
      <c r="I80" s="4"/>
      <c r="K80" s="39" t="str">
        <f t="shared" si="2"/>
        <v/>
      </c>
      <c r="L80" s="39" t="str">
        <f t="shared" si="3"/>
        <v/>
      </c>
    </row>
    <row r="81" spans="1:12">
      <c r="A81" s="84">
        <v>73</v>
      </c>
      <c r="B81" s="10" t="str">
        <f>IF(Data!B81:$B$5008&lt;&gt;"",Data!B81,"")</f>
        <v/>
      </c>
      <c r="C81" s="10" t="str">
        <f>IF(Data!$B81:C$5008&lt;&gt;"",Data!C81,"")</f>
        <v/>
      </c>
      <c r="E81" s="4"/>
      <c r="F81" s="4"/>
      <c r="H81" s="4"/>
      <c r="I81" s="4"/>
      <c r="K81" s="39" t="str">
        <f t="shared" si="2"/>
        <v/>
      </c>
      <c r="L81" s="39" t="str">
        <f t="shared" si="3"/>
        <v/>
      </c>
    </row>
    <row r="82" spans="1:12">
      <c r="A82" s="84">
        <v>74</v>
      </c>
      <c r="B82" s="10" t="str">
        <f>IF(Data!B82:$B$5008&lt;&gt;"",Data!B82,"")</f>
        <v/>
      </c>
      <c r="C82" s="10" t="str">
        <f>IF(Data!$B82:C$5008&lt;&gt;"",Data!C82,"")</f>
        <v/>
      </c>
      <c r="E82" s="4"/>
      <c r="F82" s="4"/>
      <c r="H82" s="4"/>
      <c r="I82" s="4"/>
      <c r="K82" s="39" t="str">
        <f t="shared" si="2"/>
        <v/>
      </c>
      <c r="L82" s="39" t="str">
        <f t="shared" si="3"/>
        <v/>
      </c>
    </row>
    <row r="83" spans="1:12">
      <c r="A83" s="84">
        <v>75</v>
      </c>
      <c r="B83" s="10" t="str">
        <f>IF(Data!B83:$B$5008&lt;&gt;"",Data!B83,"")</f>
        <v/>
      </c>
      <c r="C83" s="10" t="str">
        <f>IF(Data!$B83:C$5008&lt;&gt;"",Data!C83,"")</f>
        <v/>
      </c>
      <c r="E83" s="4"/>
      <c r="F83" s="4"/>
      <c r="H83" s="4"/>
      <c r="I83" s="4"/>
      <c r="K83" s="39" t="str">
        <f t="shared" si="2"/>
        <v/>
      </c>
      <c r="L83" s="39" t="str">
        <f t="shared" si="3"/>
        <v/>
      </c>
    </row>
    <row r="84" spans="1:12">
      <c r="A84" s="84">
        <v>76</v>
      </c>
      <c r="B84" s="10" t="str">
        <f>IF(Data!B84:$B$5008&lt;&gt;"",Data!B84,"")</f>
        <v/>
      </c>
      <c r="C84" s="10" t="str">
        <f>IF(Data!$B84:C$5008&lt;&gt;"",Data!C84,"")</f>
        <v/>
      </c>
      <c r="E84" s="4"/>
      <c r="F84" s="4"/>
      <c r="H84" s="4"/>
      <c r="I84" s="4"/>
      <c r="K84" s="39" t="str">
        <f t="shared" si="2"/>
        <v/>
      </c>
      <c r="L84" s="39" t="str">
        <f t="shared" si="3"/>
        <v/>
      </c>
    </row>
    <row r="85" spans="1:12">
      <c r="A85" s="84">
        <v>77</v>
      </c>
      <c r="B85" s="10" t="str">
        <f>IF(Data!B85:$B$5008&lt;&gt;"",Data!B85,"")</f>
        <v/>
      </c>
      <c r="C85" s="10" t="str">
        <f>IF(Data!$B85:C$5008&lt;&gt;"",Data!C85,"")</f>
        <v/>
      </c>
      <c r="E85" s="4"/>
      <c r="F85" s="4"/>
      <c r="H85" s="4"/>
      <c r="I85" s="4"/>
      <c r="K85" s="39" t="str">
        <f t="shared" si="2"/>
        <v/>
      </c>
      <c r="L85" s="39" t="str">
        <f t="shared" si="3"/>
        <v/>
      </c>
    </row>
    <row r="86" spans="1:12">
      <c r="A86" s="84">
        <v>78</v>
      </c>
      <c r="B86" s="10" t="str">
        <f>IF(Data!B86:$B$5008&lt;&gt;"",Data!B86,"")</f>
        <v/>
      </c>
      <c r="C86" s="10" t="str">
        <f>IF(Data!$B86:C$5008&lt;&gt;"",Data!C86,"")</f>
        <v/>
      </c>
      <c r="E86" s="4"/>
      <c r="F86" s="4"/>
      <c r="H86" s="4"/>
      <c r="I86" s="4"/>
      <c r="K86" s="39" t="str">
        <f t="shared" si="2"/>
        <v/>
      </c>
      <c r="L86" s="39" t="str">
        <f t="shared" si="3"/>
        <v/>
      </c>
    </row>
    <row r="87" spans="1:12">
      <c r="A87" s="84">
        <v>79</v>
      </c>
      <c r="B87" s="10" t="str">
        <f>IF(Data!B87:$B$5008&lt;&gt;"",Data!B87,"")</f>
        <v/>
      </c>
      <c r="C87" s="10" t="str">
        <f>IF(Data!$B87:C$5008&lt;&gt;"",Data!C87,"")</f>
        <v/>
      </c>
      <c r="E87" s="4"/>
      <c r="F87" s="4"/>
      <c r="H87" s="4"/>
      <c r="I87" s="4"/>
      <c r="K87" s="39" t="str">
        <f t="shared" si="2"/>
        <v/>
      </c>
      <c r="L87" s="39" t="str">
        <f t="shared" si="3"/>
        <v/>
      </c>
    </row>
    <row r="88" spans="1:12">
      <c r="A88" s="84">
        <v>80</v>
      </c>
      <c r="B88" s="10" t="str">
        <f>IF(Data!B88:$B$5008&lt;&gt;"",Data!B88,"")</f>
        <v/>
      </c>
      <c r="C88" s="10" t="str">
        <f>IF(Data!$B88:C$5008&lt;&gt;"",Data!C88,"")</f>
        <v/>
      </c>
      <c r="E88" s="4"/>
      <c r="F88" s="4"/>
      <c r="H88" s="4"/>
      <c r="I88" s="4"/>
      <c r="K88" s="39" t="str">
        <f t="shared" si="2"/>
        <v/>
      </c>
      <c r="L88" s="39" t="str">
        <f t="shared" si="3"/>
        <v/>
      </c>
    </row>
    <row r="89" spans="1:12">
      <c r="A89" s="84">
        <v>81</v>
      </c>
      <c r="B89" s="10" t="str">
        <f>IF(Data!B89:$B$5008&lt;&gt;"",Data!B89,"")</f>
        <v/>
      </c>
      <c r="C89" s="10" t="str">
        <f>IF(Data!$B89:C$5008&lt;&gt;"",Data!C89,"")</f>
        <v/>
      </c>
      <c r="E89" s="4"/>
      <c r="F89" s="4"/>
      <c r="H89" s="4"/>
      <c r="I89" s="4"/>
      <c r="K89" s="39" t="str">
        <f t="shared" si="2"/>
        <v/>
      </c>
      <c r="L89" s="39" t="str">
        <f t="shared" si="3"/>
        <v/>
      </c>
    </row>
    <row r="90" spans="1:12">
      <c r="A90" s="84">
        <v>82</v>
      </c>
      <c r="B90" s="10" t="str">
        <f>IF(Data!B90:$B$5008&lt;&gt;"",Data!B90,"")</f>
        <v/>
      </c>
      <c r="C90" s="10" t="str">
        <f>IF(Data!$B90:C$5008&lt;&gt;"",Data!C90,"")</f>
        <v/>
      </c>
      <c r="E90" s="4"/>
      <c r="F90" s="4"/>
      <c r="H90" s="4"/>
      <c r="I90" s="4"/>
      <c r="K90" s="39" t="str">
        <f t="shared" si="2"/>
        <v/>
      </c>
      <c r="L90" s="39" t="str">
        <f t="shared" si="3"/>
        <v/>
      </c>
    </row>
    <row r="91" spans="1:12">
      <c r="A91" s="84">
        <v>83</v>
      </c>
      <c r="B91" s="10" t="str">
        <f>IF(Data!B91:$B$5008&lt;&gt;"",Data!B91,"")</f>
        <v/>
      </c>
      <c r="C91" s="10" t="str">
        <f>IF(Data!$B91:C$5008&lt;&gt;"",Data!C91,"")</f>
        <v/>
      </c>
      <c r="E91" s="4"/>
      <c r="F91" s="4"/>
      <c r="H91" s="4"/>
      <c r="I91" s="4"/>
      <c r="K91" s="39" t="str">
        <f t="shared" si="2"/>
        <v/>
      </c>
      <c r="L91" s="39" t="str">
        <f t="shared" si="3"/>
        <v/>
      </c>
    </row>
    <row r="92" spans="1:12">
      <c r="A92" s="84">
        <v>84</v>
      </c>
      <c r="B92" s="10" t="str">
        <f>IF(Data!B92:$B$5008&lt;&gt;"",Data!B92,"")</f>
        <v/>
      </c>
      <c r="C92" s="10" t="str">
        <f>IF(Data!$B92:C$5008&lt;&gt;"",Data!C92,"")</f>
        <v/>
      </c>
      <c r="E92" s="4"/>
      <c r="F92" s="4"/>
      <c r="H92" s="4"/>
      <c r="I92" s="4"/>
      <c r="K92" s="39" t="str">
        <f t="shared" si="2"/>
        <v/>
      </c>
      <c r="L92" s="39" t="str">
        <f t="shared" si="3"/>
        <v/>
      </c>
    </row>
    <row r="93" spans="1:12">
      <c r="A93" s="84">
        <v>85</v>
      </c>
      <c r="B93" s="10" t="str">
        <f>IF(Data!B93:$B$5008&lt;&gt;"",Data!B93,"")</f>
        <v/>
      </c>
      <c r="C93" s="10" t="str">
        <f>IF(Data!$B93:C$5008&lt;&gt;"",Data!C93,"")</f>
        <v/>
      </c>
      <c r="E93" s="4"/>
      <c r="F93" s="4"/>
      <c r="H93" s="4"/>
      <c r="I93" s="4"/>
      <c r="K93" s="39" t="str">
        <f t="shared" si="2"/>
        <v/>
      </c>
      <c r="L93" s="39" t="str">
        <f t="shared" si="3"/>
        <v/>
      </c>
    </row>
    <row r="94" spans="1:12">
      <c r="A94" s="84">
        <v>86</v>
      </c>
      <c r="B94" s="10" t="str">
        <f>IF(Data!B94:$B$5008&lt;&gt;"",Data!B94,"")</f>
        <v/>
      </c>
      <c r="C94" s="10" t="str">
        <f>IF(Data!$B94:C$5008&lt;&gt;"",Data!C94,"")</f>
        <v/>
      </c>
      <c r="E94" s="4"/>
      <c r="F94" s="4"/>
      <c r="H94" s="4"/>
      <c r="I94" s="4"/>
      <c r="K94" s="39" t="str">
        <f t="shared" si="2"/>
        <v/>
      </c>
      <c r="L94" s="39" t="str">
        <f t="shared" si="3"/>
        <v/>
      </c>
    </row>
    <row r="95" spans="1:12">
      <c r="A95" s="84">
        <v>87</v>
      </c>
      <c r="B95" s="10" t="str">
        <f>IF(Data!B95:$B$5008&lt;&gt;"",Data!B95,"")</f>
        <v/>
      </c>
      <c r="C95" s="10" t="str">
        <f>IF(Data!$B95:C$5008&lt;&gt;"",Data!C95,"")</f>
        <v/>
      </c>
      <c r="E95" s="4"/>
      <c r="F95" s="4"/>
      <c r="H95" s="4"/>
      <c r="I95" s="4"/>
      <c r="K95" s="39" t="str">
        <f t="shared" si="2"/>
        <v/>
      </c>
      <c r="L95" s="39" t="str">
        <f t="shared" si="3"/>
        <v/>
      </c>
    </row>
    <row r="96" spans="1:12">
      <c r="A96" s="84">
        <v>88</v>
      </c>
      <c r="B96" s="10" t="str">
        <f>IF(Data!B96:$B$5008&lt;&gt;"",Data!B96,"")</f>
        <v/>
      </c>
      <c r="C96" s="10" t="str">
        <f>IF(Data!$B96:C$5008&lt;&gt;"",Data!C96,"")</f>
        <v/>
      </c>
      <c r="E96" s="4"/>
      <c r="F96" s="4"/>
      <c r="H96" s="4"/>
      <c r="I96" s="4"/>
      <c r="K96" s="39" t="str">
        <f t="shared" si="2"/>
        <v/>
      </c>
      <c r="L96" s="39" t="str">
        <f t="shared" si="3"/>
        <v/>
      </c>
    </row>
    <row r="97" spans="1:12">
      <c r="A97" s="84">
        <v>89</v>
      </c>
      <c r="B97" s="10" t="str">
        <f>IF(Data!B97:$B$5008&lt;&gt;"",Data!B97,"")</f>
        <v/>
      </c>
      <c r="C97" s="10" t="str">
        <f>IF(Data!$B97:C$5008&lt;&gt;"",Data!C97,"")</f>
        <v/>
      </c>
      <c r="E97" s="4"/>
      <c r="F97" s="4"/>
      <c r="H97" s="4"/>
      <c r="I97" s="4"/>
      <c r="K97" s="39" t="str">
        <f t="shared" si="2"/>
        <v/>
      </c>
      <c r="L97" s="39" t="str">
        <f t="shared" si="3"/>
        <v/>
      </c>
    </row>
    <row r="98" spans="1:12">
      <c r="A98" s="84">
        <v>90</v>
      </c>
      <c r="B98" s="10" t="str">
        <f>IF(Data!B98:$B$5008&lt;&gt;"",Data!B98,"")</f>
        <v/>
      </c>
      <c r="C98" s="10" t="str">
        <f>IF(Data!$B98:C$5008&lt;&gt;"",Data!C98,"")</f>
        <v/>
      </c>
      <c r="E98" s="4"/>
      <c r="F98" s="4"/>
      <c r="H98" s="4"/>
      <c r="I98" s="4"/>
      <c r="K98" s="39" t="str">
        <f t="shared" si="2"/>
        <v/>
      </c>
      <c r="L98" s="39" t="str">
        <f t="shared" si="3"/>
        <v/>
      </c>
    </row>
    <row r="99" spans="1:12">
      <c r="A99" s="84">
        <v>91</v>
      </c>
      <c r="B99" s="10" t="str">
        <f>IF(Data!B99:$B$5008&lt;&gt;"",Data!B99,"")</f>
        <v/>
      </c>
      <c r="C99" s="10" t="str">
        <f>IF(Data!$B99:C$5008&lt;&gt;"",Data!C99,"")</f>
        <v/>
      </c>
      <c r="E99" s="4"/>
      <c r="F99" s="4"/>
      <c r="H99" s="4"/>
      <c r="I99" s="4"/>
      <c r="K99" s="39" t="str">
        <f t="shared" si="2"/>
        <v/>
      </c>
      <c r="L99" s="39" t="str">
        <f t="shared" si="3"/>
        <v/>
      </c>
    </row>
    <row r="100" spans="1:12">
      <c r="A100" s="84">
        <v>92</v>
      </c>
      <c r="B100" s="10" t="str">
        <f>IF(Data!B100:$B$5008&lt;&gt;"",Data!B100,"")</f>
        <v/>
      </c>
      <c r="C100" s="10" t="str">
        <f>IF(Data!$B100:C$5008&lt;&gt;"",Data!C100,"")</f>
        <v/>
      </c>
      <c r="E100" s="4"/>
      <c r="F100" s="4"/>
      <c r="H100" s="4"/>
      <c r="I100" s="4"/>
      <c r="K100" s="39" t="str">
        <f t="shared" si="2"/>
        <v/>
      </c>
      <c r="L100" s="39" t="str">
        <f t="shared" si="3"/>
        <v/>
      </c>
    </row>
    <row r="101" spans="1:12">
      <c r="A101" s="84">
        <v>93</v>
      </c>
      <c r="B101" s="10" t="str">
        <f>IF(Data!B101:$B$5008&lt;&gt;"",Data!B101,"")</f>
        <v/>
      </c>
      <c r="C101" s="10" t="str">
        <f>IF(Data!$B101:C$5008&lt;&gt;"",Data!C101,"")</f>
        <v/>
      </c>
      <c r="E101" s="4"/>
      <c r="F101" s="4"/>
      <c r="H101" s="4"/>
      <c r="I101" s="4"/>
      <c r="K101" s="39" t="str">
        <f t="shared" si="2"/>
        <v/>
      </c>
      <c r="L101" s="39" t="str">
        <f t="shared" si="3"/>
        <v/>
      </c>
    </row>
    <row r="102" spans="1:12">
      <c r="A102" s="84">
        <v>94</v>
      </c>
      <c r="B102" s="10" t="str">
        <f>IF(Data!B102:$B$5008&lt;&gt;"",Data!B102,"")</f>
        <v/>
      </c>
      <c r="C102" s="10" t="str">
        <f>IF(Data!$B102:C$5008&lt;&gt;"",Data!C102,"")</f>
        <v/>
      </c>
      <c r="E102" s="4"/>
      <c r="F102" s="4"/>
      <c r="H102" s="4"/>
      <c r="I102" s="4"/>
      <c r="K102" s="39" t="str">
        <f t="shared" si="2"/>
        <v/>
      </c>
      <c r="L102" s="39" t="str">
        <f t="shared" si="3"/>
        <v/>
      </c>
    </row>
    <row r="103" spans="1:12">
      <c r="A103" s="84">
        <v>95</v>
      </c>
      <c r="B103" s="10" t="str">
        <f>IF(Data!B103:$B$5008&lt;&gt;"",Data!B103,"")</f>
        <v/>
      </c>
      <c r="C103" s="10" t="str">
        <f>IF(Data!$B103:C$5008&lt;&gt;"",Data!C103,"")</f>
        <v/>
      </c>
      <c r="E103" s="4"/>
      <c r="F103" s="4"/>
      <c r="H103" s="4"/>
      <c r="I103" s="4"/>
      <c r="K103" s="39" t="str">
        <f t="shared" si="2"/>
        <v/>
      </c>
      <c r="L103" s="39" t="str">
        <f t="shared" si="3"/>
        <v/>
      </c>
    </row>
    <row r="104" spans="1:12">
      <c r="A104" s="84">
        <v>96</v>
      </c>
      <c r="B104" s="10" t="str">
        <f>IF(Data!B104:$B$5008&lt;&gt;"",Data!B104,"")</f>
        <v/>
      </c>
      <c r="C104" s="10" t="str">
        <f>IF(Data!$B104:C$5008&lt;&gt;"",Data!C104,"")</f>
        <v/>
      </c>
      <c r="E104" s="4"/>
      <c r="F104" s="4"/>
      <c r="H104" s="4"/>
      <c r="I104" s="4"/>
      <c r="K104" s="39" t="str">
        <f t="shared" si="2"/>
        <v/>
      </c>
      <c r="L104" s="39" t="str">
        <f t="shared" si="3"/>
        <v/>
      </c>
    </row>
    <row r="105" spans="1:12">
      <c r="A105" s="84">
        <v>97</v>
      </c>
      <c r="B105" s="10" t="str">
        <f>IF(Data!B105:$B$5008&lt;&gt;"",Data!B105,"")</f>
        <v/>
      </c>
      <c r="C105" s="10" t="str">
        <f>IF(Data!$B105:C$5008&lt;&gt;"",Data!C105,"")</f>
        <v/>
      </c>
      <c r="E105" s="4"/>
      <c r="F105" s="4"/>
      <c r="H105" s="4"/>
      <c r="I105" s="4"/>
      <c r="K105" s="39" t="str">
        <f t="shared" si="2"/>
        <v/>
      </c>
      <c r="L105" s="39" t="str">
        <f t="shared" si="3"/>
        <v/>
      </c>
    </row>
    <row r="106" spans="1:12">
      <c r="A106" s="84">
        <v>98</v>
      </c>
      <c r="B106" s="10" t="str">
        <f>IF(Data!B106:$B$5008&lt;&gt;"",Data!B106,"")</f>
        <v/>
      </c>
      <c r="C106" s="10" t="str">
        <f>IF(Data!$B106:C$5008&lt;&gt;"",Data!C106,"")</f>
        <v/>
      </c>
      <c r="E106" s="4"/>
      <c r="F106" s="4"/>
      <c r="H106" s="4"/>
      <c r="I106" s="4"/>
      <c r="K106" s="39" t="str">
        <f t="shared" si="2"/>
        <v/>
      </c>
      <c r="L106" s="39" t="str">
        <f t="shared" si="3"/>
        <v/>
      </c>
    </row>
    <row r="107" spans="1:12">
      <c r="A107" s="84">
        <v>99</v>
      </c>
      <c r="B107" s="10" t="str">
        <f>IF(Data!B107:$B$5008&lt;&gt;"",Data!B107,"")</f>
        <v/>
      </c>
      <c r="C107" s="10" t="str">
        <f>IF(Data!$B107:C$5008&lt;&gt;"",Data!C107,"")</f>
        <v/>
      </c>
      <c r="E107" s="4"/>
      <c r="F107" s="4"/>
      <c r="H107" s="4"/>
      <c r="I107" s="4"/>
      <c r="K107" s="39" t="str">
        <f t="shared" si="2"/>
        <v/>
      </c>
      <c r="L107" s="39" t="str">
        <f t="shared" si="3"/>
        <v/>
      </c>
    </row>
    <row r="108" spans="1:12">
      <c r="A108" s="84">
        <v>100</v>
      </c>
      <c r="B108" s="10" t="str">
        <f>IF(Data!B108:$B$5008&lt;&gt;"",Data!B108,"")</f>
        <v/>
      </c>
      <c r="C108" s="10" t="str">
        <f>IF(Data!$B108:C$5008&lt;&gt;"",Data!C108,"")</f>
        <v/>
      </c>
      <c r="E108" s="4"/>
      <c r="F108" s="4"/>
      <c r="H108" s="4"/>
      <c r="I108" s="4"/>
      <c r="K108" s="39" t="str">
        <f t="shared" si="2"/>
        <v/>
      </c>
      <c r="L108" s="39" t="str">
        <f t="shared" si="3"/>
        <v/>
      </c>
    </row>
    <row r="109" spans="1:12">
      <c r="A109" s="84">
        <v>101</v>
      </c>
      <c r="B109" s="10" t="str">
        <f>IF(Data!B109:$B$5008&lt;&gt;"",Data!B109,"")</f>
        <v/>
      </c>
      <c r="C109" s="10" t="str">
        <f>IF(Data!$B109:C$5008&lt;&gt;"",Data!C109,"")</f>
        <v/>
      </c>
      <c r="E109" s="4"/>
      <c r="F109" s="4"/>
      <c r="H109" s="4"/>
      <c r="I109" s="4"/>
      <c r="K109" s="39" t="str">
        <f t="shared" si="2"/>
        <v/>
      </c>
      <c r="L109" s="39" t="str">
        <f t="shared" si="3"/>
        <v/>
      </c>
    </row>
    <row r="110" spans="1:12">
      <c r="A110" s="84">
        <v>102</v>
      </c>
      <c r="B110" s="10" t="str">
        <f>IF(Data!B110:$B$5008&lt;&gt;"",Data!B110,"")</f>
        <v/>
      </c>
      <c r="C110" s="10" t="str">
        <f>IF(Data!$B110:C$5008&lt;&gt;"",Data!C110,"")</f>
        <v/>
      </c>
      <c r="E110" s="4"/>
      <c r="F110" s="4"/>
      <c r="H110" s="4"/>
      <c r="I110" s="4"/>
      <c r="K110" s="39" t="str">
        <f t="shared" si="2"/>
        <v/>
      </c>
      <c r="L110" s="39" t="str">
        <f t="shared" si="3"/>
        <v/>
      </c>
    </row>
    <row r="111" spans="1:12">
      <c r="A111" s="84">
        <v>103</v>
      </c>
      <c r="B111" s="10" t="str">
        <f>IF(Data!B111:$B$5008&lt;&gt;"",Data!B111,"")</f>
        <v/>
      </c>
      <c r="C111" s="10" t="str">
        <f>IF(Data!$B111:C$5008&lt;&gt;"",Data!C111,"")</f>
        <v/>
      </c>
      <c r="E111" s="4"/>
      <c r="F111" s="4"/>
      <c r="H111" s="4"/>
      <c r="I111" s="4"/>
      <c r="K111" s="39" t="str">
        <f t="shared" si="2"/>
        <v/>
      </c>
      <c r="L111" s="39" t="str">
        <f t="shared" si="3"/>
        <v/>
      </c>
    </row>
    <row r="112" spans="1:12">
      <c r="A112" s="84">
        <v>104</v>
      </c>
      <c r="B112" s="10" t="str">
        <f>IF(Data!B112:$B$5008&lt;&gt;"",Data!B112,"")</f>
        <v/>
      </c>
      <c r="C112" s="10" t="str">
        <f>IF(Data!$B112:C$5008&lt;&gt;"",Data!C112,"")</f>
        <v/>
      </c>
      <c r="E112" s="4"/>
      <c r="F112" s="4"/>
      <c r="H112" s="4"/>
      <c r="I112" s="4"/>
      <c r="K112" s="39" t="str">
        <f t="shared" si="2"/>
        <v/>
      </c>
      <c r="L112" s="39" t="str">
        <f t="shared" si="3"/>
        <v/>
      </c>
    </row>
    <row r="113" spans="1:12">
      <c r="A113" s="84">
        <v>105</v>
      </c>
      <c r="B113" s="10" t="str">
        <f>IF(Data!B113:$B$5008&lt;&gt;"",Data!B113,"")</f>
        <v/>
      </c>
      <c r="C113" s="10" t="str">
        <f>IF(Data!$B113:C$5008&lt;&gt;"",Data!C113,"")</f>
        <v/>
      </c>
      <c r="E113" s="4"/>
      <c r="F113" s="4"/>
      <c r="H113" s="4"/>
      <c r="I113" s="4"/>
      <c r="K113" s="39" t="str">
        <f t="shared" si="2"/>
        <v/>
      </c>
      <c r="L113" s="39" t="str">
        <f t="shared" si="3"/>
        <v/>
      </c>
    </row>
    <row r="114" spans="1:12">
      <c r="A114" s="84">
        <v>106</v>
      </c>
      <c r="B114" s="10" t="str">
        <f>IF(Data!B114:$B$5008&lt;&gt;"",Data!B114,"")</f>
        <v/>
      </c>
      <c r="C114" s="10" t="str">
        <f>IF(Data!$B114:C$5008&lt;&gt;"",Data!C114,"")</f>
        <v/>
      </c>
      <c r="E114" s="4"/>
      <c r="F114" s="4"/>
      <c r="H114" s="4"/>
      <c r="I114" s="4"/>
      <c r="K114" s="39" t="str">
        <f t="shared" si="2"/>
        <v/>
      </c>
      <c r="L114" s="39" t="str">
        <f t="shared" si="3"/>
        <v/>
      </c>
    </row>
    <row r="115" spans="1:12">
      <c r="A115" s="84">
        <v>107</v>
      </c>
      <c r="B115" s="10" t="str">
        <f>IF(Data!B115:$B$5008&lt;&gt;"",Data!B115,"")</f>
        <v/>
      </c>
      <c r="C115" s="10" t="str">
        <f>IF(Data!$B115:C$5008&lt;&gt;"",Data!C115,"")</f>
        <v/>
      </c>
      <c r="E115" s="4"/>
      <c r="F115" s="4"/>
      <c r="H115" s="4"/>
      <c r="I115" s="4"/>
      <c r="K115" s="39" t="str">
        <f t="shared" si="2"/>
        <v/>
      </c>
      <c r="L115" s="39" t="str">
        <f t="shared" si="3"/>
        <v/>
      </c>
    </row>
    <row r="116" spans="1:12">
      <c r="A116" s="84">
        <v>108</v>
      </c>
      <c r="B116" s="10" t="str">
        <f>IF(Data!B116:$B$5008&lt;&gt;"",Data!B116,"")</f>
        <v/>
      </c>
      <c r="C116" s="10" t="str">
        <f>IF(Data!$B116:C$5008&lt;&gt;"",Data!C116,"")</f>
        <v/>
      </c>
      <c r="E116" s="4"/>
      <c r="F116" s="4"/>
      <c r="H116" s="4"/>
      <c r="I116" s="4"/>
      <c r="K116" s="39" t="str">
        <f t="shared" si="2"/>
        <v/>
      </c>
      <c r="L116" s="39" t="str">
        <f t="shared" si="3"/>
        <v/>
      </c>
    </row>
    <row r="117" spans="1:12">
      <c r="A117" s="84">
        <v>109</v>
      </c>
      <c r="B117" s="10" t="str">
        <f>IF(Data!B117:$B$5008&lt;&gt;"",Data!B117,"")</f>
        <v/>
      </c>
      <c r="C117" s="10" t="str">
        <f>IF(Data!$B117:C$5008&lt;&gt;"",Data!C117,"")</f>
        <v/>
      </c>
      <c r="E117" s="4"/>
      <c r="F117" s="4"/>
      <c r="H117" s="4"/>
      <c r="I117" s="4"/>
      <c r="K117" s="39" t="str">
        <f t="shared" si="2"/>
        <v/>
      </c>
      <c r="L117" s="39" t="str">
        <f t="shared" si="3"/>
        <v/>
      </c>
    </row>
    <row r="118" spans="1:12">
      <c r="A118" s="84">
        <v>110</v>
      </c>
      <c r="B118" s="10" t="str">
        <f>IF(Data!B118:$B$5008&lt;&gt;"",Data!B118,"")</f>
        <v/>
      </c>
      <c r="C118" s="10" t="str">
        <f>IF(Data!$B118:C$5008&lt;&gt;"",Data!C118,"")</f>
        <v/>
      </c>
      <c r="E118" s="4"/>
      <c r="F118" s="4"/>
      <c r="H118" s="4"/>
      <c r="I118" s="4"/>
      <c r="K118" s="39" t="str">
        <f t="shared" si="2"/>
        <v/>
      </c>
      <c r="L118" s="39" t="str">
        <f t="shared" si="3"/>
        <v/>
      </c>
    </row>
    <row r="119" spans="1:12">
      <c r="A119" s="84">
        <v>111</v>
      </c>
      <c r="B119" s="10" t="str">
        <f>IF(Data!B119:$B$5008&lt;&gt;"",Data!B119,"")</f>
        <v/>
      </c>
      <c r="C119" s="10" t="str">
        <f>IF(Data!$B119:C$5008&lt;&gt;"",Data!C119,"")</f>
        <v/>
      </c>
      <c r="E119" s="4"/>
      <c r="F119" s="4"/>
      <c r="H119" s="4"/>
      <c r="I119" s="4"/>
      <c r="K119" s="39" t="str">
        <f t="shared" si="2"/>
        <v/>
      </c>
      <c r="L119" s="39" t="str">
        <f t="shared" si="3"/>
        <v/>
      </c>
    </row>
    <row r="120" spans="1:12">
      <c r="A120" s="84">
        <v>112</v>
      </c>
      <c r="B120" s="10" t="str">
        <f>IF(Data!B120:$B$5008&lt;&gt;"",Data!B120,"")</f>
        <v/>
      </c>
      <c r="C120" s="10" t="str">
        <f>IF(Data!$B120:C$5008&lt;&gt;"",Data!C120,"")</f>
        <v/>
      </c>
      <c r="E120" s="4"/>
      <c r="F120" s="4"/>
      <c r="H120" s="4"/>
      <c r="I120" s="4"/>
      <c r="K120" s="39" t="str">
        <f t="shared" si="2"/>
        <v/>
      </c>
      <c r="L120" s="39" t="str">
        <f t="shared" si="3"/>
        <v/>
      </c>
    </row>
    <row r="121" spans="1:12">
      <c r="A121" s="84">
        <v>113</v>
      </c>
      <c r="B121" s="10" t="str">
        <f>IF(Data!B121:$B$5008&lt;&gt;"",Data!B121,"")</f>
        <v/>
      </c>
      <c r="C121" s="10" t="str">
        <f>IF(Data!$B121:C$5008&lt;&gt;"",Data!C121,"")</f>
        <v/>
      </c>
      <c r="E121" s="4"/>
      <c r="F121" s="4"/>
      <c r="H121" s="4"/>
      <c r="I121" s="4"/>
      <c r="K121" s="39" t="str">
        <f t="shared" si="2"/>
        <v/>
      </c>
      <c r="L121" s="39" t="str">
        <f t="shared" si="3"/>
        <v/>
      </c>
    </row>
    <row r="122" spans="1:12">
      <c r="A122" s="84">
        <v>114</v>
      </c>
      <c r="B122" s="10" t="str">
        <f>IF(Data!B122:$B$5008&lt;&gt;"",Data!B122,"")</f>
        <v/>
      </c>
      <c r="C122" s="10" t="str">
        <f>IF(Data!$B122:C$5008&lt;&gt;"",Data!C122,"")</f>
        <v/>
      </c>
      <c r="E122" s="4"/>
      <c r="F122" s="4"/>
      <c r="H122" s="4"/>
      <c r="I122" s="4"/>
      <c r="K122" s="39" t="str">
        <f t="shared" si="2"/>
        <v/>
      </c>
      <c r="L122" s="39" t="str">
        <f t="shared" si="3"/>
        <v/>
      </c>
    </row>
    <row r="123" spans="1:12">
      <c r="A123" s="84">
        <v>115</v>
      </c>
      <c r="B123" s="10" t="str">
        <f>IF(Data!B123:$B$5008&lt;&gt;"",Data!B123,"")</f>
        <v/>
      </c>
      <c r="C123" s="10" t="str">
        <f>IF(Data!$B123:C$5008&lt;&gt;"",Data!C123,"")</f>
        <v/>
      </c>
      <c r="E123" s="4"/>
      <c r="F123" s="4"/>
      <c r="H123" s="4"/>
      <c r="I123" s="4"/>
      <c r="K123" s="39" t="str">
        <f t="shared" si="2"/>
        <v/>
      </c>
      <c r="L123" s="39" t="str">
        <f t="shared" si="3"/>
        <v/>
      </c>
    </row>
    <row r="124" spans="1:12">
      <c r="A124" s="84">
        <v>116</v>
      </c>
      <c r="B124" s="10" t="str">
        <f>IF(Data!B124:$B$5008&lt;&gt;"",Data!B124,"")</f>
        <v/>
      </c>
      <c r="C124" s="10" t="str">
        <f>IF(Data!$B124:C$5008&lt;&gt;"",Data!C124,"")</f>
        <v/>
      </c>
      <c r="E124" s="4"/>
      <c r="F124" s="4"/>
      <c r="H124" s="4"/>
      <c r="I124" s="4"/>
      <c r="K124" s="39" t="str">
        <f t="shared" si="2"/>
        <v/>
      </c>
      <c r="L124" s="39" t="str">
        <f t="shared" si="3"/>
        <v/>
      </c>
    </row>
    <row r="125" spans="1:12">
      <c r="A125" s="84">
        <v>117</v>
      </c>
      <c r="B125" s="10" t="str">
        <f>IF(Data!B125:$B$5008&lt;&gt;"",Data!B125,"")</f>
        <v/>
      </c>
      <c r="C125" s="10" t="str">
        <f>IF(Data!$B125:C$5008&lt;&gt;"",Data!C125,"")</f>
        <v/>
      </c>
      <c r="E125" s="4"/>
      <c r="F125" s="4"/>
      <c r="H125" s="4"/>
      <c r="I125" s="4"/>
      <c r="K125" s="39" t="str">
        <f t="shared" si="2"/>
        <v/>
      </c>
      <c r="L125" s="39" t="str">
        <f t="shared" si="3"/>
        <v/>
      </c>
    </row>
    <row r="126" spans="1:12">
      <c r="A126" s="84">
        <v>118</v>
      </c>
      <c r="B126" s="10" t="str">
        <f>IF(Data!B126:$B$5008&lt;&gt;"",Data!B126,"")</f>
        <v/>
      </c>
      <c r="C126" s="10" t="str">
        <f>IF(Data!$B126:C$5008&lt;&gt;"",Data!C126,"")</f>
        <v/>
      </c>
      <c r="E126" s="4"/>
      <c r="F126" s="4"/>
      <c r="H126" s="4"/>
      <c r="I126" s="4"/>
      <c r="K126" s="39" t="str">
        <f t="shared" si="2"/>
        <v/>
      </c>
      <c r="L126" s="39" t="str">
        <f t="shared" si="3"/>
        <v/>
      </c>
    </row>
    <row r="127" spans="1:12">
      <c r="A127" s="84">
        <v>119</v>
      </c>
      <c r="B127" s="10" t="str">
        <f>IF(Data!B127:$B$5008&lt;&gt;"",Data!B127,"")</f>
        <v/>
      </c>
      <c r="C127" s="10" t="str">
        <f>IF(Data!$B127:C$5008&lt;&gt;"",Data!C127,"")</f>
        <v/>
      </c>
      <c r="E127" s="4"/>
      <c r="F127" s="4"/>
      <c r="H127" s="4"/>
      <c r="I127" s="4"/>
      <c r="K127" s="39" t="str">
        <f t="shared" si="2"/>
        <v/>
      </c>
      <c r="L127" s="39" t="str">
        <f t="shared" si="3"/>
        <v/>
      </c>
    </row>
    <row r="128" spans="1:12">
      <c r="A128" s="84">
        <v>120</v>
      </c>
      <c r="B128" s="10" t="str">
        <f>IF(Data!B128:$B$5008&lt;&gt;"",Data!B128,"")</f>
        <v/>
      </c>
      <c r="C128" s="10" t="str">
        <f>IF(Data!$B128:C$5008&lt;&gt;"",Data!C128,"")</f>
        <v/>
      </c>
      <c r="E128" s="4"/>
      <c r="F128" s="4"/>
      <c r="H128" s="4"/>
      <c r="I128" s="4"/>
      <c r="K128" s="39" t="str">
        <f t="shared" si="2"/>
        <v/>
      </c>
      <c r="L128" s="39" t="str">
        <f t="shared" si="3"/>
        <v/>
      </c>
    </row>
    <row r="129" spans="1:12">
      <c r="A129" s="84">
        <v>121</v>
      </c>
      <c r="B129" s="10" t="str">
        <f>IF(Data!B129:$B$5008&lt;&gt;"",Data!B129,"")</f>
        <v/>
      </c>
      <c r="C129" s="10" t="str">
        <f>IF(Data!$B129:C$5008&lt;&gt;"",Data!C129,"")</f>
        <v/>
      </c>
      <c r="E129" s="4"/>
      <c r="F129" s="4"/>
      <c r="H129" s="4"/>
      <c r="I129" s="4"/>
      <c r="K129" s="39" t="str">
        <f t="shared" si="2"/>
        <v/>
      </c>
      <c r="L129" s="39" t="str">
        <f t="shared" si="3"/>
        <v/>
      </c>
    </row>
    <row r="130" spans="1:12">
      <c r="A130" s="84">
        <v>122</v>
      </c>
      <c r="B130" s="10" t="str">
        <f>IF(Data!B130:$B$5008&lt;&gt;"",Data!B130,"")</f>
        <v/>
      </c>
      <c r="C130" s="10" t="str">
        <f>IF(Data!$B130:C$5008&lt;&gt;"",Data!C130,"")</f>
        <v/>
      </c>
      <c r="E130" s="4"/>
      <c r="F130" s="4"/>
      <c r="H130" s="4"/>
      <c r="I130" s="4"/>
      <c r="K130" s="39" t="str">
        <f t="shared" si="2"/>
        <v/>
      </c>
      <c r="L130" s="39" t="str">
        <f t="shared" si="3"/>
        <v/>
      </c>
    </row>
    <row r="131" spans="1:12">
      <c r="A131" s="84">
        <v>123</v>
      </c>
      <c r="B131" s="10" t="str">
        <f>IF(Data!B131:$B$5008&lt;&gt;"",Data!B131,"")</f>
        <v/>
      </c>
      <c r="C131" s="10" t="str">
        <f>IF(Data!$B131:C$5008&lt;&gt;"",Data!C131,"")</f>
        <v/>
      </c>
      <c r="E131" s="4"/>
      <c r="F131" s="4"/>
      <c r="H131" s="4"/>
      <c r="I131" s="4"/>
      <c r="K131" s="39" t="str">
        <f t="shared" si="2"/>
        <v/>
      </c>
      <c r="L131" s="39" t="str">
        <f t="shared" si="3"/>
        <v/>
      </c>
    </row>
    <row r="132" spans="1:12">
      <c r="A132" s="84">
        <v>124</v>
      </c>
      <c r="B132" s="10" t="str">
        <f>IF(Data!B132:$B$5008&lt;&gt;"",Data!B132,"")</f>
        <v/>
      </c>
      <c r="C132" s="10" t="str">
        <f>IF(Data!$B132:C$5008&lt;&gt;"",Data!C132,"")</f>
        <v/>
      </c>
      <c r="E132" s="4"/>
      <c r="F132" s="4"/>
      <c r="H132" s="4"/>
      <c r="I132" s="4"/>
      <c r="K132" s="39" t="str">
        <f t="shared" si="2"/>
        <v/>
      </c>
      <c r="L132" s="39" t="str">
        <f t="shared" si="3"/>
        <v/>
      </c>
    </row>
    <row r="133" spans="1:12">
      <c r="A133" s="84">
        <v>125</v>
      </c>
      <c r="B133" s="10" t="str">
        <f>IF(Data!B133:$B$5008&lt;&gt;"",Data!B133,"")</f>
        <v/>
      </c>
      <c r="C133" s="10" t="str">
        <f>IF(Data!$B133:C$5008&lt;&gt;"",Data!C133,"")</f>
        <v/>
      </c>
      <c r="E133" s="4"/>
      <c r="F133" s="4"/>
      <c r="H133" s="4"/>
      <c r="I133" s="4"/>
      <c r="K133" s="39" t="str">
        <f t="shared" si="2"/>
        <v/>
      </c>
      <c r="L133" s="39" t="str">
        <f t="shared" si="3"/>
        <v/>
      </c>
    </row>
    <row r="134" spans="1:12">
      <c r="A134" s="84">
        <v>126</v>
      </c>
      <c r="B134" s="10" t="str">
        <f>IF(Data!B134:$B$5008&lt;&gt;"",Data!B134,"")</f>
        <v/>
      </c>
      <c r="C134" s="10" t="str">
        <f>IF(Data!$B134:C$5008&lt;&gt;"",Data!C134,"")</f>
        <v/>
      </c>
      <c r="E134" s="4"/>
      <c r="F134" s="4"/>
      <c r="H134" s="4"/>
      <c r="I134" s="4"/>
      <c r="K134" s="39" t="str">
        <f t="shared" si="2"/>
        <v/>
      </c>
      <c r="L134" s="39" t="str">
        <f t="shared" si="3"/>
        <v/>
      </c>
    </row>
    <row r="135" spans="1:12">
      <c r="A135" s="84">
        <v>127</v>
      </c>
      <c r="B135" s="10" t="str">
        <f>IF(Data!B135:$B$5008&lt;&gt;"",Data!B135,"")</f>
        <v/>
      </c>
      <c r="C135" s="10" t="str">
        <f>IF(Data!$B135:C$5008&lt;&gt;"",Data!C135,"")</f>
        <v/>
      </c>
      <c r="E135" s="4"/>
      <c r="F135" s="4"/>
      <c r="H135" s="4"/>
      <c r="I135" s="4"/>
      <c r="K135" s="39" t="str">
        <f t="shared" si="2"/>
        <v/>
      </c>
      <c r="L135" s="39" t="str">
        <f t="shared" si="3"/>
        <v/>
      </c>
    </row>
    <row r="136" spans="1:12">
      <c r="A136" s="84">
        <v>128</v>
      </c>
      <c r="B136" s="10" t="str">
        <f>IF(Data!B136:$B$5008&lt;&gt;"",Data!B136,"")</f>
        <v/>
      </c>
      <c r="C136" s="10" t="str">
        <f>IF(Data!$B136:C$5008&lt;&gt;"",Data!C136,"")</f>
        <v/>
      </c>
      <c r="E136" s="4"/>
      <c r="F136" s="4"/>
      <c r="H136" s="4"/>
      <c r="I136" s="4"/>
      <c r="K136" s="39" t="str">
        <f t="shared" si="2"/>
        <v/>
      </c>
      <c r="L136" s="39" t="str">
        <f t="shared" si="3"/>
        <v/>
      </c>
    </row>
    <row r="137" spans="1:12">
      <c r="A137" s="84">
        <v>129</v>
      </c>
      <c r="B137" s="10" t="str">
        <f>IF(Data!B137:$B$5008&lt;&gt;"",Data!B137,"")</f>
        <v/>
      </c>
      <c r="C137" s="10" t="str">
        <f>IF(Data!$B137:C$5008&lt;&gt;"",Data!C137,"")</f>
        <v/>
      </c>
      <c r="E137" s="4"/>
      <c r="F137" s="4"/>
      <c r="H137" s="4"/>
      <c r="I137" s="4"/>
      <c r="K137" s="39" t="str">
        <f t="shared" si="2"/>
        <v/>
      </c>
      <c r="L137" s="39" t="str">
        <f t="shared" si="3"/>
        <v/>
      </c>
    </row>
    <row r="138" spans="1:12">
      <c r="A138" s="84">
        <v>130</v>
      </c>
      <c r="B138" s="10" t="str">
        <f>IF(Data!B138:$B$5008&lt;&gt;"",Data!B138,"")</f>
        <v/>
      </c>
      <c r="C138" s="10" t="str">
        <f>IF(Data!$B138:C$5008&lt;&gt;"",Data!C138,"")</f>
        <v/>
      </c>
      <c r="E138" s="4"/>
      <c r="F138" s="4"/>
      <c r="H138" s="4"/>
      <c r="I138" s="4"/>
      <c r="K138" s="39" t="str">
        <f t="shared" ref="K138:K201" si="4">IFERROR(IF(AND(COUNT(C:C)&gt;0, COUNT(B:B)&gt;0), C138-B138,""),"")</f>
        <v/>
      </c>
      <c r="L138" s="39" t="str">
        <f t="shared" ref="L138:L201" si="5">IF(AND(B138&lt;&gt;"",C138&lt;&gt;""), (K138-N$8)^2, "")</f>
        <v/>
      </c>
    </row>
    <row r="139" spans="1:12">
      <c r="A139" s="84">
        <v>131</v>
      </c>
      <c r="B139" s="10" t="str">
        <f>IF(Data!B139:$B$5008&lt;&gt;"",Data!B139,"")</f>
        <v/>
      </c>
      <c r="C139" s="10" t="str">
        <f>IF(Data!$B139:C$5008&lt;&gt;"",Data!C139,"")</f>
        <v/>
      </c>
      <c r="E139" s="4"/>
      <c r="F139" s="4"/>
      <c r="H139" s="4"/>
      <c r="I139" s="4"/>
      <c r="K139" s="39" t="str">
        <f t="shared" si="4"/>
        <v/>
      </c>
      <c r="L139" s="39" t="str">
        <f t="shared" si="5"/>
        <v/>
      </c>
    </row>
    <row r="140" spans="1:12">
      <c r="A140" s="84">
        <v>132</v>
      </c>
      <c r="B140" s="10" t="str">
        <f>IF(Data!B140:$B$5008&lt;&gt;"",Data!B140,"")</f>
        <v/>
      </c>
      <c r="C140" s="10" t="str">
        <f>IF(Data!$B140:C$5008&lt;&gt;"",Data!C140,"")</f>
        <v/>
      </c>
      <c r="E140" s="4"/>
      <c r="F140" s="4"/>
      <c r="H140" s="4"/>
      <c r="I140" s="4"/>
      <c r="K140" s="39" t="str">
        <f t="shared" si="4"/>
        <v/>
      </c>
      <c r="L140" s="39" t="str">
        <f t="shared" si="5"/>
        <v/>
      </c>
    </row>
    <row r="141" spans="1:12">
      <c r="A141" s="84">
        <v>133</v>
      </c>
      <c r="B141" s="10" t="str">
        <f>IF(Data!B141:$B$5008&lt;&gt;"",Data!B141,"")</f>
        <v/>
      </c>
      <c r="C141" s="10" t="str">
        <f>IF(Data!$B141:C$5008&lt;&gt;"",Data!C141,"")</f>
        <v/>
      </c>
      <c r="E141" s="4"/>
      <c r="F141" s="4"/>
      <c r="H141" s="4"/>
      <c r="I141" s="4"/>
      <c r="K141" s="39" t="str">
        <f t="shared" si="4"/>
        <v/>
      </c>
      <c r="L141" s="39" t="str">
        <f t="shared" si="5"/>
        <v/>
      </c>
    </row>
    <row r="142" spans="1:12">
      <c r="A142" s="84">
        <v>134</v>
      </c>
      <c r="B142" s="10" t="str">
        <f>IF(Data!B142:$B$5008&lt;&gt;"",Data!B142,"")</f>
        <v/>
      </c>
      <c r="C142" s="10" t="str">
        <f>IF(Data!$B142:C$5008&lt;&gt;"",Data!C142,"")</f>
        <v/>
      </c>
      <c r="E142" s="4"/>
      <c r="F142" s="4"/>
      <c r="H142" s="4"/>
      <c r="I142" s="4"/>
      <c r="K142" s="39" t="str">
        <f t="shared" si="4"/>
        <v/>
      </c>
      <c r="L142" s="39" t="str">
        <f t="shared" si="5"/>
        <v/>
      </c>
    </row>
    <row r="143" spans="1:12">
      <c r="A143" s="84">
        <v>135</v>
      </c>
      <c r="B143" s="10" t="str">
        <f>IF(Data!B143:$B$5008&lt;&gt;"",Data!B143,"")</f>
        <v/>
      </c>
      <c r="C143" s="10" t="str">
        <f>IF(Data!$B143:C$5008&lt;&gt;"",Data!C143,"")</f>
        <v/>
      </c>
      <c r="E143" s="4"/>
      <c r="F143" s="4"/>
      <c r="H143" s="4"/>
      <c r="I143" s="4"/>
      <c r="K143" s="39" t="str">
        <f t="shared" si="4"/>
        <v/>
      </c>
      <c r="L143" s="39" t="str">
        <f t="shared" si="5"/>
        <v/>
      </c>
    </row>
    <row r="144" spans="1:12">
      <c r="A144" s="84">
        <v>136</v>
      </c>
      <c r="B144" s="10" t="str">
        <f>IF(Data!B144:$B$5008&lt;&gt;"",Data!B144,"")</f>
        <v/>
      </c>
      <c r="C144" s="10" t="str">
        <f>IF(Data!$B144:C$5008&lt;&gt;"",Data!C144,"")</f>
        <v/>
      </c>
      <c r="E144" s="4"/>
      <c r="F144" s="4"/>
      <c r="H144" s="4"/>
      <c r="I144" s="4"/>
      <c r="K144" s="39" t="str">
        <f t="shared" si="4"/>
        <v/>
      </c>
      <c r="L144" s="39" t="str">
        <f t="shared" si="5"/>
        <v/>
      </c>
    </row>
    <row r="145" spans="1:12">
      <c r="A145" s="84">
        <v>137</v>
      </c>
      <c r="B145" s="10" t="str">
        <f>IF(Data!B145:$B$5008&lt;&gt;"",Data!B145,"")</f>
        <v/>
      </c>
      <c r="C145" s="10" t="str">
        <f>IF(Data!$B145:C$5008&lt;&gt;"",Data!C145,"")</f>
        <v/>
      </c>
      <c r="E145" s="4"/>
      <c r="F145" s="4"/>
      <c r="H145" s="4"/>
      <c r="I145" s="4"/>
      <c r="K145" s="39" t="str">
        <f t="shared" si="4"/>
        <v/>
      </c>
      <c r="L145" s="39" t="str">
        <f t="shared" si="5"/>
        <v/>
      </c>
    </row>
    <row r="146" spans="1:12">
      <c r="A146" s="84">
        <v>138</v>
      </c>
      <c r="B146" s="10" t="str">
        <f>IF(Data!B146:$B$5008&lt;&gt;"",Data!B146,"")</f>
        <v/>
      </c>
      <c r="C146" s="10" t="str">
        <f>IF(Data!$B146:C$5008&lt;&gt;"",Data!C146,"")</f>
        <v/>
      </c>
      <c r="E146" s="4"/>
      <c r="F146" s="4"/>
      <c r="H146" s="4"/>
      <c r="I146" s="4"/>
      <c r="K146" s="39" t="str">
        <f t="shared" si="4"/>
        <v/>
      </c>
      <c r="L146" s="39" t="str">
        <f t="shared" si="5"/>
        <v/>
      </c>
    </row>
    <row r="147" spans="1:12">
      <c r="A147" s="84">
        <v>139</v>
      </c>
      <c r="B147" s="10" t="str">
        <f>IF(Data!B147:$B$5008&lt;&gt;"",Data!B147,"")</f>
        <v/>
      </c>
      <c r="C147" s="10" t="str">
        <f>IF(Data!$B147:C$5008&lt;&gt;"",Data!C147,"")</f>
        <v/>
      </c>
      <c r="E147" s="4"/>
      <c r="F147" s="4"/>
      <c r="H147" s="4"/>
      <c r="I147" s="4"/>
      <c r="K147" s="39" t="str">
        <f t="shared" si="4"/>
        <v/>
      </c>
      <c r="L147" s="39" t="str">
        <f t="shared" si="5"/>
        <v/>
      </c>
    </row>
    <row r="148" spans="1:12">
      <c r="A148" s="84">
        <v>140</v>
      </c>
      <c r="B148" s="10" t="str">
        <f>IF(Data!B148:$B$5008&lt;&gt;"",Data!B148,"")</f>
        <v/>
      </c>
      <c r="C148" s="10" t="str">
        <f>IF(Data!$B148:C$5008&lt;&gt;"",Data!C148,"")</f>
        <v/>
      </c>
      <c r="E148" s="4"/>
      <c r="F148" s="4"/>
      <c r="H148" s="4"/>
      <c r="I148" s="4"/>
      <c r="K148" s="39" t="str">
        <f t="shared" si="4"/>
        <v/>
      </c>
      <c r="L148" s="39" t="str">
        <f t="shared" si="5"/>
        <v/>
      </c>
    </row>
    <row r="149" spans="1:12">
      <c r="A149" s="84">
        <v>141</v>
      </c>
      <c r="B149" s="10" t="str">
        <f>IF(Data!B149:$B$5008&lt;&gt;"",Data!B149,"")</f>
        <v/>
      </c>
      <c r="C149" s="10" t="str">
        <f>IF(Data!$B149:C$5008&lt;&gt;"",Data!C149,"")</f>
        <v/>
      </c>
      <c r="E149" s="4"/>
      <c r="F149" s="4"/>
      <c r="H149" s="4"/>
      <c r="I149" s="4"/>
      <c r="K149" s="39" t="str">
        <f t="shared" si="4"/>
        <v/>
      </c>
      <c r="L149" s="39" t="str">
        <f t="shared" si="5"/>
        <v/>
      </c>
    </row>
    <row r="150" spans="1:12">
      <c r="A150" s="84">
        <v>142</v>
      </c>
      <c r="B150" s="10" t="str">
        <f>IF(Data!B150:$B$5008&lt;&gt;"",Data!B150,"")</f>
        <v/>
      </c>
      <c r="C150" s="10" t="str">
        <f>IF(Data!$B150:C$5008&lt;&gt;"",Data!C150,"")</f>
        <v/>
      </c>
      <c r="E150" s="4"/>
      <c r="F150" s="4"/>
      <c r="H150" s="4"/>
      <c r="I150" s="4"/>
      <c r="K150" s="39" t="str">
        <f t="shared" si="4"/>
        <v/>
      </c>
      <c r="L150" s="39" t="str">
        <f t="shared" si="5"/>
        <v/>
      </c>
    </row>
    <row r="151" spans="1:12">
      <c r="A151" s="84">
        <v>143</v>
      </c>
      <c r="B151" s="10" t="str">
        <f>IF(Data!B151:$B$5008&lt;&gt;"",Data!B151,"")</f>
        <v/>
      </c>
      <c r="C151" s="10" t="str">
        <f>IF(Data!$B151:C$5008&lt;&gt;"",Data!C151,"")</f>
        <v/>
      </c>
      <c r="E151" s="4"/>
      <c r="F151" s="4"/>
      <c r="H151" s="4"/>
      <c r="I151" s="4"/>
      <c r="K151" s="39" t="str">
        <f t="shared" si="4"/>
        <v/>
      </c>
      <c r="L151" s="39" t="str">
        <f t="shared" si="5"/>
        <v/>
      </c>
    </row>
    <row r="152" spans="1:12">
      <c r="A152" s="84">
        <v>144</v>
      </c>
      <c r="B152" s="10" t="str">
        <f>IF(Data!B152:$B$5008&lt;&gt;"",Data!B152,"")</f>
        <v/>
      </c>
      <c r="C152" s="10" t="str">
        <f>IF(Data!$B152:C$5008&lt;&gt;"",Data!C152,"")</f>
        <v/>
      </c>
      <c r="E152" s="4"/>
      <c r="F152" s="4"/>
      <c r="H152" s="4"/>
      <c r="I152" s="4"/>
      <c r="K152" s="39" t="str">
        <f t="shared" si="4"/>
        <v/>
      </c>
      <c r="L152" s="39" t="str">
        <f t="shared" si="5"/>
        <v/>
      </c>
    </row>
    <row r="153" spans="1:12">
      <c r="A153" s="84">
        <v>145</v>
      </c>
      <c r="B153" s="10" t="str">
        <f>IF(Data!B153:$B$5008&lt;&gt;"",Data!B153,"")</f>
        <v/>
      </c>
      <c r="C153" s="10" t="str">
        <f>IF(Data!$B153:C$5008&lt;&gt;"",Data!C153,"")</f>
        <v/>
      </c>
      <c r="E153" s="4"/>
      <c r="F153" s="4"/>
      <c r="H153" s="4"/>
      <c r="I153" s="4"/>
      <c r="K153" s="39" t="str">
        <f t="shared" si="4"/>
        <v/>
      </c>
      <c r="L153" s="39" t="str">
        <f t="shared" si="5"/>
        <v/>
      </c>
    </row>
    <row r="154" spans="1:12">
      <c r="A154" s="84">
        <v>146</v>
      </c>
      <c r="B154" s="10" t="str">
        <f>IF(Data!B154:$B$5008&lt;&gt;"",Data!B154,"")</f>
        <v/>
      </c>
      <c r="C154" s="10" t="str">
        <f>IF(Data!$B154:C$5008&lt;&gt;"",Data!C154,"")</f>
        <v/>
      </c>
      <c r="E154" s="4"/>
      <c r="F154" s="4"/>
      <c r="H154" s="4"/>
      <c r="I154" s="4"/>
      <c r="K154" s="39" t="str">
        <f t="shared" si="4"/>
        <v/>
      </c>
      <c r="L154" s="39" t="str">
        <f t="shared" si="5"/>
        <v/>
      </c>
    </row>
    <row r="155" spans="1:12">
      <c r="A155" s="84">
        <v>147</v>
      </c>
      <c r="B155" s="10" t="str">
        <f>IF(Data!B155:$B$5008&lt;&gt;"",Data!B155,"")</f>
        <v/>
      </c>
      <c r="C155" s="10" t="str">
        <f>IF(Data!$B155:C$5008&lt;&gt;"",Data!C155,"")</f>
        <v/>
      </c>
      <c r="E155" s="4"/>
      <c r="F155" s="4"/>
      <c r="H155" s="4"/>
      <c r="I155" s="4"/>
      <c r="K155" s="39" t="str">
        <f t="shared" si="4"/>
        <v/>
      </c>
      <c r="L155" s="39" t="str">
        <f t="shared" si="5"/>
        <v/>
      </c>
    </row>
    <row r="156" spans="1:12">
      <c r="A156" s="84">
        <v>148</v>
      </c>
      <c r="B156" s="10" t="str">
        <f>IF(Data!B156:$B$5008&lt;&gt;"",Data!B156,"")</f>
        <v/>
      </c>
      <c r="C156" s="10" t="str">
        <f>IF(Data!$B156:C$5008&lt;&gt;"",Data!C156,"")</f>
        <v/>
      </c>
      <c r="E156" s="4"/>
      <c r="F156" s="4"/>
      <c r="H156" s="4"/>
      <c r="I156" s="4"/>
      <c r="K156" s="39" t="str">
        <f t="shared" si="4"/>
        <v/>
      </c>
      <c r="L156" s="39" t="str">
        <f t="shared" si="5"/>
        <v/>
      </c>
    </row>
    <row r="157" spans="1:12">
      <c r="A157" s="84">
        <v>149</v>
      </c>
      <c r="B157" s="10" t="str">
        <f>IF(Data!B157:$B$5008&lt;&gt;"",Data!B157,"")</f>
        <v/>
      </c>
      <c r="C157" s="10" t="str">
        <f>IF(Data!$B157:C$5008&lt;&gt;"",Data!C157,"")</f>
        <v/>
      </c>
      <c r="E157" s="4"/>
      <c r="F157" s="4"/>
      <c r="H157" s="4"/>
      <c r="I157" s="4"/>
      <c r="K157" s="39" t="str">
        <f t="shared" si="4"/>
        <v/>
      </c>
      <c r="L157" s="39" t="str">
        <f t="shared" si="5"/>
        <v/>
      </c>
    </row>
    <row r="158" spans="1:12">
      <c r="A158" s="84">
        <v>150</v>
      </c>
      <c r="B158" s="10" t="str">
        <f>IF(Data!B158:$B$5008&lt;&gt;"",Data!B158,"")</f>
        <v/>
      </c>
      <c r="C158" s="10" t="str">
        <f>IF(Data!$B158:C$5008&lt;&gt;"",Data!C158,"")</f>
        <v/>
      </c>
      <c r="E158" s="4"/>
      <c r="F158" s="4"/>
      <c r="H158" s="4"/>
      <c r="I158" s="4"/>
      <c r="K158" s="39" t="str">
        <f t="shared" si="4"/>
        <v/>
      </c>
      <c r="L158" s="39" t="str">
        <f t="shared" si="5"/>
        <v/>
      </c>
    </row>
    <row r="159" spans="1:12">
      <c r="A159" s="84">
        <v>151</v>
      </c>
      <c r="B159" s="10" t="str">
        <f>IF(Data!B159:$B$5008&lt;&gt;"",Data!B159,"")</f>
        <v/>
      </c>
      <c r="C159" s="10" t="str">
        <f>IF(Data!$B159:C$5008&lt;&gt;"",Data!C159,"")</f>
        <v/>
      </c>
      <c r="E159" s="4"/>
      <c r="F159" s="4"/>
      <c r="H159" s="4"/>
      <c r="I159" s="4"/>
      <c r="K159" s="39" t="str">
        <f t="shared" si="4"/>
        <v/>
      </c>
      <c r="L159" s="39" t="str">
        <f t="shared" si="5"/>
        <v/>
      </c>
    </row>
    <row r="160" spans="1:12">
      <c r="A160" s="84">
        <v>152</v>
      </c>
      <c r="B160" s="10" t="str">
        <f>IF(Data!B160:$B$5008&lt;&gt;"",Data!B160,"")</f>
        <v/>
      </c>
      <c r="C160" s="10" t="str">
        <f>IF(Data!$B160:C$5008&lt;&gt;"",Data!C160,"")</f>
        <v/>
      </c>
      <c r="E160" s="4"/>
      <c r="F160" s="4"/>
      <c r="H160" s="4"/>
      <c r="I160" s="4"/>
      <c r="K160" s="39" t="str">
        <f t="shared" si="4"/>
        <v/>
      </c>
      <c r="L160" s="39" t="str">
        <f t="shared" si="5"/>
        <v/>
      </c>
    </row>
    <row r="161" spans="1:12">
      <c r="A161" s="84">
        <v>153</v>
      </c>
      <c r="B161" s="10" t="str">
        <f>IF(Data!B161:$B$5008&lt;&gt;"",Data!B161,"")</f>
        <v/>
      </c>
      <c r="C161" s="10" t="str">
        <f>IF(Data!$B161:C$5008&lt;&gt;"",Data!C161,"")</f>
        <v/>
      </c>
      <c r="E161" s="4"/>
      <c r="F161" s="4"/>
      <c r="H161" s="4"/>
      <c r="I161" s="4"/>
      <c r="K161" s="39" t="str">
        <f t="shared" si="4"/>
        <v/>
      </c>
      <c r="L161" s="39" t="str">
        <f t="shared" si="5"/>
        <v/>
      </c>
    </row>
    <row r="162" spans="1:12">
      <c r="A162" s="84">
        <v>154</v>
      </c>
      <c r="B162" s="10" t="str">
        <f>IF(Data!B162:$B$5008&lt;&gt;"",Data!B162,"")</f>
        <v/>
      </c>
      <c r="C162" s="10" t="str">
        <f>IF(Data!$B162:C$5008&lt;&gt;"",Data!C162,"")</f>
        <v/>
      </c>
      <c r="E162" s="4"/>
      <c r="F162" s="4"/>
      <c r="H162" s="4"/>
      <c r="I162" s="4"/>
      <c r="K162" s="39" t="str">
        <f t="shared" si="4"/>
        <v/>
      </c>
      <c r="L162" s="39" t="str">
        <f t="shared" si="5"/>
        <v/>
      </c>
    </row>
    <row r="163" spans="1:12">
      <c r="A163" s="84">
        <v>155</v>
      </c>
      <c r="B163" s="10" t="str">
        <f>IF(Data!B163:$B$5008&lt;&gt;"",Data!B163,"")</f>
        <v/>
      </c>
      <c r="C163" s="10" t="str">
        <f>IF(Data!$B163:C$5008&lt;&gt;"",Data!C163,"")</f>
        <v/>
      </c>
      <c r="E163" s="4"/>
      <c r="F163" s="4"/>
      <c r="H163" s="4"/>
      <c r="I163" s="4"/>
      <c r="K163" s="39" t="str">
        <f t="shared" si="4"/>
        <v/>
      </c>
      <c r="L163" s="39" t="str">
        <f t="shared" si="5"/>
        <v/>
      </c>
    </row>
    <row r="164" spans="1:12">
      <c r="A164" s="84">
        <v>156</v>
      </c>
      <c r="B164" s="10" t="str">
        <f>IF(Data!B164:$B$5008&lt;&gt;"",Data!B164,"")</f>
        <v/>
      </c>
      <c r="C164" s="10" t="str">
        <f>IF(Data!$B164:C$5008&lt;&gt;"",Data!C164,"")</f>
        <v/>
      </c>
      <c r="E164" s="4"/>
      <c r="F164" s="4"/>
      <c r="H164" s="4"/>
      <c r="I164" s="4"/>
      <c r="K164" s="39" t="str">
        <f t="shared" si="4"/>
        <v/>
      </c>
      <c r="L164" s="39" t="str">
        <f t="shared" si="5"/>
        <v/>
      </c>
    </row>
    <row r="165" spans="1:12">
      <c r="A165" s="84">
        <v>157</v>
      </c>
      <c r="B165" s="10" t="str">
        <f>IF(Data!B165:$B$5008&lt;&gt;"",Data!B165,"")</f>
        <v/>
      </c>
      <c r="C165" s="10" t="str">
        <f>IF(Data!$B165:C$5008&lt;&gt;"",Data!C165,"")</f>
        <v/>
      </c>
      <c r="E165" s="4"/>
      <c r="F165" s="4"/>
      <c r="H165" s="4"/>
      <c r="I165" s="4"/>
      <c r="K165" s="39" t="str">
        <f t="shared" si="4"/>
        <v/>
      </c>
      <c r="L165" s="39" t="str">
        <f t="shared" si="5"/>
        <v/>
      </c>
    </row>
    <row r="166" spans="1:12">
      <c r="A166" s="84">
        <v>158</v>
      </c>
      <c r="B166" s="10" t="str">
        <f>IF(Data!B166:$B$5008&lt;&gt;"",Data!B166,"")</f>
        <v/>
      </c>
      <c r="C166" s="10" t="str">
        <f>IF(Data!$B166:C$5008&lt;&gt;"",Data!C166,"")</f>
        <v/>
      </c>
      <c r="E166" s="4"/>
      <c r="F166" s="4"/>
      <c r="H166" s="4"/>
      <c r="I166" s="4"/>
      <c r="K166" s="39" t="str">
        <f t="shared" si="4"/>
        <v/>
      </c>
      <c r="L166" s="39" t="str">
        <f t="shared" si="5"/>
        <v/>
      </c>
    </row>
    <row r="167" spans="1:12">
      <c r="A167" s="84">
        <v>159</v>
      </c>
      <c r="B167" s="10" t="str">
        <f>IF(Data!B167:$B$5008&lt;&gt;"",Data!B167,"")</f>
        <v/>
      </c>
      <c r="C167" s="10" t="str">
        <f>IF(Data!$B167:C$5008&lt;&gt;"",Data!C167,"")</f>
        <v/>
      </c>
      <c r="E167" s="4"/>
      <c r="F167" s="4"/>
      <c r="H167" s="4"/>
      <c r="I167" s="4"/>
      <c r="K167" s="39" t="str">
        <f t="shared" si="4"/>
        <v/>
      </c>
      <c r="L167" s="39" t="str">
        <f t="shared" si="5"/>
        <v/>
      </c>
    </row>
    <row r="168" spans="1:12">
      <c r="A168" s="84">
        <v>160</v>
      </c>
      <c r="B168" s="10" t="str">
        <f>IF(Data!B168:$B$5008&lt;&gt;"",Data!B168,"")</f>
        <v/>
      </c>
      <c r="C168" s="10" t="str">
        <f>IF(Data!$B168:C$5008&lt;&gt;"",Data!C168,"")</f>
        <v/>
      </c>
      <c r="E168" s="4"/>
      <c r="F168" s="4"/>
      <c r="H168" s="4"/>
      <c r="I168" s="4"/>
      <c r="K168" s="39" t="str">
        <f t="shared" si="4"/>
        <v/>
      </c>
      <c r="L168" s="39" t="str">
        <f t="shared" si="5"/>
        <v/>
      </c>
    </row>
    <row r="169" spans="1:12">
      <c r="A169" s="84">
        <v>161</v>
      </c>
      <c r="B169" s="10" t="str">
        <f>IF(Data!B169:$B$5008&lt;&gt;"",Data!B169,"")</f>
        <v/>
      </c>
      <c r="C169" s="10" t="str">
        <f>IF(Data!$B169:C$5008&lt;&gt;"",Data!C169,"")</f>
        <v/>
      </c>
      <c r="E169" s="4"/>
      <c r="F169" s="4"/>
      <c r="H169" s="4"/>
      <c r="I169" s="4"/>
      <c r="K169" s="39" t="str">
        <f t="shared" si="4"/>
        <v/>
      </c>
      <c r="L169" s="39" t="str">
        <f t="shared" si="5"/>
        <v/>
      </c>
    </row>
    <row r="170" spans="1:12">
      <c r="A170" s="84">
        <v>162</v>
      </c>
      <c r="B170" s="10" t="str">
        <f>IF(Data!B170:$B$5008&lt;&gt;"",Data!B170,"")</f>
        <v/>
      </c>
      <c r="C170" s="10" t="str">
        <f>IF(Data!$B170:C$5008&lt;&gt;"",Data!C170,"")</f>
        <v/>
      </c>
      <c r="E170" s="4"/>
      <c r="F170" s="4"/>
      <c r="H170" s="4"/>
      <c r="I170" s="4"/>
      <c r="K170" s="39" t="str">
        <f t="shared" si="4"/>
        <v/>
      </c>
      <c r="L170" s="39" t="str">
        <f t="shared" si="5"/>
        <v/>
      </c>
    </row>
    <row r="171" spans="1:12">
      <c r="A171" s="84">
        <v>163</v>
      </c>
      <c r="B171" s="10" t="str">
        <f>IF(Data!B171:$B$5008&lt;&gt;"",Data!B171,"")</f>
        <v/>
      </c>
      <c r="C171" s="10" t="str">
        <f>IF(Data!$B171:C$5008&lt;&gt;"",Data!C171,"")</f>
        <v/>
      </c>
      <c r="E171" s="4"/>
      <c r="F171" s="4"/>
      <c r="H171" s="4"/>
      <c r="I171" s="4"/>
      <c r="K171" s="39" t="str">
        <f t="shared" si="4"/>
        <v/>
      </c>
      <c r="L171" s="39" t="str">
        <f t="shared" si="5"/>
        <v/>
      </c>
    </row>
    <row r="172" spans="1:12">
      <c r="A172" s="84">
        <v>164</v>
      </c>
      <c r="B172" s="10" t="str">
        <f>IF(Data!B172:$B$5008&lt;&gt;"",Data!B172,"")</f>
        <v/>
      </c>
      <c r="C172" s="10" t="str">
        <f>IF(Data!$B172:C$5008&lt;&gt;"",Data!C172,"")</f>
        <v/>
      </c>
      <c r="E172" s="4"/>
      <c r="F172" s="4"/>
      <c r="H172" s="4"/>
      <c r="I172" s="4"/>
      <c r="K172" s="39" t="str">
        <f t="shared" si="4"/>
        <v/>
      </c>
      <c r="L172" s="39" t="str">
        <f t="shared" si="5"/>
        <v/>
      </c>
    </row>
    <row r="173" spans="1:12">
      <c r="A173" s="84">
        <v>165</v>
      </c>
      <c r="B173" s="10" t="str">
        <f>IF(Data!B173:$B$5008&lt;&gt;"",Data!B173,"")</f>
        <v/>
      </c>
      <c r="C173" s="10" t="str">
        <f>IF(Data!$B173:C$5008&lt;&gt;"",Data!C173,"")</f>
        <v/>
      </c>
      <c r="E173" s="4"/>
      <c r="F173" s="4"/>
      <c r="H173" s="4"/>
      <c r="I173" s="4"/>
      <c r="K173" s="39" t="str">
        <f t="shared" si="4"/>
        <v/>
      </c>
      <c r="L173" s="39" t="str">
        <f t="shared" si="5"/>
        <v/>
      </c>
    </row>
    <row r="174" spans="1:12">
      <c r="A174" s="84">
        <v>166</v>
      </c>
      <c r="B174" s="10" t="str">
        <f>IF(Data!B174:$B$5008&lt;&gt;"",Data!B174,"")</f>
        <v/>
      </c>
      <c r="C174" s="10" t="str">
        <f>IF(Data!$B174:C$5008&lt;&gt;"",Data!C174,"")</f>
        <v/>
      </c>
      <c r="E174" s="4"/>
      <c r="F174" s="4"/>
      <c r="H174" s="4"/>
      <c r="I174" s="4"/>
      <c r="K174" s="39" t="str">
        <f t="shared" si="4"/>
        <v/>
      </c>
      <c r="L174" s="39" t="str">
        <f t="shared" si="5"/>
        <v/>
      </c>
    </row>
    <row r="175" spans="1:12">
      <c r="A175" s="84">
        <v>167</v>
      </c>
      <c r="B175" s="10" t="str">
        <f>IF(Data!B175:$B$5008&lt;&gt;"",Data!B175,"")</f>
        <v/>
      </c>
      <c r="C175" s="10" t="str">
        <f>IF(Data!$B175:C$5008&lt;&gt;"",Data!C175,"")</f>
        <v/>
      </c>
      <c r="E175" s="4"/>
      <c r="F175" s="4"/>
      <c r="H175" s="4"/>
      <c r="I175" s="4"/>
      <c r="K175" s="39" t="str">
        <f t="shared" si="4"/>
        <v/>
      </c>
      <c r="L175" s="39" t="str">
        <f t="shared" si="5"/>
        <v/>
      </c>
    </row>
    <row r="176" spans="1:12">
      <c r="A176" s="84">
        <v>168</v>
      </c>
      <c r="B176" s="10" t="str">
        <f>IF(Data!B176:$B$5008&lt;&gt;"",Data!B176,"")</f>
        <v/>
      </c>
      <c r="C176" s="10" t="str">
        <f>IF(Data!$B176:C$5008&lt;&gt;"",Data!C176,"")</f>
        <v/>
      </c>
      <c r="E176" s="4"/>
      <c r="F176" s="4"/>
      <c r="H176" s="4"/>
      <c r="I176" s="4"/>
      <c r="K176" s="39" t="str">
        <f t="shared" si="4"/>
        <v/>
      </c>
      <c r="L176" s="39" t="str">
        <f t="shared" si="5"/>
        <v/>
      </c>
    </row>
    <row r="177" spans="1:12">
      <c r="A177" s="84">
        <v>169</v>
      </c>
      <c r="B177" s="10" t="str">
        <f>IF(Data!B177:$B$5008&lt;&gt;"",Data!B177,"")</f>
        <v/>
      </c>
      <c r="C177" s="10" t="str">
        <f>IF(Data!$B177:C$5008&lt;&gt;"",Data!C177,"")</f>
        <v/>
      </c>
      <c r="E177" s="4"/>
      <c r="F177" s="4"/>
      <c r="H177" s="4"/>
      <c r="I177" s="4"/>
      <c r="K177" s="39" t="str">
        <f t="shared" si="4"/>
        <v/>
      </c>
      <c r="L177" s="39" t="str">
        <f t="shared" si="5"/>
        <v/>
      </c>
    </row>
    <row r="178" spans="1:12">
      <c r="A178" s="84">
        <v>170</v>
      </c>
      <c r="B178" s="10" t="str">
        <f>IF(Data!B178:$B$5008&lt;&gt;"",Data!B178,"")</f>
        <v/>
      </c>
      <c r="C178" s="10" t="str">
        <f>IF(Data!$B178:C$5008&lt;&gt;"",Data!C178,"")</f>
        <v/>
      </c>
      <c r="E178" s="4"/>
      <c r="F178" s="4"/>
      <c r="H178" s="4"/>
      <c r="I178" s="4"/>
      <c r="K178" s="39" t="str">
        <f t="shared" si="4"/>
        <v/>
      </c>
      <c r="L178" s="39" t="str">
        <f t="shared" si="5"/>
        <v/>
      </c>
    </row>
    <row r="179" spans="1:12">
      <c r="A179" s="84">
        <v>171</v>
      </c>
      <c r="B179" s="10" t="str">
        <f>IF(Data!B179:$B$5008&lt;&gt;"",Data!B179,"")</f>
        <v/>
      </c>
      <c r="C179" s="10" t="str">
        <f>IF(Data!$B179:C$5008&lt;&gt;"",Data!C179,"")</f>
        <v/>
      </c>
      <c r="E179" s="4"/>
      <c r="F179" s="4"/>
      <c r="H179" s="4"/>
      <c r="I179" s="4"/>
      <c r="K179" s="39" t="str">
        <f t="shared" si="4"/>
        <v/>
      </c>
      <c r="L179" s="39" t="str">
        <f t="shared" si="5"/>
        <v/>
      </c>
    </row>
    <row r="180" spans="1:12">
      <c r="A180" s="84">
        <v>172</v>
      </c>
      <c r="B180" s="10" t="str">
        <f>IF(Data!B180:$B$5008&lt;&gt;"",Data!B180,"")</f>
        <v/>
      </c>
      <c r="C180" s="10" t="str">
        <f>IF(Data!$B180:C$5008&lt;&gt;"",Data!C180,"")</f>
        <v/>
      </c>
      <c r="E180" s="4"/>
      <c r="F180" s="4"/>
      <c r="H180" s="4"/>
      <c r="I180" s="4"/>
      <c r="K180" s="39" t="str">
        <f t="shared" si="4"/>
        <v/>
      </c>
      <c r="L180" s="39" t="str">
        <f t="shared" si="5"/>
        <v/>
      </c>
    </row>
    <row r="181" spans="1:12">
      <c r="A181" s="84">
        <v>173</v>
      </c>
      <c r="B181" s="10" t="str">
        <f>IF(Data!B181:$B$5008&lt;&gt;"",Data!B181,"")</f>
        <v/>
      </c>
      <c r="C181" s="10" t="str">
        <f>IF(Data!$B181:C$5008&lt;&gt;"",Data!C181,"")</f>
        <v/>
      </c>
      <c r="E181" s="4"/>
      <c r="F181" s="4"/>
      <c r="H181" s="4"/>
      <c r="I181" s="4"/>
      <c r="K181" s="39" t="str">
        <f t="shared" si="4"/>
        <v/>
      </c>
      <c r="L181" s="39" t="str">
        <f t="shared" si="5"/>
        <v/>
      </c>
    </row>
    <row r="182" spans="1:12">
      <c r="A182" s="84">
        <v>174</v>
      </c>
      <c r="B182" s="10" t="str">
        <f>IF(Data!B182:$B$5008&lt;&gt;"",Data!B182,"")</f>
        <v/>
      </c>
      <c r="C182" s="10" t="str">
        <f>IF(Data!$B182:C$5008&lt;&gt;"",Data!C182,"")</f>
        <v/>
      </c>
      <c r="E182" s="4"/>
      <c r="F182" s="4"/>
      <c r="H182" s="4"/>
      <c r="I182" s="4"/>
      <c r="K182" s="39" t="str">
        <f t="shared" si="4"/>
        <v/>
      </c>
      <c r="L182" s="39" t="str">
        <f t="shared" si="5"/>
        <v/>
      </c>
    </row>
    <row r="183" spans="1:12">
      <c r="A183" s="84">
        <v>175</v>
      </c>
      <c r="B183" s="10" t="str">
        <f>IF(Data!B183:$B$5008&lt;&gt;"",Data!B183,"")</f>
        <v/>
      </c>
      <c r="C183" s="10" t="str">
        <f>IF(Data!$B183:C$5008&lt;&gt;"",Data!C183,"")</f>
        <v/>
      </c>
      <c r="E183" s="4"/>
      <c r="F183" s="4"/>
      <c r="H183" s="4"/>
      <c r="I183" s="4"/>
      <c r="K183" s="39" t="str">
        <f t="shared" si="4"/>
        <v/>
      </c>
      <c r="L183" s="39" t="str">
        <f t="shared" si="5"/>
        <v/>
      </c>
    </row>
    <row r="184" spans="1:12">
      <c r="A184" s="84">
        <v>176</v>
      </c>
      <c r="B184" s="10" t="str">
        <f>IF(Data!B184:$B$5008&lt;&gt;"",Data!B184,"")</f>
        <v/>
      </c>
      <c r="C184" s="10" t="str">
        <f>IF(Data!$B184:C$5008&lt;&gt;"",Data!C184,"")</f>
        <v/>
      </c>
      <c r="E184" s="4"/>
      <c r="F184" s="4"/>
      <c r="H184" s="4"/>
      <c r="I184" s="4"/>
      <c r="K184" s="39" t="str">
        <f t="shared" si="4"/>
        <v/>
      </c>
      <c r="L184" s="39" t="str">
        <f t="shared" si="5"/>
        <v/>
      </c>
    </row>
    <row r="185" spans="1:12">
      <c r="A185" s="84">
        <v>177</v>
      </c>
      <c r="B185" s="10" t="str">
        <f>IF(Data!B185:$B$5008&lt;&gt;"",Data!B185,"")</f>
        <v/>
      </c>
      <c r="C185" s="10" t="str">
        <f>IF(Data!$B185:C$5008&lt;&gt;"",Data!C185,"")</f>
        <v/>
      </c>
      <c r="E185" s="4"/>
      <c r="F185" s="4"/>
      <c r="H185" s="4"/>
      <c r="I185" s="4"/>
      <c r="K185" s="39" t="str">
        <f t="shared" si="4"/>
        <v/>
      </c>
      <c r="L185" s="39" t="str">
        <f t="shared" si="5"/>
        <v/>
      </c>
    </row>
    <row r="186" spans="1:12">
      <c r="A186" s="84">
        <v>178</v>
      </c>
      <c r="B186" s="10" t="str">
        <f>IF(Data!B186:$B$5008&lt;&gt;"",Data!B186,"")</f>
        <v/>
      </c>
      <c r="C186" s="10" t="str">
        <f>IF(Data!$B186:C$5008&lt;&gt;"",Data!C186,"")</f>
        <v/>
      </c>
      <c r="E186" s="4"/>
      <c r="F186" s="4"/>
      <c r="H186" s="4"/>
      <c r="I186" s="4"/>
      <c r="K186" s="39" t="str">
        <f t="shared" si="4"/>
        <v/>
      </c>
      <c r="L186" s="39" t="str">
        <f t="shared" si="5"/>
        <v/>
      </c>
    </row>
    <row r="187" spans="1:12">
      <c r="A187" s="84">
        <v>179</v>
      </c>
      <c r="B187" s="10" t="str">
        <f>IF(Data!B187:$B$5008&lt;&gt;"",Data!B187,"")</f>
        <v/>
      </c>
      <c r="C187" s="10" t="str">
        <f>IF(Data!$B187:C$5008&lt;&gt;"",Data!C187,"")</f>
        <v/>
      </c>
      <c r="E187" s="4"/>
      <c r="F187" s="4"/>
      <c r="H187" s="4"/>
      <c r="I187" s="4"/>
      <c r="K187" s="39" t="str">
        <f t="shared" si="4"/>
        <v/>
      </c>
      <c r="L187" s="39" t="str">
        <f t="shared" si="5"/>
        <v/>
      </c>
    </row>
    <row r="188" spans="1:12">
      <c r="A188" s="84">
        <v>180</v>
      </c>
      <c r="B188" s="10" t="str">
        <f>IF(Data!B188:$B$5008&lt;&gt;"",Data!B188,"")</f>
        <v/>
      </c>
      <c r="C188" s="10" t="str">
        <f>IF(Data!$B188:C$5008&lt;&gt;"",Data!C188,"")</f>
        <v/>
      </c>
      <c r="E188" s="4"/>
      <c r="F188" s="4"/>
      <c r="H188" s="4"/>
      <c r="I188" s="4"/>
      <c r="K188" s="39" t="str">
        <f t="shared" si="4"/>
        <v/>
      </c>
      <c r="L188" s="39" t="str">
        <f t="shared" si="5"/>
        <v/>
      </c>
    </row>
    <row r="189" spans="1:12">
      <c r="A189" s="84">
        <v>181</v>
      </c>
      <c r="B189" s="10" t="str">
        <f>IF(Data!B189:$B$5008&lt;&gt;"",Data!B189,"")</f>
        <v/>
      </c>
      <c r="C189" s="10" t="str">
        <f>IF(Data!$B189:C$5008&lt;&gt;"",Data!C189,"")</f>
        <v/>
      </c>
      <c r="E189" s="4"/>
      <c r="F189" s="4"/>
      <c r="H189" s="4"/>
      <c r="I189" s="4"/>
      <c r="K189" s="39" t="str">
        <f t="shared" si="4"/>
        <v/>
      </c>
      <c r="L189" s="39" t="str">
        <f t="shared" si="5"/>
        <v/>
      </c>
    </row>
    <row r="190" spans="1:12">
      <c r="A190" s="84">
        <v>182</v>
      </c>
      <c r="B190" s="10" t="str">
        <f>IF(Data!B190:$B$5008&lt;&gt;"",Data!B190,"")</f>
        <v/>
      </c>
      <c r="C190" s="10" t="str">
        <f>IF(Data!$B190:C$5008&lt;&gt;"",Data!C190,"")</f>
        <v/>
      </c>
      <c r="E190" s="4"/>
      <c r="F190" s="4"/>
      <c r="H190" s="4"/>
      <c r="I190" s="4"/>
      <c r="K190" s="39" t="str">
        <f t="shared" si="4"/>
        <v/>
      </c>
      <c r="L190" s="39" t="str">
        <f t="shared" si="5"/>
        <v/>
      </c>
    </row>
    <row r="191" spans="1:12">
      <c r="A191" s="84">
        <v>183</v>
      </c>
      <c r="B191" s="10" t="str">
        <f>IF(Data!B191:$B$5008&lt;&gt;"",Data!B191,"")</f>
        <v/>
      </c>
      <c r="C191" s="10" t="str">
        <f>IF(Data!$B191:C$5008&lt;&gt;"",Data!C191,"")</f>
        <v/>
      </c>
      <c r="E191" s="4"/>
      <c r="F191" s="4"/>
      <c r="H191" s="4"/>
      <c r="I191" s="4"/>
      <c r="K191" s="39" t="str">
        <f t="shared" si="4"/>
        <v/>
      </c>
      <c r="L191" s="39" t="str">
        <f t="shared" si="5"/>
        <v/>
      </c>
    </row>
    <row r="192" spans="1:12">
      <c r="A192" s="84">
        <v>184</v>
      </c>
      <c r="B192" s="10" t="str">
        <f>IF(Data!B192:$B$5008&lt;&gt;"",Data!B192,"")</f>
        <v/>
      </c>
      <c r="C192" s="10" t="str">
        <f>IF(Data!$B192:C$5008&lt;&gt;"",Data!C192,"")</f>
        <v/>
      </c>
      <c r="E192" s="4"/>
      <c r="F192" s="4"/>
      <c r="H192" s="4"/>
      <c r="I192" s="4"/>
      <c r="K192" s="39" t="str">
        <f t="shared" si="4"/>
        <v/>
      </c>
      <c r="L192" s="39" t="str">
        <f t="shared" si="5"/>
        <v/>
      </c>
    </row>
    <row r="193" spans="1:12">
      <c r="A193" s="84">
        <v>185</v>
      </c>
      <c r="B193" s="10" t="str">
        <f>IF(Data!B193:$B$5008&lt;&gt;"",Data!B193,"")</f>
        <v/>
      </c>
      <c r="C193" s="10" t="str">
        <f>IF(Data!$B193:C$5008&lt;&gt;"",Data!C193,"")</f>
        <v/>
      </c>
      <c r="E193" s="4"/>
      <c r="F193" s="4"/>
      <c r="H193" s="4"/>
      <c r="I193" s="4"/>
      <c r="K193" s="39" t="str">
        <f t="shared" si="4"/>
        <v/>
      </c>
      <c r="L193" s="39" t="str">
        <f t="shared" si="5"/>
        <v/>
      </c>
    </row>
    <row r="194" spans="1:12">
      <c r="A194" s="84">
        <v>186</v>
      </c>
      <c r="B194" s="10" t="str">
        <f>IF(Data!B194:$B$5008&lt;&gt;"",Data!B194,"")</f>
        <v/>
      </c>
      <c r="C194" s="10" t="str">
        <f>IF(Data!$B194:C$5008&lt;&gt;"",Data!C194,"")</f>
        <v/>
      </c>
      <c r="E194" s="4"/>
      <c r="F194" s="4"/>
      <c r="H194" s="4"/>
      <c r="I194" s="4"/>
      <c r="K194" s="39" t="str">
        <f t="shared" si="4"/>
        <v/>
      </c>
      <c r="L194" s="39" t="str">
        <f t="shared" si="5"/>
        <v/>
      </c>
    </row>
    <row r="195" spans="1:12">
      <c r="A195" s="84">
        <v>187</v>
      </c>
      <c r="B195" s="10" t="str">
        <f>IF(Data!B195:$B$5008&lt;&gt;"",Data!B195,"")</f>
        <v/>
      </c>
      <c r="C195" s="10" t="str">
        <f>IF(Data!$B195:C$5008&lt;&gt;"",Data!C195,"")</f>
        <v/>
      </c>
      <c r="E195" s="4"/>
      <c r="F195" s="4"/>
      <c r="H195" s="4"/>
      <c r="I195" s="4"/>
      <c r="K195" s="39" t="str">
        <f t="shared" si="4"/>
        <v/>
      </c>
      <c r="L195" s="39" t="str">
        <f t="shared" si="5"/>
        <v/>
      </c>
    </row>
    <row r="196" spans="1:12">
      <c r="A196" s="84">
        <v>188</v>
      </c>
      <c r="B196" s="10" t="str">
        <f>IF(Data!B196:$B$5008&lt;&gt;"",Data!B196,"")</f>
        <v/>
      </c>
      <c r="C196" s="10" t="str">
        <f>IF(Data!$B196:C$5008&lt;&gt;"",Data!C196,"")</f>
        <v/>
      </c>
      <c r="E196" s="4"/>
      <c r="F196" s="4"/>
      <c r="H196" s="4"/>
      <c r="I196" s="4"/>
      <c r="K196" s="39" t="str">
        <f t="shared" si="4"/>
        <v/>
      </c>
      <c r="L196" s="39" t="str">
        <f t="shared" si="5"/>
        <v/>
      </c>
    </row>
    <row r="197" spans="1:12">
      <c r="A197" s="84">
        <v>189</v>
      </c>
      <c r="B197" s="10" t="str">
        <f>IF(Data!B197:$B$5008&lt;&gt;"",Data!B197,"")</f>
        <v/>
      </c>
      <c r="C197" s="10" t="str">
        <f>IF(Data!$B197:C$5008&lt;&gt;"",Data!C197,"")</f>
        <v/>
      </c>
      <c r="E197" s="4"/>
      <c r="F197" s="4"/>
      <c r="H197" s="4"/>
      <c r="I197" s="4"/>
      <c r="K197" s="39" t="str">
        <f t="shared" si="4"/>
        <v/>
      </c>
      <c r="L197" s="39" t="str">
        <f t="shared" si="5"/>
        <v/>
      </c>
    </row>
    <row r="198" spans="1:12">
      <c r="A198" s="84">
        <v>190</v>
      </c>
      <c r="B198" s="10" t="str">
        <f>IF(Data!B198:$B$5008&lt;&gt;"",Data!B198,"")</f>
        <v/>
      </c>
      <c r="C198" s="10" t="str">
        <f>IF(Data!$B198:C$5008&lt;&gt;"",Data!C198,"")</f>
        <v/>
      </c>
      <c r="E198" s="4"/>
      <c r="F198" s="4"/>
      <c r="H198" s="4"/>
      <c r="I198" s="4"/>
      <c r="K198" s="39" t="str">
        <f t="shared" si="4"/>
        <v/>
      </c>
      <c r="L198" s="39" t="str">
        <f t="shared" si="5"/>
        <v/>
      </c>
    </row>
    <row r="199" spans="1:12">
      <c r="A199" s="84">
        <v>191</v>
      </c>
      <c r="B199" s="10" t="str">
        <f>IF(Data!B199:$B$5008&lt;&gt;"",Data!B199,"")</f>
        <v/>
      </c>
      <c r="C199" s="10" t="str">
        <f>IF(Data!$B199:C$5008&lt;&gt;"",Data!C199,"")</f>
        <v/>
      </c>
      <c r="E199" s="4"/>
      <c r="F199" s="4"/>
      <c r="H199" s="4"/>
      <c r="I199" s="4"/>
      <c r="K199" s="39" t="str">
        <f t="shared" si="4"/>
        <v/>
      </c>
      <c r="L199" s="39" t="str">
        <f t="shared" si="5"/>
        <v/>
      </c>
    </row>
    <row r="200" spans="1:12">
      <c r="A200" s="84">
        <v>192</v>
      </c>
      <c r="B200" s="10" t="str">
        <f>IF(Data!B200:$B$5008&lt;&gt;"",Data!B200,"")</f>
        <v/>
      </c>
      <c r="C200" s="10" t="str">
        <f>IF(Data!$B200:C$5008&lt;&gt;"",Data!C200,"")</f>
        <v/>
      </c>
      <c r="E200" s="4"/>
      <c r="F200" s="4"/>
      <c r="H200" s="4"/>
      <c r="I200" s="4"/>
      <c r="K200" s="39" t="str">
        <f t="shared" si="4"/>
        <v/>
      </c>
      <c r="L200" s="39" t="str">
        <f t="shared" si="5"/>
        <v/>
      </c>
    </row>
    <row r="201" spans="1:12">
      <c r="A201" s="84">
        <v>193</v>
      </c>
      <c r="B201" s="10" t="str">
        <f>IF(Data!B201:$B$5008&lt;&gt;"",Data!B201,"")</f>
        <v/>
      </c>
      <c r="C201" s="10" t="str">
        <f>IF(Data!$B201:C$5008&lt;&gt;"",Data!C201,"")</f>
        <v/>
      </c>
      <c r="E201" s="4"/>
      <c r="F201" s="4"/>
      <c r="H201" s="4"/>
      <c r="I201" s="4"/>
      <c r="K201" s="39" t="str">
        <f t="shared" si="4"/>
        <v/>
      </c>
      <c r="L201" s="39" t="str">
        <f t="shared" si="5"/>
        <v/>
      </c>
    </row>
    <row r="202" spans="1:12">
      <c r="A202" s="84">
        <v>194</v>
      </c>
      <c r="B202" s="10" t="str">
        <f>IF(Data!B202:$B$5008&lt;&gt;"",Data!B202,"")</f>
        <v/>
      </c>
      <c r="C202" s="10" t="str">
        <f>IF(Data!$B202:C$5008&lt;&gt;"",Data!C202,"")</f>
        <v/>
      </c>
      <c r="E202" s="4"/>
      <c r="F202" s="4"/>
      <c r="H202" s="4"/>
      <c r="I202" s="4"/>
      <c r="K202" s="39" t="str">
        <f t="shared" ref="K202:K265" si="6">IFERROR(IF(AND(COUNT(C:C)&gt;0, COUNT(B:B)&gt;0), C202-B202,""),"")</f>
        <v/>
      </c>
      <c r="L202" s="39" t="str">
        <f t="shared" ref="L202:L265" si="7">IF(AND(B202&lt;&gt;"",C202&lt;&gt;""), (K202-N$8)^2, "")</f>
        <v/>
      </c>
    </row>
    <row r="203" spans="1:12">
      <c r="A203" s="84">
        <v>195</v>
      </c>
      <c r="B203" s="10" t="str">
        <f>IF(Data!B203:$B$5008&lt;&gt;"",Data!B203,"")</f>
        <v/>
      </c>
      <c r="C203" s="10" t="str">
        <f>IF(Data!$B203:C$5008&lt;&gt;"",Data!C203,"")</f>
        <v/>
      </c>
      <c r="E203" s="4"/>
      <c r="F203" s="4"/>
      <c r="H203" s="4"/>
      <c r="I203" s="4"/>
      <c r="K203" s="39" t="str">
        <f t="shared" si="6"/>
        <v/>
      </c>
      <c r="L203" s="39" t="str">
        <f t="shared" si="7"/>
        <v/>
      </c>
    </row>
    <row r="204" spans="1:12">
      <c r="A204" s="84">
        <v>196</v>
      </c>
      <c r="B204" s="10" t="str">
        <f>IF(Data!B204:$B$5008&lt;&gt;"",Data!B204,"")</f>
        <v/>
      </c>
      <c r="C204" s="10" t="str">
        <f>IF(Data!$B204:C$5008&lt;&gt;"",Data!C204,"")</f>
        <v/>
      </c>
      <c r="E204" s="4"/>
      <c r="F204" s="4"/>
      <c r="H204" s="4"/>
      <c r="I204" s="4"/>
      <c r="K204" s="39" t="str">
        <f t="shared" si="6"/>
        <v/>
      </c>
      <c r="L204" s="39" t="str">
        <f t="shared" si="7"/>
        <v/>
      </c>
    </row>
    <row r="205" spans="1:12">
      <c r="A205" s="84">
        <v>197</v>
      </c>
      <c r="B205" s="10" t="str">
        <f>IF(Data!B205:$B$5008&lt;&gt;"",Data!B205,"")</f>
        <v/>
      </c>
      <c r="C205" s="10" t="str">
        <f>IF(Data!$B205:C$5008&lt;&gt;"",Data!C205,"")</f>
        <v/>
      </c>
      <c r="E205" s="4"/>
      <c r="F205" s="4"/>
      <c r="H205" s="4"/>
      <c r="I205" s="4"/>
      <c r="K205" s="39" t="str">
        <f t="shared" si="6"/>
        <v/>
      </c>
      <c r="L205" s="39" t="str">
        <f t="shared" si="7"/>
        <v/>
      </c>
    </row>
    <row r="206" spans="1:12">
      <c r="A206" s="84">
        <v>198</v>
      </c>
      <c r="B206" s="10" t="str">
        <f>IF(Data!B206:$B$5008&lt;&gt;"",Data!B206,"")</f>
        <v/>
      </c>
      <c r="C206" s="10" t="str">
        <f>IF(Data!$B206:C$5008&lt;&gt;"",Data!C206,"")</f>
        <v/>
      </c>
      <c r="E206" s="4"/>
      <c r="F206" s="4"/>
      <c r="H206" s="4"/>
      <c r="I206" s="4"/>
      <c r="K206" s="39" t="str">
        <f t="shared" si="6"/>
        <v/>
      </c>
      <c r="L206" s="39" t="str">
        <f t="shared" si="7"/>
        <v/>
      </c>
    </row>
    <row r="207" spans="1:12">
      <c r="A207" s="84">
        <v>199</v>
      </c>
      <c r="B207" s="10" t="str">
        <f>IF(Data!B207:$B$5008&lt;&gt;"",Data!B207,"")</f>
        <v/>
      </c>
      <c r="C207" s="10" t="str">
        <f>IF(Data!$B207:C$5008&lt;&gt;"",Data!C207,"")</f>
        <v/>
      </c>
      <c r="E207" s="4"/>
      <c r="F207" s="4"/>
      <c r="H207" s="4"/>
      <c r="I207" s="4"/>
      <c r="K207" s="39" t="str">
        <f t="shared" si="6"/>
        <v/>
      </c>
      <c r="L207" s="39" t="str">
        <f t="shared" si="7"/>
        <v/>
      </c>
    </row>
    <row r="208" spans="1:12">
      <c r="A208" s="84">
        <v>200</v>
      </c>
      <c r="B208" s="10" t="str">
        <f>IF(Data!B208:$B$5008&lt;&gt;"",Data!B208,"")</f>
        <v/>
      </c>
      <c r="C208" s="10" t="str">
        <f>IF(Data!$B208:C$5008&lt;&gt;"",Data!C208,"")</f>
        <v/>
      </c>
      <c r="E208" s="4"/>
      <c r="F208" s="4"/>
      <c r="H208" s="4"/>
      <c r="I208" s="4"/>
      <c r="K208" s="39" t="str">
        <f t="shared" si="6"/>
        <v/>
      </c>
      <c r="L208" s="39" t="str">
        <f t="shared" si="7"/>
        <v/>
      </c>
    </row>
    <row r="209" spans="1:12">
      <c r="A209" s="84">
        <v>201</v>
      </c>
      <c r="B209" s="10" t="str">
        <f>IF(Data!B209:$B$5008&lt;&gt;"",Data!B209,"")</f>
        <v/>
      </c>
      <c r="C209" s="10" t="str">
        <f>IF(Data!$B209:C$5008&lt;&gt;"",Data!C209,"")</f>
        <v/>
      </c>
      <c r="E209" s="4"/>
      <c r="F209" s="4"/>
      <c r="H209" s="4"/>
      <c r="I209" s="4"/>
      <c r="K209" s="39" t="str">
        <f t="shared" si="6"/>
        <v/>
      </c>
      <c r="L209" s="39" t="str">
        <f t="shared" si="7"/>
        <v/>
      </c>
    </row>
    <row r="210" spans="1:12">
      <c r="A210" s="84">
        <v>202</v>
      </c>
      <c r="B210" s="10" t="str">
        <f>IF(Data!B210:$B$5008&lt;&gt;"",Data!B210,"")</f>
        <v/>
      </c>
      <c r="C210" s="10" t="str">
        <f>IF(Data!$B210:C$5008&lt;&gt;"",Data!C210,"")</f>
        <v/>
      </c>
      <c r="E210" s="4"/>
      <c r="F210" s="4"/>
      <c r="H210" s="4"/>
      <c r="I210" s="4"/>
      <c r="K210" s="39" t="str">
        <f t="shared" si="6"/>
        <v/>
      </c>
      <c r="L210" s="39" t="str">
        <f t="shared" si="7"/>
        <v/>
      </c>
    </row>
    <row r="211" spans="1:12">
      <c r="A211" s="84">
        <v>203</v>
      </c>
      <c r="B211" s="10" t="str">
        <f>IF(Data!B211:$B$5008&lt;&gt;"",Data!B211,"")</f>
        <v/>
      </c>
      <c r="C211" s="10" t="str">
        <f>IF(Data!$B211:C$5008&lt;&gt;"",Data!C211,"")</f>
        <v/>
      </c>
      <c r="E211" s="4"/>
      <c r="F211" s="4"/>
      <c r="H211" s="4"/>
      <c r="I211" s="4"/>
      <c r="K211" s="39" t="str">
        <f t="shared" si="6"/>
        <v/>
      </c>
      <c r="L211" s="39" t="str">
        <f t="shared" si="7"/>
        <v/>
      </c>
    </row>
    <row r="212" spans="1:12">
      <c r="A212" s="84">
        <v>204</v>
      </c>
      <c r="B212" s="10" t="str">
        <f>IF(Data!B212:$B$5008&lt;&gt;"",Data!B212,"")</f>
        <v/>
      </c>
      <c r="C212" s="10" t="str">
        <f>IF(Data!$B212:C$5008&lt;&gt;"",Data!C212,"")</f>
        <v/>
      </c>
      <c r="E212" s="4"/>
      <c r="F212" s="4"/>
      <c r="H212" s="4"/>
      <c r="I212" s="4"/>
      <c r="K212" s="39" t="str">
        <f t="shared" si="6"/>
        <v/>
      </c>
      <c r="L212" s="39" t="str">
        <f t="shared" si="7"/>
        <v/>
      </c>
    </row>
    <row r="213" spans="1:12">
      <c r="A213" s="84">
        <v>205</v>
      </c>
      <c r="B213" s="10" t="str">
        <f>IF(Data!B213:$B$5008&lt;&gt;"",Data!B213,"")</f>
        <v/>
      </c>
      <c r="C213" s="10" t="str">
        <f>IF(Data!$B213:C$5008&lt;&gt;"",Data!C213,"")</f>
        <v/>
      </c>
      <c r="E213" s="4"/>
      <c r="F213" s="4"/>
      <c r="H213" s="4"/>
      <c r="I213" s="4"/>
      <c r="K213" s="39" t="str">
        <f t="shared" si="6"/>
        <v/>
      </c>
      <c r="L213" s="39" t="str">
        <f t="shared" si="7"/>
        <v/>
      </c>
    </row>
    <row r="214" spans="1:12">
      <c r="A214" s="84">
        <v>206</v>
      </c>
      <c r="B214" s="10" t="str">
        <f>IF(Data!B214:$B$5008&lt;&gt;"",Data!B214,"")</f>
        <v/>
      </c>
      <c r="C214" s="10" t="str">
        <f>IF(Data!$B214:C$5008&lt;&gt;"",Data!C214,"")</f>
        <v/>
      </c>
      <c r="E214" s="4"/>
      <c r="F214" s="4"/>
      <c r="H214" s="4"/>
      <c r="I214" s="4"/>
      <c r="K214" s="39" t="str">
        <f t="shared" si="6"/>
        <v/>
      </c>
      <c r="L214" s="39" t="str">
        <f t="shared" si="7"/>
        <v/>
      </c>
    </row>
    <row r="215" spans="1:12">
      <c r="A215" s="84">
        <v>207</v>
      </c>
      <c r="B215" s="10" t="str">
        <f>IF(Data!B215:$B$5008&lt;&gt;"",Data!B215,"")</f>
        <v/>
      </c>
      <c r="C215" s="10" t="str">
        <f>IF(Data!$B215:C$5008&lt;&gt;"",Data!C215,"")</f>
        <v/>
      </c>
      <c r="E215" s="4"/>
      <c r="F215" s="4"/>
      <c r="H215" s="4"/>
      <c r="I215" s="4"/>
      <c r="K215" s="39" t="str">
        <f t="shared" si="6"/>
        <v/>
      </c>
      <c r="L215" s="39" t="str">
        <f t="shared" si="7"/>
        <v/>
      </c>
    </row>
    <row r="216" spans="1:12">
      <c r="A216" s="84">
        <v>208</v>
      </c>
      <c r="B216" s="10" t="str">
        <f>IF(Data!B216:$B$5008&lt;&gt;"",Data!B216,"")</f>
        <v/>
      </c>
      <c r="C216" s="10" t="str">
        <f>IF(Data!$B216:C$5008&lt;&gt;"",Data!C216,"")</f>
        <v/>
      </c>
      <c r="E216" s="4"/>
      <c r="F216" s="4"/>
      <c r="H216" s="4"/>
      <c r="I216" s="4"/>
      <c r="K216" s="39" t="str">
        <f t="shared" si="6"/>
        <v/>
      </c>
      <c r="L216" s="39" t="str">
        <f t="shared" si="7"/>
        <v/>
      </c>
    </row>
    <row r="217" spans="1:12">
      <c r="A217" s="84">
        <v>209</v>
      </c>
      <c r="B217" s="10" t="str">
        <f>IF(Data!B217:$B$5008&lt;&gt;"",Data!B217,"")</f>
        <v/>
      </c>
      <c r="C217" s="10" t="str">
        <f>IF(Data!$B217:C$5008&lt;&gt;"",Data!C217,"")</f>
        <v/>
      </c>
      <c r="E217" s="4"/>
      <c r="F217" s="4"/>
      <c r="H217" s="4"/>
      <c r="I217" s="4"/>
      <c r="K217" s="39" t="str">
        <f t="shared" si="6"/>
        <v/>
      </c>
      <c r="L217" s="39" t="str">
        <f t="shared" si="7"/>
        <v/>
      </c>
    </row>
    <row r="218" spans="1:12">
      <c r="A218" s="84">
        <v>210</v>
      </c>
      <c r="B218" s="10" t="str">
        <f>IF(Data!B218:$B$5008&lt;&gt;"",Data!B218,"")</f>
        <v/>
      </c>
      <c r="C218" s="10" t="str">
        <f>IF(Data!$B218:C$5008&lt;&gt;"",Data!C218,"")</f>
        <v/>
      </c>
      <c r="E218" s="4"/>
      <c r="F218" s="4"/>
      <c r="H218" s="4"/>
      <c r="I218" s="4"/>
      <c r="K218" s="39" t="str">
        <f t="shared" si="6"/>
        <v/>
      </c>
      <c r="L218" s="39" t="str">
        <f t="shared" si="7"/>
        <v/>
      </c>
    </row>
    <row r="219" spans="1:12">
      <c r="A219" s="84">
        <v>211</v>
      </c>
      <c r="B219" s="10" t="str">
        <f>IF(Data!B219:$B$5008&lt;&gt;"",Data!B219,"")</f>
        <v/>
      </c>
      <c r="C219" s="10" t="str">
        <f>IF(Data!$B219:C$5008&lt;&gt;"",Data!C219,"")</f>
        <v/>
      </c>
      <c r="E219" s="4"/>
      <c r="F219" s="4"/>
      <c r="H219" s="4"/>
      <c r="I219" s="4"/>
      <c r="K219" s="39" t="str">
        <f t="shared" si="6"/>
        <v/>
      </c>
      <c r="L219" s="39" t="str">
        <f t="shared" si="7"/>
        <v/>
      </c>
    </row>
    <row r="220" spans="1:12">
      <c r="A220" s="84">
        <v>212</v>
      </c>
      <c r="B220" s="10" t="str">
        <f>IF(Data!B220:$B$5008&lt;&gt;"",Data!B220,"")</f>
        <v/>
      </c>
      <c r="C220" s="10" t="str">
        <f>IF(Data!$B220:C$5008&lt;&gt;"",Data!C220,"")</f>
        <v/>
      </c>
      <c r="E220" s="4"/>
      <c r="F220" s="4"/>
      <c r="H220" s="4"/>
      <c r="I220" s="4"/>
      <c r="K220" s="39" t="str">
        <f t="shared" si="6"/>
        <v/>
      </c>
      <c r="L220" s="39" t="str">
        <f t="shared" si="7"/>
        <v/>
      </c>
    </row>
    <row r="221" spans="1:12">
      <c r="A221" s="84">
        <v>213</v>
      </c>
      <c r="B221" s="10" t="str">
        <f>IF(Data!B221:$B$5008&lt;&gt;"",Data!B221,"")</f>
        <v/>
      </c>
      <c r="C221" s="10" t="str">
        <f>IF(Data!$B221:C$5008&lt;&gt;"",Data!C221,"")</f>
        <v/>
      </c>
      <c r="E221" s="4"/>
      <c r="F221" s="4"/>
      <c r="H221" s="4"/>
      <c r="I221" s="4"/>
      <c r="K221" s="39" t="str">
        <f t="shared" si="6"/>
        <v/>
      </c>
      <c r="L221" s="39" t="str">
        <f t="shared" si="7"/>
        <v/>
      </c>
    </row>
    <row r="222" spans="1:12">
      <c r="A222" s="84">
        <v>214</v>
      </c>
      <c r="B222" s="10" t="str">
        <f>IF(Data!B222:$B$5008&lt;&gt;"",Data!B222,"")</f>
        <v/>
      </c>
      <c r="C222" s="10" t="str">
        <f>IF(Data!$B222:C$5008&lt;&gt;"",Data!C222,"")</f>
        <v/>
      </c>
      <c r="E222" s="4"/>
      <c r="F222" s="4"/>
      <c r="H222" s="4"/>
      <c r="I222" s="4"/>
      <c r="K222" s="39" t="str">
        <f t="shared" si="6"/>
        <v/>
      </c>
      <c r="L222" s="39" t="str">
        <f t="shared" si="7"/>
        <v/>
      </c>
    </row>
    <row r="223" spans="1:12">
      <c r="A223" s="84">
        <v>215</v>
      </c>
      <c r="B223" s="10" t="str">
        <f>IF(Data!B223:$B$5008&lt;&gt;"",Data!B223,"")</f>
        <v/>
      </c>
      <c r="C223" s="10" t="str">
        <f>IF(Data!$B223:C$5008&lt;&gt;"",Data!C223,"")</f>
        <v/>
      </c>
      <c r="E223" s="4"/>
      <c r="F223" s="4"/>
      <c r="H223" s="4"/>
      <c r="I223" s="4"/>
      <c r="K223" s="39" t="str">
        <f t="shared" si="6"/>
        <v/>
      </c>
      <c r="L223" s="39" t="str">
        <f t="shared" si="7"/>
        <v/>
      </c>
    </row>
    <row r="224" spans="1:12">
      <c r="A224" s="84">
        <v>216</v>
      </c>
      <c r="B224" s="10" t="str">
        <f>IF(Data!B224:$B$5008&lt;&gt;"",Data!B224,"")</f>
        <v/>
      </c>
      <c r="C224" s="10" t="str">
        <f>IF(Data!$B224:C$5008&lt;&gt;"",Data!C224,"")</f>
        <v/>
      </c>
      <c r="E224" s="4"/>
      <c r="F224" s="4"/>
      <c r="H224" s="4"/>
      <c r="I224" s="4"/>
      <c r="K224" s="39" t="str">
        <f t="shared" si="6"/>
        <v/>
      </c>
      <c r="L224" s="39" t="str">
        <f t="shared" si="7"/>
        <v/>
      </c>
    </row>
    <row r="225" spans="1:12">
      <c r="A225" s="84">
        <v>217</v>
      </c>
      <c r="B225" s="10" t="str">
        <f>IF(Data!B225:$B$5008&lt;&gt;"",Data!B225,"")</f>
        <v/>
      </c>
      <c r="C225" s="10" t="str">
        <f>IF(Data!$B225:C$5008&lt;&gt;"",Data!C225,"")</f>
        <v/>
      </c>
      <c r="E225" s="4"/>
      <c r="F225" s="4"/>
      <c r="H225" s="4"/>
      <c r="I225" s="4"/>
      <c r="K225" s="39" t="str">
        <f t="shared" si="6"/>
        <v/>
      </c>
      <c r="L225" s="39" t="str">
        <f t="shared" si="7"/>
        <v/>
      </c>
    </row>
    <row r="226" spans="1:12">
      <c r="A226" s="84">
        <v>218</v>
      </c>
      <c r="B226" s="10" t="str">
        <f>IF(Data!B226:$B$5008&lt;&gt;"",Data!B226,"")</f>
        <v/>
      </c>
      <c r="C226" s="10" t="str">
        <f>IF(Data!$B226:C$5008&lt;&gt;"",Data!C226,"")</f>
        <v/>
      </c>
      <c r="E226" s="4"/>
      <c r="F226" s="4"/>
      <c r="H226" s="4"/>
      <c r="I226" s="4"/>
      <c r="K226" s="39" t="str">
        <f t="shared" si="6"/>
        <v/>
      </c>
      <c r="L226" s="39" t="str">
        <f t="shared" si="7"/>
        <v/>
      </c>
    </row>
    <row r="227" spans="1:12">
      <c r="A227" s="84">
        <v>219</v>
      </c>
      <c r="B227" s="10" t="str">
        <f>IF(Data!B227:$B$5008&lt;&gt;"",Data!B227,"")</f>
        <v/>
      </c>
      <c r="C227" s="10" t="str">
        <f>IF(Data!$B227:C$5008&lt;&gt;"",Data!C227,"")</f>
        <v/>
      </c>
      <c r="E227" s="4"/>
      <c r="F227" s="4"/>
      <c r="H227" s="4"/>
      <c r="I227" s="4"/>
      <c r="K227" s="39" t="str">
        <f t="shared" si="6"/>
        <v/>
      </c>
      <c r="L227" s="39" t="str">
        <f t="shared" si="7"/>
        <v/>
      </c>
    </row>
    <row r="228" spans="1:12">
      <c r="A228" s="84">
        <v>220</v>
      </c>
      <c r="B228" s="10" t="str">
        <f>IF(Data!B228:$B$5008&lt;&gt;"",Data!B228,"")</f>
        <v/>
      </c>
      <c r="C228" s="10" t="str">
        <f>IF(Data!$B228:C$5008&lt;&gt;"",Data!C228,"")</f>
        <v/>
      </c>
      <c r="E228" s="4"/>
      <c r="F228" s="4"/>
      <c r="H228" s="4"/>
      <c r="I228" s="4"/>
      <c r="K228" s="39" t="str">
        <f t="shared" si="6"/>
        <v/>
      </c>
      <c r="L228" s="39" t="str">
        <f t="shared" si="7"/>
        <v/>
      </c>
    </row>
    <row r="229" spans="1:12">
      <c r="A229" s="84">
        <v>221</v>
      </c>
      <c r="B229" s="10" t="str">
        <f>IF(Data!B229:$B$5008&lt;&gt;"",Data!B229,"")</f>
        <v/>
      </c>
      <c r="C229" s="10" t="str">
        <f>IF(Data!$B229:C$5008&lt;&gt;"",Data!C229,"")</f>
        <v/>
      </c>
      <c r="E229" s="4"/>
      <c r="F229" s="4"/>
      <c r="H229" s="4"/>
      <c r="I229" s="4"/>
      <c r="K229" s="39" t="str">
        <f t="shared" si="6"/>
        <v/>
      </c>
      <c r="L229" s="39" t="str">
        <f t="shared" si="7"/>
        <v/>
      </c>
    </row>
    <row r="230" spans="1:12">
      <c r="A230" s="84">
        <v>222</v>
      </c>
      <c r="B230" s="10" t="str">
        <f>IF(Data!B230:$B$5008&lt;&gt;"",Data!B230,"")</f>
        <v/>
      </c>
      <c r="C230" s="10" t="str">
        <f>IF(Data!$B230:C$5008&lt;&gt;"",Data!C230,"")</f>
        <v/>
      </c>
      <c r="E230" s="4"/>
      <c r="F230" s="4"/>
      <c r="H230" s="4"/>
      <c r="I230" s="4"/>
      <c r="K230" s="39" t="str">
        <f t="shared" si="6"/>
        <v/>
      </c>
      <c r="L230" s="39" t="str">
        <f t="shared" si="7"/>
        <v/>
      </c>
    </row>
    <row r="231" spans="1:12">
      <c r="A231" s="84">
        <v>223</v>
      </c>
      <c r="B231" s="10" t="str">
        <f>IF(Data!B231:$B$5008&lt;&gt;"",Data!B231,"")</f>
        <v/>
      </c>
      <c r="C231" s="10" t="str">
        <f>IF(Data!$B231:C$5008&lt;&gt;"",Data!C231,"")</f>
        <v/>
      </c>
      <c r="E231" s="4"/>
      <c r="F231" s="4"/>
      <c r="H231" s="4"/>
      <c r="I231" s="4"/>
      <c r="K231" s="39" t="str">
        <f t="shared" si="6"/>
        <v/>
      </c>
      <c r="L231" s="39" t="str">
        <f t="shared" si="7"/>
        <v/>
      </c>
    </row>
    <row r="232" spans="1:12">
      <c r="A232" s="84">
        <v>224</v>
      </c>
      <c r="B232" s="10" t="str">
        <f>IF(Data!B232:$B$5008&lt;&gt;"",Data!B232,"")</f>
        <v/>
      </c>
      <c r="C232" s="10" t="str">
        <f>IF(Data!$B232:C$5008&lt;&gt;"",Data!C232,"")</f>
        <v/>
      </c>
      <c r="E232" s="4"/>
      <c r="F232" s="4"/>
      <c r="H232" s="4"/>
      <c r="I232" s="4"/>
      <c r="K232" s="39" t="str">
        <f t="shared" si="6"/>
        <v/>
      </c>
      <c r="L232" s="39" t="str">
        <f t="shared" si="7"/>
        <v/>
      </c>
    </row>
    <row r="233" spans="1:12">
      <c r="A233" s="84">
        <v>225</v>
      </c>
      <c r="B233" s="10" t="str">
        <f>IF(Data!B233:$B$5008&lt;&gt;"",Data!B233,"")</f>
        <v/>
      </c>
      <c r="C233" s="10" t="str">
        <f>IF(Data!$B233:C$5008&lt;&gt;"",Data!C233,"")</f>
        <v/>
      </c>
      <c r="E233" s="4"/>
      <c r="F233" s="4"/>
      <c r="H233" s="4"/>
      <c r="I233" s="4"/>
      <c r="K233" s="39" t="str">
        <f t="shared" si="6"/>
        <v/>
      </c>
      <c r="L233" s="39" t="str">
        <f t="shared" si="7"/>
        <v/>
      </c>
    </row>
    <row r="234" spans="1:12">
      <c r="A234" s="84">
        <v>226</v>
      </c>
      <c r="B234" s="10" t="str">
        <f>IF(Data!B234:$B$5008&lt;&gt;"",Data!B234,"")</f>
        <v/>
      </c>
      <c r="C234" s="10" t="str">
        <f>IF(Data!$B234:C$5008&lt;&gt;"",Data!C234,"")</f>
        <v/>
      </c>
      <c r="E234" s="4"/>
      <c r="F234" s="4"/>
      <c r="H234" s="4"/>
      <c r="I234" s="4"/>
      <c r="K234" s="39" t="str">
        <f t="shared" si="6"/>
        <v/>
      </c>
      <c r="L234" s="39" t="str">
        <f t="shared" si="7"/>
        <v/>
      </c>
    </row>
    <row r="235" spans="1:12">
      <c r="A235" s="84">
        <v>227</v>
      </c>
      <c r="B235" s="10" t="str">
        <f>IF(Data!B235:$B$5008&lt;&gt;"",Data!B235,"")</f>
        <v/>
      </c>
      <c r="C235" s="10" t="str">
        <f>IF(Data!$B235:C$5008&lt;&gt;"",Data!C235,"")</f>
        <v/>
      </c>
      <c r="E235" s="4"/>
      <c r="F235" s="4"/>
      <c r="H235" s="4"/>
      <c r="I235" s="4"/>
      <c r="K235" s="39" t="str">
        <f t="shared" si="6"/>
        <v/>
      </c>
      <c r="L235" s="39" t="str">
        <f t="shared" si="7"/>
        <v/>
      </c>
    </row>
    <row r="236" spans="1:12">
      <c r="A236" s="84">
        <v>228</v>
      </c>
      <c r="B236" s="10" t="str">
        <f>IF(Data!B236:$B$5008&lt;&gt;"",Data!B236,"")</f>
        <v/>
      </c>
      <c r="C236" s="10" t="str">
        <f>IF(Data!$B236:C$5008&lt;&gt;"",Data!C236,"")</f>
        <v/>
      </c>
      <c r="E236" s="4"/>
      <c r="F236" s="4"/>
      <c r="H236" s="4"/>
      <c r="I236" s="4"/>
      <c r="K236" s="39" t="str">
        <f t="shared" si="6"/>
        <v/>
      </c>
      <c r="L236" s="39" t="str">
        <f t="shared" si="7"/>
        <v/>
      </c>
    </row>
    <row r="237" spans="1:12">
      <c r="A237" s="84">
        <v>229</v>
      </c>
      <c r="B237" s="10" t="str">
        <f>IF(Data!B237:$B$5008&lt;&gt;"",Data!B237,"")</f>
        <v/>
      </c>
      <c r="C237" s="10" t="str">
        <f>IF(Data!$B237:C$5008&lt;&gt;"",Data!C237,"")</f>
        <v/>
      </c>
      <c r="E237" s="4"/>
      <c r="F237" s="4"/>
      <c r="H237" s="4"/>
      <c r="I237" s="4"/>
      <c r="K237" s="39" t="str">
        <f t="shared" si="6"/>
        <v/>
      </c>
      <c r="L237" s="39" t="str">
        <f t="shared" si="7"/>
        <v/>
      </c>
    </row>
    <row r="238" spans="1:12">
      <c r="A238" s="84">
        <v>230</v>
      </c>
      <c r="B238" s="10" t="str">
        <f>IF(Data!B238:$B$5008&lt;&gt;"",Data!B238,"")</f>
        <v/>
      </c>
      <c r="C238" s="10" t="str">
        <f>IF(Data!$B238:C$5008&lt;&gt;"",Data!C238,"")</f>
        <v/>
      </c>
      <c r="E238" s="4"/>
      <c r="F238" s="4"/>
      <c r="H238" s="4"/>
      <c r="I238" s="4"/>
      <c r="K238" s="39" t="str">
        <f t="shared" si="6"/>
        <v/>
      </c>
      <c r="L238" s="39" t="str">
        <f t="shared" si="7"/>
        <v/>
      </c>
    </row>
    <row r="239" spans="1:12">
      <c r="A239" s="84">
        <v>231</v>
      </c>
      <c r="B239" s="10" t="str">
        <f>IF(Data!B239:$B$5008&lt;&gt;"",Data!B239,"")</f>
        <v/>
      </c>
      <c r="C239" s="10" t="str">
        <f>IF(Data!$B239:C$5008&lt;&gt;"",Data!C239,"")</f>
        <v/>
      </c>
      <c r="E239" s="4"/>
      <c r="F239" s="4"/>
      <c r="H239" s="4"/>
      <c r="I239" s="4"/>
      <c r="K239" s="39" t="str">
        <f t="shared" si="6"/>
        <v/>
      </c>
      <c r="L239" s="39" t="str">
        <f t="shared" si="7"/>
        <v/>
      </c>
    </row>
    <row r="240" spans="1:12">
      <c r="A240" s="84">
        <v>232</v>
      </c>
      <c r="B240" s="10" t="str">
        <f>IF(Data!B240:$B$5008&lt;&gt;"",Data!B240,"")</f>
        <v/>
      </c>
      <c r="C240" s="10" t="str">
        <f>IF(Data!$B240:C$5008&lt;&gt;"",Data!C240,"")</f>
        <v/>
      </c>
      <c r="E240" s="4"/>
      <c r="F240" s="4"/>
      <c r="H240" s="4"/>
      <c r="I240" s="4"/>
      <c r="K240" s="39" t="str">
        <f t="shared" si="6"/>
        <v/>
      </c>
      <c r="L240" s="39" t="str">
        <f t="shared" si="7"/>
        <v/>
      </c>
    </row>
    <row r="241" spans="1:12">
      <c r="A241" s="84">
        <v>233</v>
      </c>
      <c r="B241" s="10" t="str">
        <f>IF(Data!B241:$B$5008&lt;&gt;"",Data!B241,"")</f>
        <v/>
      </c>
      <c r="C241" s="10" t="str">
        <f>IF(Data!$B241:C$5008&lt;&gt;"",Data!C241,"")</f>
        <v/>
      </c>
      <c r="E241" s="4"/>
      <c r="F241" s="4"/>
      <c r="H241" s="4"/>
      <c r="I241" s="4"/>
      <c r="K241" s="39" t="str">
        <f t="shared" si="6"/>
        <v/>
      </c>
      <c r="L241" s="39" t="str">
        <f t="shared" si="7"/>
        <v/>
      </c>
    </row>
    <row r="242" spans="1:12">
      <c r="A242" s="84">
        <v>234</v>
      </c>
      <c r="B242" s="10" t="str">
        <f>IF(Data!B242:$B$5008&lt;&gt;"",Data!B242,"")</f>
        <v/>
      </c>
      <c r="C242" s="10" t="str">
        <f>IF(Data!$B242:C$5008&lt;&gt;"",Data!C242,"")</f>
        <v/>
      </c>
      <c r="E242" s="4"/>
      <c r="F242" s="4"/>
      <c r="H242" s="4"/>
      <c r="I242" s="4"/>
      <c r="K242" s="39" t="str">
        <f t="shared" si="6"/>
        <v/>
      </c>
      <c r="L242" s="39" t="str">
        <f t="shared" si="7"/>
        <v/>
      </c>
    </row>
    <row r="243" spans="1:12">
      <c r="A243" s="84">
        <v>235</v>
      </c>
      <c r="B243" s="10" t="str">
        <f>IF(Data!B243:$B$5008&lt;&gt;"",Data!B243,"")</f>
        <v/>
      </c>
      <c r="C243" s="10" t="str">
        <f>IF(Data!$B243:C$5008&lt;&gt;"",Data!C243,"")</f>
        <v/>
      </c>
      <c r="E243" s="4"/>
      <c r="F243" s="4"/>
      <c r="H243" s="4"/>
      <c r="I243" s="4"/>
      <c r="K243" s="39" t="str">
        <f t="shared" si="6"/>
        <v/>
      </c>
      <c r="L243" s="39" t="str">
        <f t="shared" si="7"/>
        <v/>
      </c>
    </row>
    <row r="244" spans="1:12">
      <c r="A244" s="84">
        <v>236</v>
      </c>
      <c r="B244" s="10" t="str">
        <f>IF(Data!B244:$B$5008&lt;&gt;"",Data!B244,"")</f>
        <v/>
      </c>
      <c r="C244" s="10" t="str">
        <f>IF(Data!$B244:C$5008&lt;&gt;"",Data!C244,"")</f>
        <v/>
      </c>
      <c r="E244" s="4"/>
      <c r="F244" s="4"/>
      <c r="H244" s="4"/>
      <c r="I244" s="4"/>
      <c r="K244" s="39" t="str">
        <f t="shared" si="6"/>
        <v/>
      </c>
      <c r="L244" s="39" t="str">
        <f t="shared" si="7"/>
        <v/>
      </c>
    </row>
    <row r="245" spans="1:12">
      <c r="A245" s="84">
        <v>237</v>
      </c>
      <c r="B245" s="10" t="str">
        <f>IF(Data!B245:$B$5008&lt;&gt;"",Data!B245,"")</f>
        <v/>
      </c>
      <c r="C245" s="10" t="str">
        <f>IF(Data!$B245:C$5008&lt;&gt;"",Data!C245,"")</f>
        <v/>
      </c>
      <c r="E245" s="4"/>
      <c r="F245" s="4"/>
      <c r="H245" s="4"/>
      <c r="I245" s="4"/>
      <c r="K245" s="39" t="str">
        <f t="shared" si="6"/>
        <v/>
      </c>
      <c r="L245" s="39" t="str">
        <f t="shared" si="7"/>
        <v/>
      </c>
    </row>
    <row r="246" spans="1:12">
      <c r="A246" s="84">
        <v>238</v>
      </c>
      <c r="B246" s="10" t="str">
        <f>IF(Data!B246:$B$5008&lt;&gt;"",Data!B246,"")</f>
        <v/>
      </c>
      <c r="C246" s="10" t="str">
        <f>IF(Data!$B246:C$5008&lt;&gt;"",Data!C246,"")</f>
        <v/>
      </c>
      <c r="E246" s="4"/>
      <c r="F246" s="4"/>
      <c r="H246" s="4"/>
      <c r="I246" s="4"/>
      <c r="K246" s="39" t="str">
        <f t="shared" si="6"/>
        <v/>
      </c>
      <c r="L246" s="39" t="str">
        <f t="shared" si="7"/>
        <v/>
      </c>
    </row>
    <row r="247" spans="1:12">
      <c r="A247" s="84">
        <v>239</v>
      </c>
      <c r="B247" s="10" t="str">
        <f>IF(Data!B247:$B$5008&lt;&gt;"",Data!B247,"")</f>
        <v/>
      </c>
      <c r="C247" s="10" t="str">
        <f>IF(Data!$B247:C$5008&lt;&gt;"",Data!C247,"")</f>
        <v/>
      </c>
      <c r="E247" s="4"/>
      <c r="F247" s="4"/>
      <c r="H247" s="4"/>
      <c r="I247" s="4"/>
      <c r="K247" s="39" t="str">
        <f t="shared" si="6"/>
        <v/>
      </c>
      <c r="L247" s="39" t="str">
        <f t="shared" si="7"/>
        <v/>
      </c>
    </row>
    <row r="248" spans="1:12">
      <c r="A248" s="84">
        <v>240</v>
      </c>
      <c r="B248" s="10" t="str">
        <f>IF(Data!B248:$B$5008&lt;&gt;"",Data!B248,"")</f>
        <v/>
      </c>
      <c r="C248" s="10" t="str">
        <f>IF(Data!$B248:C$5008&lt;&gt;"",Data!C248,"")</f>
        <v/>
      </c>
      <c r="E248" s="4"/>
      <c r="F248" s="4"/>
      <c r="H248" s="4"/>
      <c r="I248" s="4"/>
      <c r="K248" s="39" t="str">
        <f t="shared" si="6"/>
        <v/>
      </c>
      <c r="L248" s="39" t="str">
        <f t="shared" si="7"/>
        <v/>
      </c>
    </row>
    <row r="249" spans="1:12">
      <c r="A249" s="84">
        <v>241</v>
      </c>
      <c r="B249" s="10" t="str">
        <f>IF(Data!B249:$B$5008&lt;&gt;"",Data!B249,"")</f>
        <v/>
      </c>
      <c r="C249" s="10" t="str">
        <f>IF(Data!$B249:C$5008&lt;&gt;"",Data!C249,"")</f>
        <v/>
      </c>
      <c r="E249" s="4"/>
      <c r="F249" s="4"/>
      <c r="H249" s="4"/>
      <c r="I249" s="4"/>
      <c r="K249" s="39" t="str">
        <f t="shared" si="6"/>
        <v/>
      </c>
      <c r="L249" s="39" t="str">
        <f t="shared" si="7"/>
        <v/>
      </c>
    </row>
    <row r="250" spans="1:12">
      <c r="A250" s="84">
        <v>242</v>
      </c>
      <c r="B250" s="10" t="str">
        <f>IF(Data!B250:$B$5008&lt;&gt;"",Data!B250,"")</f>
        <v/>
      </c>
      <c r="C250" s="10" t="str">
        <f>IF(Data!$B250:C$5008&lt;&gt;"",Data!C250,"")</f>
        <v/>
      </c>
      <c r="E250" s="4"/>
      <c r="F250" s="4"/>
      <c r="H250" s="4"/>
      <c r="I250" s="4"/>
      <c r="K250" s="39" t="str">
        <f t="shared" si="6"/>
        <v/>
      </c>
      <c r="L250" s="39" t="str">
        <f t="shared" si="7"/>
        <v/>
      </c>
    </row>
    <row r="251" spans="1:12">
      <c r="A251" s="84">
        <v>243</v>
      </c>
      <c r="B251" s="10" t="str">
        <f>IF(Data!B251:$B$5008&lt;&gt;"",Data!B251,"")</f>
        <v/>
      </c>
      <c r="C251" s="10" t="str">
        <f>IF(Data!$B251:C$5008&lt;&gt;"",Data!C251,"")</f>
        <v/>
      </c>
      <c r="E251" s="4"/>
      <c r="F251" s="4"/>
      <c r="H251" s="4"/>
      <c r="I251" s="4"/>
      <c r="K251" s="39" t="str">
        <f t="shared" si="6"/>
        <v/>
      </c>
      <c r="L251" s="39" t="str">
        <f t="shared" si="7"/>
        <v/>
      </c>
    </row>
    <row r="252" spans="1:12">
      <c r="A252" s="84">
        <v>244</v>
      </c>
      <c r="B252" s="10" t="str">
        <f>IF(Data!B252:$B$5008&lt;&gt;"",Data!B252,"")</f>
        <v/>
      </c>
      <c r="C252" s="10" t="str">
        <f>IF(Data!$B252:C$5008&lt;&gt;"",Data!C252,"")</f>
        <v/>
      </c>
      <c r="E252" s="4"/>
      <c r="F252" s="4"/>
      <c r="H252" s="4"/>
      <c r="I252" s="4"/>
      <c r="K252" s="39" t="str">
        <f t="shared" si="6"/>
        <v/>
      </c>
      <c r="L252" s="39" t="str">
        <f t="shared" si="7"/>
        <v/>
      </c>
    </row>
    <row r="253" spans="1:12">
      <c r="A253" s="84">
        <v>245</v>
      </c>
      <c r="B253" s="10" t="str">
        <f>IF(Data!B253:$B$5008&lt;&gt;"",Data!B253,"")</f>
        <v/>
      </c>
      <c r="C253" s="10" t="str">
        <f>IF(Data!$B253:C$5008&lt;&gt;"",Data!C253,"")</f>
        <v/>
      </c>
      <c r="E253" s="4"/>
      <c r="F253" s="4"/>
      <c r="H253" s="4"/>
      <c r="I253" s="4"/>
      <c r="K253" s="39" t="str">
        <f t="shared" si="6"/>
        <v/>
      </c>
      <c r="L253" s="39" t="str">
        <f t="shared" si="7"/>
        <v/>
      </c>
    </row>
    <row r="254" spans="1:12">
      <c r="A254" s="84">
        <v>246</v>
      </c>
      <c r="B254" s="10" t="str">
        <f>IF(Data!B254:$B$5008&lt;&gt;"",Data!B254,"")</f>
        <v/>
      </c>
      <c r="C254" s="10" t="str">
        <f>IF(Data!$B254:C$5008&lt;&gt;"",Data!C254,"")</f>
        <v/>
      </c>
      <c r="E254" s="4"/>
      <c r="F254" s="4"/>
      <c r="H254" s="4"/>
      <c r="I254" s="4"/>
      <c r="K254" s="39" t="str">
        <f t="shared" si="6"/>
        <v/>
      </c>
      <c r="L254" s="39" t="str">
        <f t="shared" si="7"/>
        <v/>
      </c>
    </row>
    <row r="255" spans="1:12">
      <c r="A255" s="84">
        <v>247</v>
      </c>
      <c r="B255" s="10" t="str">
        <f>IF(Data!B255:$B$5008&lt;&gt;"",Data!B255,"")</f>
        <v/>
      </c>
      <c r="C255" s="10" t="str">
        <f>IF(Data!$B255:C$5008&lt;&gt;"",Data!C255,"")</f>
        <v/>
      </c>
      <c r="E255" s="4"/>
      <c r="F255" s="4"/>
      <c r="H255" s="4"/>
      <c r="I255" s="4"/>
      <c r="K255" s="39" t="str">
        <f t="shared" si="6"/>
        <v/>
      </c>
      <c r="L255" s="39" t="str">
        <f t="shared" si="7"/>
        <v/>
      </c>
    </row>
    <row r="256" spans="1:12">
      <c r="A256" s="84">
        <v>248</v>
      </c>
      <c r="B256" s="10" t="str">
        <f>IF(Data!B256:$B$5008&lt;&gt;"",Data!B256,"")</f>
        <v/>
      </c>
      <c r="C256" s="10" t="str">
        <f>IF(Data!$B256:C$5008&lt;&gt;"",Data!C256,"")</f>
        <v/>
      </c>
      <c r="E256" s="4"/>
      <c r="F256" s="4"/>
      <c r="H256" s="4"/>
      <c r="I256" s="4"/>
      <c r="K256" s="39" t="str">
        <f t="shared" si="6"/>
        <v/>
      </c>
      <c r="L256" s="39" t="str">
        <f t="shared" si="7"/>
        <v/>
      </c>
    </row>
    <row r="257" spans="1:12">
      <c r="A257" s="84">
        <v>249</v>
      </c>
      <c r="B257" s="10" t="str">
        <f>IF(Data!B257:$B$5008&lt;&gt;"",Data!B257,"")</f>
        <v/>
      </c>
      <c r="C257" s="10" t="str">
        <f>IF(Data!$B257:C$5008&lt;&gt;"",Data!C257,"")</f>
        <v/>
      </c>
      <c r="E257" s="4"/>
      <c r="F257" s="4"/>
      <c r="H257" s="4"/>
      <c r="I257" s="4"/>
      <c r="K257" s="39" t="str">
        <f t="shared" si="6"/>
        <v/>
      </c>
      <c r="L257" s="39" t="str">
        <f t="shared" si="7"/>
        <v/>
      </c>
    </row>
    <row r="258" spans="1:12">
      <c r="A258" s="84">
        <v>250</v>
      </c>
      <c r="B258" s="10" t="str">
        <f>IF(Data!B258:$B$5008&lt;&gt;"",Data!B258,"")</f>
        <v/>
      </c>
      <c r="C258" s="10" t="str">
        <f>IF(Data!$B258:C$5008&lt;&gt;"",Data!C258,"")</f>
        <v/>
      </c>
      <c r="E258" s="4"/>
      <c r="F258" s="4"/>
      <c r="H258" s="4"/>
      <c r="I258" s="4"/>
      <c r="K258" s="39" t="str">
        <f t="shared" si="6"/>
        <v/>
      </c>
      <c r="L258" s="39" t="str">
        <f t="shared" si="7"/>
        <v/>
      </c>
    </row>
    <row r="259" spans="1:12">
      <c r="A259" s="84">
        <v>251</v>
      </c>
      <c r="B259" s="10" t="str">
        <f>IF(Data!B259:$B$5008&lt;&gt;"",Data!B259,"")</f>
        <v/>
      </c>
      <c r="C259" s="10" t="str">
        <f>IF(Data!$B259:C$5008&lt;&gt;"",Data!C259,"")</f>
        <v/>
      </c>
      <c r="E259" s="4"/>
      <c r="F259" s="4"/>
      <c r="H259" s="4"/>
      <c r="I259" s="4"/>
      <c r="K259" s="39" t="str">
        <f t="shared" si="6"/>
        <v/>
      </c>
      <c r="L259" s="39" t="str">
        <f t="shared" si="7"/>
        <v/>
      </c>
    </row>
    <row r="260" spans="1:12">
      <c r="A260" s="84">
        <v>252</v>
      </c>
      <c r="B260" s="10" t="str">
        <f>IF(Data!B260:$B$5008&lt;&gt;"",Data!B260,"")</f>
        <v/>
      </c>
      <c r="C260" s="10" t="str">
        <f>IF(Data!$B260:C$5008&lt;&gt;"",Data!C260,"")</f>
        <v/>
      </c>
      <c r="E260" s="4"/>
      <c r="F260" s="4"/>
      <c r="H260" s="4"/>
      <c r="I260" s="4"/>
      <c r="K260" s="39" t="str">
        <f t="shared" si="6"/>
        <v/>
      </c>
      <c r="L260" s="39" t="str">
        <f t="shared" si="7"/>
        <v/>
      </c>
    </row>
    <row r="261" spans="1:12">
      <c r="A261" s="84">
        <v>253</v>
      </c>
      <c r="B261" s="10" t="str">
        <f>IF(Data!B261:$B$5008&lt;&gt;"",Data!B261,"")</f>
        <v/>
      </c>
      <c r="C261" s="10" t="str">
        <f>IF(Data!$B261:C$5008&lt;&gt;"",Data!C261,"")</f>
        <v/>
      </c>
      <c r="E261" s="4"/>
      <c r="F261" s="4"/>
      <c r="H261" s="4"/>
      <c r="I261" s="4"/>
      <c r="K261" s="39" t="str">
        <f t="shared" si="6"/>
        <v/>
      </c>
      <c r="L261" s="39" t="str">
        <f t="shared" si="7"/>
        <v/>
      </c>
    </row>
    <row r="262" spans="1:12">
      <c r="A262" s="84">
        <v>254</v>
      </c>
      <c r="B262" s="10" t="str">
        <f>IF(Data!B262:$B$5008&lt;&gt;"",Data!B262,"")</f>
        <v/>
      </c>
      <c r="C262" s="10" t="str">
        <f>IF(Data!$B262:C$5008&lt;&gt;"",Data!C262,"")</f>
        <v/>
      </c>
      <c r="E262" s="4"/>
      <c r="F262" s="4"/>
      <c r="H262" s="4"/>
      <c r="I262" s="4"/>
      <c r="K262" s="39" t="str">
        <f t="shared" si="6"/>
        <v/>
      </c>
      <c r="L262" s="39" t="str">
        <f t="shared" si="7"/>
        <v/>
      </c>
    </row>
    <row r="263" spans="1:12">
      <c r="A263" s="84">
        <v>255</v>
      </c>
      <c r="B263" s="10" t="str">
        <f>IF(Data!B263:$B$5008&lt;&gt;"",Data!B263,"")</f>
        <v/>
      </c>
      <c r="C263" s="10" t="str">
        <f>IF(Data!$B263:C$5008&lt;&gt;"",Data!C263,"")</f>
        <v/>
      </c>
      <c r="E263" s="4"/>
      <c r="F263" s="4"/>
      <c r="H263" s="4"/>
      <c r="I263" s="4"/>
      <c r="K263" s="39" t="str">
        <f t="shared" si="6"/>
        <v/>
      </c>
      <c r="L263" s="39" t="str">
        <f t="shared" si="7"/>
        <v/>
      </c>
    </row>
    <row r="264" spans="1:12">
      <c r="A264" s="84">
        <v>256</v>
      </c>
      <c r="B264" s="10" t="str">
        <f>IF(Data!B264:$B$5008&lt;&gt;"",Data!B264,"")</f>
        <v/>
      </c>
      <c r="C264" s="10" t="str">
        <f>IF(Data!$B264:C$5008&lt;&gt;"",Data!C264,"")</f>
        <v/>
      </c>
      <c r="E264" s="4"/>
      <c r="F264" s="4"/>
      <c r="H264" s="4"/>
      <c r="I264" s="4"/>
      <c r="K264" s="39" t="str">
        <f t="shared" si="6"/>
        <v/>
      </c>
      <c r="L264" s="39" t="str">
        <f t="shared" si="7"/>
        <v/>
      </c>
    </row>
    <row r="265" spans="1:12">
      <c r="A265" s="84">
        <v>257</v>
      </c>
      <c r="B265" s="10" t="str">
        <f>IF(Data!B265:$B$5008&lt;&gt;"",Data!B265,"")</f>
        <v/>
      </c>
      <c r="C265" s="10" t="str">
        <f>IF(Data!$B265:C$5008&lt;&gt;"",Data!C265,"")</f>
        <v/>
      </c>
      <c r="E265" s="4"/>
      <c r="F265" s="4"/>
      <c r="H265" s="4"/>
      <c r="I265" s="4"/>
      <c r="K265" s="39" t="str">
        <f t="shared" si="6"/>
        <v/>
      </c>
      <c r="L265" s="39" t="str">
        <f t="shared" si="7"/>
        <v/>
      </c>
    </row>
    <row r="266" spans="1:12">
      <c r="A266" s="84">
        <v>258</v>
      </c>
      <c r="B266" s="10" t="str">
        <f>IF(Data!B266:$B$5008&lt;&gt;"",Data!B266,"")</f>
        <v/>
      </c>
      <c r="C266" s="10" t="str">
        <f>IF(Data!$B266:C$5008&lt;&gt;"",Data!C266,"")</f>
        <v/>
      </c>
      <c r="E266" s="4"/>
      <c r="F266" s="4"/>
      <c r="H266" s="4"/>
      <c r="I266" s="4"/>
      <c r="K266" s="39" t="str">
        <f t="shared" ref="K266:K329" si="8">IFERROR(IF(AND(COUNT(C:C)&gt;0, COUNT(B:B)&gt;0), C266-B266,""),"")</f>
        <v/>
      </c>
      <c r="L266" s="39" t="str">
        <f t="shared" ref="L266:L329" si="9">IF(AND(B266&lt;&gt;"",C266&lt;&gt;""), (K266-N$8)^2, "")</f>
        <v/>
      </c>
    </row>
    <row r="267" spans="1:12">
      <c r="A267" s="84">
        <v>259</v>
      </c>
      <c r="B267" s="10" t="str">
        <f>IF(Data!B267:$B$5008&lt;&gt;"",Data!B267,"")</f>
        <v/>
      </c>
      <c r="C267" s="10" t="str">
        <f>IF(Data!$B267:C$5008&lt;&gt;"",Data!C267,"")</f>
        <v/>
      </c>
      <c r="E267" s="4"/>
      <c r="F267" s="4"/>
      <c r="H267" s="4"/>
      <c r="I267" s="4"/>
      <c r="K267" s="39" t="str">
        <f t="shared" si="8"/>
        <v/>
      </c>
      <c r="L267" s="39" t="str">
        <f t="shared" si="9"/>
        <v/>
      </c>
    </row>
    <row r="268" spans="1:12">
      <c r="A268" s="84">
        <v>260</v>
      </c>
      <c r="B268" s="10" t="str">
        <f>IF(Data!B268:$B$5008&lt;&gt;"",Data!B268,"")</f>
        <v/>
      </c>
      <c r="C268" s="10" t="str">
        <f>IF(Data!$B268:C$5008&lt;&gt;"",Data!C268,"")</f>
        <v/>
      </c>
      <c r="E268" s="4"/>
      <c r="F268" s="4"/>
      <c r="H268" s="4"/>
      <c r="I268" s="4"/>
      <c r="K268" s="39" t="str">
        <f t="shared" si="8"/>
        <v/>
      </c>
      <c r="L268" s="39" t="str">
        <f t="shared" si="9"/>
        <v/>
      </c>
    </row>
    <row r="269" spans="1:12">
      <c r="A269" s="84">
        <v>261</v>
      </c>
      <c r="B269" s="10" t="str">
        <f>IF(Data!B269:$B$5008&lt;&gt;"",Data!B269,"")</f>
        <v/>
      </c>
      <c r="C269" s="10" t="str">
        <f>IF(Data!$B269:C$5008&lt;&gt;"",Data!C269,"")</f>
        <v/>
      </c>
      <c r="E269" s="4"/>
      <c r="F269" s="4"/>
      <c r="H269" s="4"/>
      <c r="I269" s="4"/>
      <c r="K269" s="39" t="str">
        <f t="shared" si="8"/>
        <v/>
      </c>
      <c r="L269" s="39" t="str">
        <f t="shared" si="9"/>
        <v/>
      </c>
    </row>
    <row r="270" spans="1:12">
      <c r="A270" s="84">
        <v>262</v>
      </c>
      <c r="B270" s="10" t="str">
        <f>IF(Data!B270:$B$5008&lt;&gt;"",Data!B270,"")</f>
        <v/>
      </c>
      <c r="C270" s="10" t="str">
        <f>IF(Data!$B270:C$5008&lt;&gt;"",Data!C270,"")</f>
        <v/>
      </c>
      <c r="E270" s="4"/>
      <c r="F270" s="4"/>
      <c r="H270" s="4"/>
      <c r="I270" s="4"/>
      <c r="K270" s="39" t="str">
        <f t="shared" si="8"/>
        <v/>
      </c>
      <c r="L270" s="39" t="str">
        <f t="shared" si="9"/>
        <v/>
      </c>
    </row>
    <row r="271" spans="1:12">
      <c r="A271" s="84">
        <v>263</v>
      </c>
      <c r="B271" s="10" t="str">
        <f>IF(Data!B271:$B$5008&lt;&gt;"",Data!B271,"")</f>
        <v/>
      </c>
      <c r="C271" s="10" t="str">
        <f>IF(Data!$B271:C$5008&lt;&gt;"",Data!C271,"")</f>
        <v/>
      </c>
      <c r="E271" s="4"/>
      <c r="F271" s="4"/>
      <c r="H271" s="4"/>
      <c r="I271" s="4"/>
      <c r="K271" s="39" t="str">
        <f t="shared" si="8"/>
        <v/>
      </c>
      <c r="L271" s="39" t="str">
        <f t="shared" si="9"/>
        <v/>
      </c>
    </row>
    <row r="272" spans="1:12">
      <c r="A272" s="84">
        <v>264</v>
      </c>
      <c r="B272" s="10" t="str">
        <f>IF(Data!B272:$B$5008&lt;&gt;"",Data!B272,"")</f>
        <v/>
      </c>
      <c r="C272" s="10" t="str">
        <f>IF(Data!$B272:C$5008&lt;&gt;"",Data!C272,"")</f>
        <v/>
      </c>
      <c r="E272" s="4"/>
      <c r="F272" s="4"/>
      <c r="H272" s="4"/>
      <c r="I272" s="4"/>
      <c r="K272" s="39" t="str">
        <f t="shared" si="8"/>
        <v/>
      </c>
      <c r="L272" s="39" t="str">
        <f t="shared" si="9"/>
        <v/>
      </c>
    </row>
    <row r="273" spans="1:12">
      <c r="A273" s="84">
        <v>265</v>
      </c>
      <c r="B273" s="10" t="str">
        <f>IF(Data!B273:$B$5008&lt;&gt;"",Data!B273,"")</f>
        <v/>
      </c>
      <c r="C273" s="10" t="str">
        <f>IF(Data!$B273:C$5008&lt;&gt;"",Data!C273,"")</f>
        <v/>
      </c>
      <c r="E273" s="4"/>
      <c r="F273" s="4"/>
      <c r="H273" s="4"/>
      <c r="I273" s="4"/>
      <c r="K273" s="39" t="str">
        <f t="shared" si="8"/>
        <v/>
      </c>
      <c r="L273" s="39" t="str">
        <f t="shared" si="9"/>
        <v/>
      </c>
    </row>
    <row r="274" spans="1:12">
      <c r="A274" s="84">
        <v>266</v>
      </c>
      <c r="B274" s="10" t="str">
        <f>IF(Data!B274:$B$5008&lt;&gt;"",Data!B274,"")</f>
        <v/>
      </c>
      <c r="C274" s="10" t="str">
        <f>IF(Data!$B274:C$5008&lt;&gt;"",Data!C274,"")</f>
        <v/>
      </c>
      <c r="E274" s="4"/>
      <c r="F274" s="4"/>
      <c r="H274" s="4"/>
      <c r="I274" s="4"/>
      <c r="K274" s="39" t="str">
        <f t="shared" si="8"/>
        <v/>
      </c>
      <c r="L274" s="39" t="str">
        <f t="shared" si="9"/>
        <v/>
      </c>
    </row>
    <row r="275" spans="1:12">
      <c r="A275" s="84">
        <v>267</v>
      </c>
      <c r="B275" s="10" t="str">
        <f>IF(Data!B275:$B$5008&lt;&gt;"",Data!B275,"")</f>
        <v/>
      </c>
      <c r="C275" s="10" t="str">
        <f>IF(Data!$B275:C$5008&lt;&gt;"",Data!C275,"")</f>
        <v/>
      </c>
      <c r="E275" s="4"/>
      <c r="F275" s="4"/>
      <c r="H275" s="4"/>
      <c r="I275" s="4"/>
      <c r="K275" s="39" t="str">
        <f t="shared" si="8"/>
        <v/>
      </c>
      <c r="L275" s="39" t="str">
        <f t="shared" si="9"/>
        <v/>
      </c>
    </row>
    <row r="276" spans="1:12">
      <c r="A276" s="84">
        <v>268</v>
      </c>
      <c r="B276" s="10" t="str">
        <f>IF(Data!B276:$B$5008&lt;&gt;"",Data!B276,"")</f>
        <v/>
      </c>
      <c r="C276" s="10" t="str">
        <f>IF(Data!$B276:C$5008&lt;&gt;"",Data!C276,"")</f>
        <v/>
      </c>
      <c r="E276" s="4"/>
      <c r="F276" s="4"/>
      <c r="H276" s="4"/>
      <c r="I276" s="4"/>
      <c r="K276" s="39" t="str">
        <f t="shared" si="8"/>
        <v/>
      </c>
      <c r="L276" s="39" t="str">
        <f t="shared" si="9"/>
        <v/>
      </c>
    </row>
    <row r="277" spans="1:12">
      <c r="A277" s="84">
        <v>269</v>
      </c>
      <c r="B277" s="10" t="str">
        <f>IF(Data!B277:$B$5008&lt;&gt;"",Data!B277,"")</f>
        <v/>
      </c>
      <c r="C277" s="10" t="str">
        <f>IF(Data!$B277:C$5008&lt;&gt;"",Data!C277,"")</f>
        <v/>
      </c>
      <c r="E277" s="4"/>
      <c r="F277" s="4"/>
      <c r="H277" s="4"/>
      <c r="I277" s="4"/>
      <c r="K277" s="39" t="str">
        <f t="shared" si="8"/>
        <v/>
      </c>
      <c r="L277" s="39" t="str">
        <f t="shared" si="9"/>
        <v/>
      </c>
    </row>
    <row r="278" spans="1:12">
      <c r="A278" s="84">
        <v>270</v>
      </c>
      <c r="B278" s="10" t="str">
        <f>IF(Data!B278:$B$5008&lt;&gt;"",Data!B278,"")</f>
        <v/>
      </c>
      <c r="C278" s="10" t="str">
        <f>IF(Data!$B278:C$5008&lt;&gt;"",Data!C278,"")</f>
        <v/>
      </c>
      <c r="E278" s="4"/>
      <c r="F278" s="4"/>
      <c r="H278" s="4"/>
      <c r="I278" s="4"/>
      <c r="K278" s="39" t="str">
        <f t="shared" si="8"/>
        <v/>
      </c>
      <c r="L278" s="39" t="str">
        <f t="shared" si="9"/>
        <v/>
      </c>
    </row>
    <row r="279" spans="1:12">
      <c r="A279" s="84">
        <v>271</v>
      </c>
      <c r="B279" s="10" t="str">
        <f>IF(Data!B279:$B$5008&lt;&gt;"",Data!B279,"")</f>
        <v/>
      </c>
      <c r="C279" s="10" t="str">
        <f>IF(Data!$B279:C$5008&lt;&gt;"",Data!C279,"")</f>
        <v/>
      </c>
      <c r="E279" s="4"/>
      <c r="F279" s="4"/>
      <c r="H279" s="4"/>
      <c r="I279" s="4"/>
      <c r="K279" s="39" t="str">
        <f t="shared" si="8"/>
        <v/>
      </c>
      <c r="L279" s="39" t="str">
        <f t="shared" si="9"/>
        <v/>
      </c>
    </row>
    <row r="280" spans="1:12">
      <c r="A280" s="84">
        <v>272</v>
      </c>
      <c r="B280" s="10" t="str">
        <f>IF(Data!B280:$B$5008&lt;&gt;"",Data!B280,"")</f>
        <v/>
      </c>
      <c r="C280" s="10" t="str">
        <f>IF(Data!$B280:C$5008&lt;&gt;"",Data!C280,"")</f>
        <v/>
      </c>
      <c r="E280" s="4"/>
      <c r="F280" s="4"/>
      <c r="H280" s="4"/>
      <c r="I280" s="4"/>
      <c r="K280" s="39" t="str">
        <f t="shared" si="8"/>
        <v/>
      </c>
      <c r="L280" s="39" t="str">
        <f t="shared" si="9"/>
        <v/>
      </c>
    </row>
    <row r="281" spans="1:12">
      <c r="A281" s="84">
        <v>273</v>
      </c>
      <c r="B281" s="10" t="str">
        <f>IF(Data!B281:$B$5008&lt;&gt;"",Data!B281,"")</f>
        <v/>
      </c>
      <c r="C281" s="10" t="str">
        <f>IF(Data!$B281:C$5008&lt;&gt;"",Data!C281,"")</f>
        <v/>
      </c>
      <c r="E281" s="4"/>
      <c r="F281" s="4"/>
      <c r="H281" s="4"/>
      <c r="I281" s="4"/>
      <c r="K281" s="39" t="str">
        <f t="shared" si="8"/>
        <v/>
      </c>
      <c r="L281" s="39" t="str">
        <f t="shared" si="9"/>
        <v/>
      </c>
    </row>
    <row r="282" spans="1:12">
      <c r="A282" s="84">
        <v>274</v>
      </c>
      <c r="B282" s="10" t="str">
        <f>IF(Data!B282:$B$5008&lt;&gt;"",Data!B282,"")</f>
        <v/>
      </c>
      <c r="C282" s="10" t="str">
        <f>IF(Data!$B282:C$5008&lt;&gt;"",Data!C282,"")</f>
        <v/>
      </c>
      <c r="E282" s="4"/>
      <c r="F282" s="4"/>
      <c r="H282" s="4"/>
      <c r="I282" s="4"/>
      <c r="K282" s="39" t="str">
        <f t="shared" si="8"/>
        <v/>
      </c>
      <c r="L282" s="39" t="str">
        <f t="shared" si="9"/>
        <v/>
      </c>
    </row>
    <row r="283" spans="1:12">
      <c r="A283" s="84">
        <v>275</v>
      </c>
      <c r="B283" s="10" t="str">
        <f>IF(Data!B283:$B$5008&lt;&gt;"",Data!B283,"")</f>
        <v/>
      </c>
      <c r="C283" s="10" t="str">
        <f>IF(Data!$B283:C$5008&lt;&gt;"",Data!C283,"")</f>
        <v/>
      </c>
      <c r="E283" s="4"/>
      <c r="F283" s="4"/>
      <c r="H283" s="4"/>
      <c r="I283" s="4"/>
      <c r="K283" s="39" t="str">
        <f t="shared" si="8"/>
        <v/>
      </c>
      <c r="L283" s="39" t="str">
        <f t="shared" si="9"/>
        <v/>
      </c>
    </row>
    <row r="284" spans="1:12">
      <c r="A284" s="84">
        <v>276</v>
      </c>
      <c r="B284" s="10" t="str">
        <f>IF(Data!B284:$B$5008&lt;&gt;"",Data!B284,"")</f>
        <v/>
      </c>
      <c r="C284" s="10" t="str">
        <f>IF(Data!$B284:C$5008&lt;&gt;"",Data!C284,"")</f>
        <v/>
      </c>
      <c r="E284" s="4"/>
      <c r="F284" s="4"/>
      <c r="H284" s="4"/>
      <c r="I284" s="4"/>
      <c r="K284" s="39" t="str">
        <f t="shared" si="8"/>
        <v/>
      </c>
      <c r="L284" s="39" t="str">
        <f t="shared" si="9"/>
        <v/>
      </c>
    </row>
    <row r="285" spans="1:12">
      <c r="A285" s="84">
        <v>277</v>
      </c>
      <c r="B285" s="10" t="str">
        <f>IF(Data!B285:$B$5008&lt;&gt;"",Data!B285,"")</f>
        <v/>
      </c>
      <c r="C285" s="10" t="str">
        <f>IF(Data!$B285:C$5008&lt;&gt;"",Data!C285,"")</f>
        <v/>
      </c>
      <c r="E285" s="4"/>
      <c r="F285" s="4"/>
      <c r="H285" s="4"/>
      <c r="I285" s="4"/>
      <c r="K285" s="39" t="str">
        <f t="shared" si="8"/>
        <v/>
      </c>
      <c r="L285" s="39" t="str">
        <f t="shared" si="9"/>
        <v/>
      </c>
    </row>
    <row r="286" spans="1:12">
      <c r="A286" s="84">
        <v>278</v>
      </c>
      <c r="B286" s="10" t="str">
        <f>IF(Data!B286:$B$5008&lt;&gt;"",Data!B286,"")</f>
        <v/>
      </c>
      <c r="C286" s="10" t="str">
        <f>IF(Data!$B286:C$5008&lt;&gt;"",Data!C286,"")</f>
        <v/>
      </c>
      <c r="E286" s="4"/>
      <c r="F286" s="4"/>
      <c r="H286" s="4"/>
      <c r="I286" s="4"/>
      <c r="K286" s="39" t="str">
        <f t="shared" si="8"/>
        <v/>
      </c>
      <c r="L286" s="39" t="str">
        <f t="shared" si="9"/>
        <v/>
      </c>
    </row>
    <row r="287" spans="1:12">
      <c r="A287" s="84">
        <v>279</v>
      </c>
      <c r="B287" s="10" t="str">
        <f>IF(Data!B287:$B$5008&lt;&gt;"",Data!B287,"")</f>
        <v/>
      </c>
      <c r="C287" s="10" t="str">
        <f>IF(Data!$B287:C$5008&lt;&gt;"",Data!C287,"")</f>
        <v/>
      </c>
      <c r="E287" s="4"/>
      <c r="F287" s="4"/>
      <c r="H287" s="4"/>
      <c r="I287" s="4"/>
      <c r="K287" s="39" t="str">
        <f t="shared" si="8"/>
        <v/>
      </c>
      <c r="L287" s="39" t="str">
        <f t="shared" si="9"/>
        <v/>
      </c>
    </row>
    <row r="288" spans="1:12">
      <c r="A288" s="84">
        <v>280</v>
      </c>
      <c r="B288" s="10" t="str">
        <f>IF(Data!B288:$B$5008&lt;&gt;"",Data!B288,"")</f>
        <v/>
      </c>
      <c r="C288" s="10" t="str">
        <f>IF(Data!$B288:C$5008&lt;&gt;"",Data!C288,"")</f>
        <v/>
      </c>
      <c r="E288" s="4"/>
      <c r="F288" s="4"/>
      <c r="H288" s="4"/>
      <c r="I288" s="4"/>
      <c r="K288" s="39" t="str">
        <f t="shared" si="8"/>
        <v/>
      </c>
      <c r="L288" s="39" t="str">
        <f t="shared" si="9"/>
        <v/>
      </c>
    </row>
    <row r="289" spans="1:12">
      <c r="A289" s="84">
        <v>281</v>
      </c>
      <c r="B289" s="10" t="str">
        <f>IF(Data!B289:$B$5008&lt;&gt;"",Data!B289,"")</f>
        <v/>
      </c>
      <c r="C289" s="10" t="str">
        <f>IF(Data!$B289:C$5008&lt;&gt;"",Data!C289,"")</f>
        <v/>
      </c>
      <c r="E289" s="4"/>
      <c r="F289" s="4"/>
      <c r="H289" s="4"/>
      <c r="I289" s="4"/>
      <c r="K289" s="39" t="str">
        <f t="shared" si="8"/>
        <v/>
      </c>
      <c r="L289" s="39" t="str">
        <f t="shared" si="9"/>
        <v/>
      </c>
    </row>
    <row r="290" spans="1:12">
      <c r="A290" s="84">
        <v>282</v>
      </c>
      <c r="B290" s="10" t="str">
        <f>IF(Data!B290:$B$5008&lt;&gt;"",Data!B290,"")</f>
        <v/>
      </c>
      <c r="C290" s="10" t="str">
        <f>IF(Data!$B290:C$5008&lt;&gt;"",Data!C290,"")</f>
        <v/>
      </c>
      <c r="E290" s="4"/>
      <c r="F290" s="4"/>
      <c r="H290" s="4"/>
      <c r="I290" s="4"/>
      <c r="K290" s="39" t="str">
        <f t="shared" si="8"/>
        <v/>
      </c>
      <c r="L290" s="39" t="str">
        <f t="shared" si="9"/>
        <v/>
      </c>
    </row>
    <row r="291" spans="1:12">
      <c r="A291" s="84">
        <v>283</v>
      </c>
      <c r="B291" s="10" t="str">
        <f>IF(Data!B291:$B$5008&lt;&gt;"",Data!B291,"")</f>
        <v/>
      </c>
      <c r="C291" s="10" t="str">
        <f>IF(Data!$B291:C$5008&lt;&gt;"",Data!C291,"")</f>
        <v/>
      </c>
      <c r="E291" s="4"/>
      <c r="F291" s="4"/>
      <c r="H291" s="4"/>
      <c r="I291" s="4"/>
      <c r="K291" s="39" t="str">
        <f t="shared" si="8"/>
        <v/>
      </c>
      <c r="L291" s="39" t="str">
        <f t="shared" si="9"/>
        <v/>
      </c>
    </row>
    <row r="292" spans="1:12">
      <c r="A292" s="84">
        <v>284</v>
      </c>
      <c r="B292" s="10" t="str">
        <f>IF(Data!B292:$B$5008&lt;&gt;"",Data!B292,"")</f>
        <v/>
      </c>
      <c r="C292" s="10" t="str">
        <f>IF(Data!$B292:C$5008&lt;&gt;"",Data!C292,"")</f>
        <v/>
      </c>
      <c r="E292" s="4"/>
      <c r="F292" s="4"/>
      <c r="H292" s="4"/>
      <c r="I292" s="4"/>
      <c r="K292" s="39" t="str">
        <f t="shared" si="8"/>
        <v/>
      </c>
      <c r="L292" s="39" t="str">
        <f t="shared" si="9"/>
        <v/>
      </c>
    </row>
    <row r="293" spans="1:12">
      <c r="A293" s="84">
        <v>285</v>
      </c>
      <c r="B293" s="10" t="str">
        <f>IF(Data!B293:$B$5008&lt;&gt;"",Data!B293,"")</f>
        <v/>
      </c>
      <c r="C293" s="10" t="str">
        <f>IF(Data!$B293:C$5008&lt;&gt;"",Data!C293,"")</f>
        <v/>
      </c>
      <c r="E293" s="4"/>
      <c r="F293" s="4"/>
      <c r="H293" s="4"/>
      <c r="I293" s="4"/>
      <c r="K293" s="39" t="str">
        <f t="shared" si="8"/>
        <v/>
      </c>
      <c r="L293" s="39" t="str">
        <f t="shared" si="9"/>
        <v/>
      </c>
    </row>
    <row r="294" spans="1:12">
      <c r="A294" s="84">
        <v>286</v>
      </c>
      <c r="B294" s="10" t="str">
        <f>IF(Data!B294:$B$5008&lt;&gt;"",Data!B294,"")</f>
        <v/>
      </c>
      <c r="C294" s="10" t="str">
        <f>IF(Data!$B294:C$5008&lt;&gt;"",Data!C294,"")</f>
        <v/>
      </c>
      <c r="E294" s="4"/>
      <c r="F294" s="4"/>
      <c r="H294" s="4"/>
      <c r="I294" s="4"/>
      <c r="K294" s="39" t="str">
        <f t="shared" si="8"/>
        <v/>
      </c>
      <c r="L294" s="39" t="str">
        <f t="shared" si="9"/>
        <v/>
      </c>
    </row>
    <row r="295" spans="1:12">
      <c r="A295" s="84">
        <v>287</v>
      </c>
      <c r="B295" s="10" t="str">
        <f>IF(Data!B295:$B$5008&lt;&gt;"",Data!B295,"")</f>
        <v/>
      </c>
      <c r="C295" s="10" t="str">
        <f>IF(Data!$B295:C$5008&lt;&gt;"",Data!C295,"")</f>
        <v/>
      </c>
      <c r="E295" s="4"/>
      <c r="F295" s="4"/>
      <c r="H295" s="4"/>
      <c r="I295" s="4"/>
      <c r="K295" s="39" t="str">
        <f t="shared" si="8"/>
        <v/>
      </c>
      <c r="L295" s="39" t="str">
        <f t="shared" si="9"/>
        <v/>
      </c>
    </row>
    <row r="296" spans="1:12">
      <c r="A296" s="84">
        <v>288</v>
      </c>
      <c r="B296" s="10" t="str">
        <f>IF(Data!B296:$B$5008&lt;&gt;"",Data!B296,"")</f>
        <v/>
      </c>
      <c r="C296" s="10" t="str">
        <f>IF(Data!$B296:C$5008&lt;&gt;"",Data!C296,"")</f>
        <v/>
      </c>
      <c r="E296" s="4"/>
      <c r="F296" s="4"/>
      <c r="H296" s="4"/>
      <c r="I296" s="4"/>
      <c r="K296" s="39" t="str">
        <f t="shared" si="8"/>
        <v/>
      </c>
      <c r="L296" s="39" t="str">
        <f t="shared" si="9"/>
        <v/>
      </c>
    </row>
    <row r="297" spans="1:12">
      <c r="A297" s="84">
        <v>289</v>
      </c>
      <c r="B297" s="10" t="str">
        <f>IF(Data!B297:$B$5008&lt;&gt;"",Data!B297,"")</f>
        <v/>
      </c>
      <c r="C297" s="10" t="str">
        <f>IF(Data!$B297:C$5008&lt;&gt;"",Data!C297,"")</f>
        <v/>
      </c>
      <c r="E297" s="4"/>
      <c r="F297" s="4"/>
      <c r="H297" s="4"/>
      <c r="I297" s="4"/>
      <c r="K297" s="39" t="str">
        <f t="shared" si="8"/>
        <v/>
      </c>
      <c r="L297" s="39" t="str">
        <f t="shared" si="9"/>
        <v/>
      </c>
    </row>
    <row r="298" spans="1:12">
      <c r="A298" s="84">
        <v>290</v>
      </c>
      <c r="B298" s="10" t="str">
        <f>IF(Data!B298:$B$5008&lt;&gt;"",Data!B298,"")</f>
        <v/>
      </c>
      <c r="C298" s="10" t="str">
        <f>IF(Data!$B298:C$5008&lt;&gt;"",Data!C298,"")</f>
        <v/>
      </c>
      <c r="E298" s="4"/>
      <c r="F298" s="4"/>
      <c r="H298" s="4"/>
      <c r="I298" s="4"/>
      <c r="K298" s="39" t="str">
        <f t="shared" si="8"/>
        <v/>
      </c>
      <c r="L298" s="39" t="str">
        <f t="shared" si="9"/>
        <v/>
      </c>
    </row>
    <row r="299" spans="1:12">
      <c r="A299" s="84">
        <v>291</v>
      </c>
      <c r="B299" s="10" t="str">
        <f>IF(Data!B299:$B$5008&lt;&gt;"",Data!B299,"")</f>
        <v/>
      </c>
      <c r="C299" s="10" t="str">
        <f>IF(Data!$B299:C$5008&lt;&gt;"",Data!C299,"")</f>
        <v/>
      </c>
      <c r="E299" s="4"/>
      <c r="F299" s="4"/>
      <c r="H299" s="4"/>
      <c r="I299" s="4"/>
      <c r="K299" s="39" t="str">
        <f t="shared" si="8"/>
        <v/>
      </c>
      <c r="L299" s="39" t="str">
        <f t="shared" si="9"/>
        <v/>
      </c>
    </row>
    <row r="300" spans="1:12">
      <c r="A300" s="84">
        <v>292</v>
      </c>
      <c r="B300" s="10" t="str">
        <f>IF(Data!B300:$B$5008&lt;&gt;"",Data!B300,"")</f>
        <v/>
      </c>
      <c r="C300" s="10" t="str">
        <f>IF(Data!$B300:C$5008&lt;&gt;"",Data!C300,"")</f>
        <v/>
      </c>
      <c r="E300" s="4"/>
      <c r="F300" s="4"/>
      <c r="H300" s="4"/>
      <c r="I300" s="4"/>
      <c r="K300" s="39" t="str">
        <f t="shared" si="8"/>
        <v/>
      </c>
      <c r="L300" s="39" t="str">
        <f t="shared" si="9"/>
        <v/>
      </c>
    </row>
    <row r="301" spans="1:12">
      <c r="A301" s="84">
        <v>293</v>
      </c>
      <c r="B301" s="10" t="str">
        <f>IF(Data!B301:$B$5008&lt;&gt;"",Data!B301,"")</f>
        <v/>
      </c>
      <c r="C301" s="10" t="str">
        <f>IF(Data!$B301:C$5008&lt;&gt;"",Data!C301,"")</f>
        <v/>
      </c>
      <c r="E301" s="4"/>
      <c r="F301" s="4"/>
      <c r="H301" s="4"/>
      <c r="I301" s="4"/>
      <c r="K301" s="39" t="str">
        <f t="shared" si="8"/>
        <v/>
      </c>
      <c r="L301" s="39" t="str">
        <f t="shared" si="9"/>
        <v/>
      </c>
    </row>
    <row r="302" spans="1:12">
      <c r="A302" s="84">
        <v>294</v>
      </c>
      <c r="B302" s="10" t="str">
        <f>IF(Data!B302:$B$5008&lt;&gt;"",Data!B302,"")</f>
        <v/>
      </c>
      <c r="C302" s="10" t="str">
        <f>IF(Data!$B302:C$5008&lt;&gt;"",Data!C302,"")</f>
        <v/>
      </c>
      <c r="E302" s="4"/>
      <c r="F302" s="4"/>
      <c r="H302" s="4"/>
      <c r="I302" s="4"/>
      <c r="K302" s="39" t="str">
        <f t="shared" si="8"/>
        <v/>
      </c>
      <c r="L302" s="39" t="str">
        <f t="shared" si="9"/>
        <v/>
      </c>
    </row>
    <row r="303" spans="1:12">
      <c r="A303" s="84">
        <v>295</v>
      </c>
      <c r="B303" s="10" t="str">
        <f>IF(Data!B303:$B$5008&lt;&gt;"",Data!B303,"")</f>
        <v/>
      </c>
      <c r="C303" s="10" t="str">
        <f>IF(Data!$B303:C$5008&lt;&gt;"",Data!C303,"")</f>
        <v/>
      </c>
      <c r="E303" s="4"/>
      <c r="F303" s="4"/>
      <c r="H303" s="4"/>
      <c r="I303" s="4"/>
      <c r="K303" s="39" t="str">
        <f t="shared" si="8"/>
        <v/>
      </c>
      <c r="L303" s="39" t="str">
        <f t="shared" si="9"/>
        <v/>
      </c>
    </row>
    <row r="304" spans="1:12">
      <c r="A304" s="84">
        <v>296</v>
      </c>
      <c r="B304" s="10" t="str">
        <f>IF(Data!B304:$B$5008&lt;&gt;"",Data!B304,"")</f>
        <v/>
      </c>
      <c r="C304" s="10" t="str">
        <f>IF(Data!$B304:C$5008&lt;&gt;"",Data!C304,"")</f>
        <v/>
      </c>
      <c r="E304" s="4"/>
      <c r="F304" s="4"/>
      <c r="H304" s="4"/>
      <c r="I304" s="4"/>
      <c r="K304" s="39" t="str">
        <f t="shared" si="8"/>
        <v/>
      </c>
      <c r="L304" s="39" t="str">
        <f t="shared" si="9"/>
        <v/>
      </c>
    </row>
    <row r="305" spans="1:12">
      <c r="A305" s="84">
        <v>297</v>
      </c>
      <c r="B305" s="10" t="str">
        <f>IF(Data!B305:$B$5008&lt;&gt;"",Data!B305,"")</f>
        <v/>
      </c>
      <c r="C305" s="10" t="str">
        <f>IF(Data!$B305:C$5008&lt;&gt;"",Data!C305,"")</f>
        <v/>
      </c>
      <c r="E305" s="4"/>
      <c r="F305" s="4"/>
      <c r="H305" s="4"/>
      <c r="I305" s="4"/>
      <c r="K305" s="39" t="str">
        <f t="shared" si="8"/>
        <v/>
      </c>
      <c r="L305" s="39" t="str">
        <f t="shared" si="9"/>
        <v/>
      </c>
    </row>
    <row r="306" spans="1:12">
      <c r="A306" s="84">
        <v>298</v>
      </c>
      <c r="B306" s="10" t="str">
        <f>IF(Data!B306:$B$5008&lt;&gt;"",Data!B306,"")</f>
        <v/>
      </c>
      <c r="C306" s="10" t="str">
        <f>IF(Data!$B306:C$5008&lt;&gt;"",Data!C306,"")</f>
        <v/>
      </c>
      <c r="E306" s="4"/>
      <c r="F306" s="4"/>
      <c r="H306" s="4"/>
      <c r="I306" s="4"/>
      <c r="K306" s="39" t="str">
        <f t="shared" si="8"/>
        <v/>
      </c>
      <c r="L306" s="39" t="str">
        <f t="shared" si="9"/>
        <v/>
      </c>
    </row>
    <row r="307" spans="1:12">
      <c r="A307" s="84">
        <v>299</v>
      </c>
      <c r="B307" s="10" t="str">
        <f>IF(Data!B307:$B$5008&lt;&gt;"",Data!B307,"")</f>
        <v/>
      </c>
      <c r="C307" s="10" t="str">
        <f>IF(Data!$B307:C$5008&lt;&gt;"",Data!C307,"")</f>
        <v/>
      </c>
      <c r="E307" s="4"/>
      <c r="F307" s="4"/>
      <c r="H307" s="4"/>
      <c r="I307" s="4"/>
      <c r="K307" s="39" t="str">
        <f t="shared" si="8"/>
        <v/>
      </c>
      <c r="L307" s="39" t="str">
        <f t="shared" si="9"/>
        <v/>
      </c>
    </row>
    <row r="308" spans="1:12">
      <c r="A308" s="84">
        <v>300</v>
      </c>
      <c r="B308" s="10" t="str">
        <f>IF(Data!B308:$B$5008&lt;&gt;"",Data!B308,"")</f>
        <v/>
      </c>
      <c r="C308" s="10" t="str">
        <f>IF(Data!$B308:C$5008&lt;&gt;"",Data!C308,"")</f>
        <v/>
      </c>
      <c r="E308" s="4"/>
      <c r="F308" s="4"/>
      <c r="H308" s="4"/>
      <c r="I308" s="4"/>
      <c r="K308" s="39" t="str">
        <f t="shared" si="8"/>
        <v/>
      </c>
      <c r="L308" s="39" t="str">
        <f t="shared" si="9"/>
        <v/>
      </c>
    </row>
    <row r="309" spans="1:12">
      <c r="A309" s="84">
        <v>301</v>
      </c>
      <c r="B309" s="10" t="str">
        <f>IF(Data!B309:$B$5008&lt;&gt;"",Data!B309,"")</f>
        <v/>
      </c>
      <c r="C309" s="10" t="str">
        <f>IF(Data!$B309:C$5008&lt;&gt;"",Data!C309,"")</f>
        <v/>
      </c>
      <c r="E309" s="4"/>
      <c r="F309" s="4"/>
      <c r="H309" s="4"/>
      <c r="I309" s="4"/>
      <c r="K309" s="39" t="str">
        <f t="shared" si="8"/>
        <v/>
      </c>
      <c r="L309" s="39" t="str">
        <f t="shared" si="9"/>
        <v/>
      </c>
    </row>
    <row r="310" spans="1:12">
      <c r="A310" s="84">
        <v>302</v>
      </c>
      <c r="B310" s="10" t="str">
        <f>IF(Data!B310:$B$5008&lt;&gt;"",Data!B310,"")</f>
        <v/>
      </c>
      <c r="C310" s="10" t="str">
        <f>IF(Data!$B310:C$5008&lt;&gt;"",Data!C310,"")</f>
        <v/>
      </c>
      <c r="E310" s="4"/>
      <c r="F310" s="4"/>
      <c r="H310" s="4"/>
      <c r="I310" s="4"/>
      <c r="K310" s="39" t="str">
        <f t="shared" si="8"/>
        <v/>
      </c>
      <c r="L310" s="39" t="str">
        <f t="shared" si="9"/>
        <v/>
      </c>
    </row>
    <row r="311" spans="1:12">
      <c r="A311" s="84">
        <v>303</v>
      </c>
      <c r="B311" s="10" t="str">
        <f>IF(Data!B311:$B$5008&lt;&gt;"",Data!B311,"")</f>
        <v/>
      </c>
      <c r="C311" s="10" t="str">
        <f>IF(Data!$B311:C$5008&lt;&gt;"",Data!C311,"")</f>
        <v/>
      </c>
      <c r="E311" s="4"/>
      <c r="F311" s="4"/>
      <c r="H311" s="4"/>
      <c r="I311" s="4"/>
      <c r="K311" s="39" t="str">
        <f t="shared" si="8"/>
        <v/>
      </c>
      <c r="L311" s="39" t="str">
        <f t="shared" si="9"/>
        <v/>
      </c>
    </row>
    <row r="312" spans="1:12">
      <c r="A312" s="84">
        <v>304</v>
      </c>
      <c r="B312" s="10" t="str">
        <f>IF(Data!B312:$B$5008&lt;&gt;"",Data!B312,"")</f>
        <v/>
      </c>
      <c r="C312" s="10" t="str">
        <f>IF(Data!$B312:C$5008&lt;&gt;"",Data!C312,"")</f>
        <v/>
      </c>
      <c r="E312" s="4"/>
      <c r="F312" s="4"/>
      <c r="H312" s="4"/>
      <c r="I312" s="4"/>
      <c r="K312" s="39" t="str">
        <f t="shared" si="8"/>
        <v/>
      </c>
      <c r="L312" s="39" t="str">
        <f t="shared" si="9"/>
        <v/>
      </c>
    </row>
    <row r="313" spans="1:12">
      <c r="A313" s="84">
        <v>305</v>
      </c>
      <c r="B313" s="10" t="str">
        <f>IF(Data!B313:$B$5008&lt;&gt;"",Data!B313,"")</f>
        <v/>
      </c>
      <c r="C313" s="10" t="str">
        <f>IF(Data!$B313:C$5008&lt;&gt;"",Data!C313,"")</f>
        <v/>
      </c>
      <c r="E313" s="4"/>
      <c r="F313" s="4"/>
      <c r="H313" s="4"/>
      <c r="I313" s="4"/>
      <c r="K313" s="39" t="str">
        <f t="shared" si="8"/>
        <v/>
      </c>
      <c r="L313" s="39" t="str">
        <f t="shared" si="9"/>
        <v/>
      </c>
    </row>
    <row r="314" spans="1:12">
      <c r="A314" s="84">
        <v>306</v>
      </c>
      <c r="B314" s="10" t="str">
        <f>IF(Data!B314:$B$5008&lt;&gt;"",Data!B314,"")</f>
        <v/>
      </c>
      <c r="C314" s="10" t="str">
        <f>IF(Data!$B314:C$5008&lt;&gt;"",Data!C314,"")</f>
        <v/>
      </c>
      <c r="E314" s="4"/>
      <c r="F314" s="4"/>
      <c r="H314" s="4"/>
      <c r="I314" s="4"/>
      <c r="K314" s="39" t="str">
        <f t="shared" si="8"/>
        <v/>
      </c>
      <c r="L314" s="39" t="str">
        <f t="shared" si="9"/>
        <v/>
      </c>
    </row>
    <row r="315" spans="1:12">
      <c r="A315" s="84">
        <v>307</v>
      </c>
      <c r="B315" s="10" t="str">
        <f>IF(Data!B315:$B$5008&lt;&gt;"",Data!B315,"")</f>
        <v/>
      </c>
      <c r="C315" s="10" t="str">
        <f>IF(Data!$B315:C$5008&lt;&gt;"",Data!C315,"")</f>
        <v/>
      </c>
      <c r="E315" s="4"/>
      <c r="F315" s="4"/>
      <c r="H315" s="4"/>
      <c r="I315" s="4"/>
      <c r="K315" s="39" t="str">
        <f t="shared" si="8"/>
        <v/>
      </c>
      <c r="L315" s="39" t="str">
        <f t="shared" si="9"/>
        <v/>
      </c>
    </row>
    <row r="316" spans="1:12">
      <c r="A316" s="84">
        <v>308</v>
      </c>
      <c r="B316" s="10" t="str">
        <f>IF(Data!B316:$B$5008&lt;&gt;"",Data!B316,"")</f>
        <v/>
      </c>
      <c r="C316" s="10" t="str">
        <f>IF(Data!$B316:C$5008&lt;&gt;"",Data!C316,"")</f>
        <v/>
      </c>
      <c r="E316" s="4"/>
      <c r="F316" s="4"/>
      <c r="H316" s="4"/>
      <c r="I316" s="4"/>
      <c r="K316" s="39" t="str">
        <f t="shared" si="8"/>
        <v/>
      </c>
      <c r="L316" s="39" t="str">
        <f t="shared" si="9"/>
        <v/>
      </c>
    </row>
    <row r="317" spans="1:12">
      <c r="A317" s="84">
        <v>309</v>
      </c>
      <c r="B317" s="10" t="str">
        <f>IF(Data!B317:$B$5008&lt;&gt;"",Data!B317,"")</f>
        <v/>
      </c>
      <c r="C317" s="10" t="str">
        <f>IF(Data!$B317:C$5008&lt;&gt;"",Data!C317,"")</f>
        <v/>
      </c>
      <c r="E317" s="4"/>
      <c r="F317" s="4"/>
      <c r="H317" s="4"/>
      <c r="I317" s="4"/>
      <c r="K317" s="39" t="str">
        <f t="shared" si="8"/>
        <v/>
      </c>
      <c r="L317" s="39" t="str">
        <f t="shared" si="9"/>
        <v/>
      </c>
    </row>
    <row r="318" spans="1:12">
      <c r="A318" s="84">
        <v>310</v>
      </c>
      <c r="B318" s="10" t="str">
        <f>IF(Data!B318:$B$5008&lt;&gt;"",Data!B318,"")</f>
        <v/>
      </c>
      <c r="C318" s="10" t="str">
        <f>IF(Data!$B318:C$5008&lt;&gt;"",Data!C318,"")</f>
        <v/>
      </c>
      <c r="E318" s="4"/>
      <c r="F318" s="4"/>
      <c r="H318" s="4"/>
      <c r="I318" s="4"/>
      <c r="K318" s="39" t="str">
        <f t="shared" si="8"/>
        <v/>
      </c>
      <c r="L318" s="39" t="str">
        <f t="shared" si="9"/>
        <v/>
      </c>
    </row>
    <row r="319" spans="1:12">
      <c r="A319" s="84">
        <v>311</v>
      </c>
      <c r="B319" s="10" t="str">
        <f>IF(Data!B319:$B$5008&lt;&gt;"",Data!B319,"")</f>
        <v/>
      </c>
      <c r="C319" s="10" t="str">
        <f>IF(Data!$B319:C$5008&lt;&gt;"",Data!C319,"")</f>
        <v/>
      </c>
      <c r="E319" s="4"/>
      <c r="F319" s="4"/>
      <c r="H319" s="4"/>
      <c r="I319" s="4"/>
      <c r="K319" s="39" t="str">
        <f t="shared" si="8"/>
        <v/>
      </c>
      <c r="L319" s="39" t="str">
        <f t="shared" si="9"/>
        <v/>
      </c>
    </row>
    <row r="320" spans="1:12">
      <c r="A320" s="84">
        <v>312</v>
      </c>
      <c r="B320" s="10" t="str">
        <f>IF(Data!B320:$B$5008&lt;&gt;"",Data!B320,"")</f>
        <v/>
      </c>
      <c r="C320" s="10" t="str">
        <f>IF(Data!$B320:C$5008&lt;&gt;"",Data!C320,"")</f>
        <v/>
      </c>
      <c r="E320" s="4"/>
      <c r="F320" s="4"/>
      <c r="H320" s="4"/>
      <c r="I320" s="4"/>
      <c r="K320" s="39" t="str">
        <f t="shared" si="8"/>
        <v/>
      </c>
      <c r="L320" s="39" t="str">
        <f t="shared" si="9"/>
        <v/>
      </c>
    </row>
    <row r="321" spans="1:12">
      <c r="A321" s="84">
        <v>313</v>
      </c>
      <c r="B321" s="10" t="str">
        <f>IF(Data!B321:$B$5008&lt;&gt;"",Data!B321,"")</f>
        <v/>
      </c>
      <c r="C321" s="10" t="str">
        <f>IF(Data!$B321:C$5008&lt;&gt;"",Data!C321,"")</f>
        <v/>
      </c>
      <c r="E321" s="4"/>
      <c r="F321" s="4"/>
      <c r="H321" s="4"/>
      <c r="I321" s="4"/>
      <c r="K321" s="39" t="str">
        <f t="shared" si="8"/>
        <v/>
      </c>
      <c r="L321" s="39" t="str">
        <f t="shared" si="9"/>
        <v/>
      </c>
    </row>
    <row r="322" spans="1:12">
      <c r="A322" s="84">
        <v>314</v>
      </c>
      <c r="B322" s="10" t="str">
        <f>IF(Data!B322:$B$5008&lt;&gt;"",Data!B322,"")</f>
        <v/>
      </c>
      <c r="C322" s="10" t="str">
        <f>IF(Data!$B322:C$5008&lt;&gt;"",Data!C322,"")</f>
        <v/>
      </c>
      <c r="E322" s="4"/>
      <c r="F322" s="4"/>
      <c r="H322" s="4"/>
      <c r="I322" s="4"/>
      <c r="K322" s="39" t="str">
        <f t="shared" si="8"/>
        <v/>
      </c>
      <c r="L322" s="39" t="str">
        <f t="shared" si="9"/>
        <v/>
      </c>
    </row>
    <row r="323" spans="1:12">
      <c r="A323" s="84">
        <v>315</v>
      </c>
      <c r="B323" s="10" t="str">
        <f>IF(Data!B323:$B$5008&lt;&gt;"",Data!B323,"")</f>
        <v/>
      </c>
      <c r="C323" s="10" t="str">
        <f>IF(Data!$B323:C$5008&lt;&gt;"",Data!C323,"")</f>
        <v/>
      </c>
      <c r="E323" s="4"/>
      <c r="F323" s="4"/>
      <c r="H323" s="4"/>
      <c r="I323" s="4"/>
      <c r="K323" s="39" t="str">
        <f t="shared" si="8"/>
        <v/>
      </c>
      <c r="L323" s="39" t="str">
        <f t="shared" si="9"/>
        <v/>
      </c>
    </row>
    <row r="324" spans="1:12">
      <c r="A324" s="84">
        <v>316</v>
      </c>
      <c r="B324" s="10" t="str">
        <f>IF(Data!B324:$B$5008&lt;&gt;"",Data!B324,"")</f>
        <v/>
      </c>
      <c r="C324" s="10" t="str">
        <f>IF(Data!$B324:C$5008&lt;&gt;"",Data!C324,"")</f>
        <v/>
      </c>
      <c r="E324" s="4"/>
      <c r="F324" s="4"/>
      <c r="H324" s="4"/>
      <c r="I324" s="4"/>
      <c r="K324" s="39" t="str">
        <f t="shared" si="8"/>
        <v/>
      </c>
      <c r="L324" s="39" t="str">
        <f t="shared" si="9"/>
        <v/>
      </c>
    </row>
    <row r="325" spans="1:12">
      <c r="A325" s="84">
        <v>317</v>
      </c>
      <c r="B325" s="10" t="str">
        <f>IF(Data!B325:$B$5008&lt;&gt;"",Data!B325,"")</f>
        <v/>
      </c>
      <c r="C325" s="10" t="str">
        <f>IF(Data!$B325:C$5008&lt;&gt;"",Data!C325,"")</f>
        <v/>
      </c>
      <c r="E325" s="4"/>
      <c r="F325" s="4"/>
      <c r="H325" s="4"/>
      <c r="I325" s="4"/>
      <c r="K325" s="39" t="str">
        <f t="shared" si="8"/>
        <v/>
      </c>
      <c r="L325" s="39" t="str">
        <f t="shared" si="9"/>
        <v/>
      </c>
    </row>
    <row r="326" spans="1:12">
      <c r="A326" s="84">
        <v>318</v>
      </c>
      <c r="B326" s="10" t="str">
        <f>IF(Data!B326:$B$5008&lt;&gt;"",Data!B326,"")</f>
        <v/>
      </c>
      <c r="C326" s="10" t="str">
        <f>IF(Data!$B326:C$5008&lt;&gt;"",Data!C326,"")</f>
        <v/>
      </c>
      <c r="E326" s="4"/>
      <c r="F326" s="4"/>
      <c r="H326" s="4"/>
      <c r="I326" s="4"/>
      <c r="K326" s="39" t="str">
        <f t="shared" si="8"/>
        <v/>
      </c>
      <c r="L326" s="39" t="str">
        <f t="shared" si="9"/>
        <v/>
      </c>
    </row>
    <row r="327" spans="1:12">
      <c r="A327" s="84">
        <v>319</v>
      </c>
      <c r="B327" s="10" t="str">
        <f>IF(Data!B327:$B$5008&lt;&gt;"",Data!B327,"")</f>
        <v/>
      </c>
      <c r="C327" s="10" t="str">
        <f>IF(Data!$B327:C$5008&lt;&gt;"",Data!C327,"")</f>
        <v/>
      </c>
      <c r="E327" s="4"/>
      <c r="F327" s="4"/>
      <c r="H327" s="4"/>
      <c r="I327" s="4"/>
      <c r="K327" s="39" t="str">
        <f t="shared" si="8"/>
        <v/>
      </c>
      <c r="L327" s="39" t="str">
        <f t="shared" si="9"/>
        <v/>
      </c>
    </row>
    <row r="328" spans="1:12">
      <c r="A328" s="84">
        <v>320</v>
      </c>
      <c r="B328" s="10" t="str">
        <f>IF(Data!B328:$B$5008&lt;&gt;"",Data!B328,"")</f>
        <v/>
      </c>
      <c r="C328" s="10" t="str">
        <f>IF(Data!$B328:C$5008&lt;&gt;"",Data!C328,"")</f>
        <v/>
      </c>
      <c r="E328" s="4"/>
      <c r="F328" s="4"/>
      <c r="H328" s="4"/>
      <c r="I328" s="4"/>
      <c r="K328" s="39" t="str">
        <f t="shared" si="8"/>
        <v/>
      </c>
      <c r="L328" s="39" t="str">
        <f t="shared" si="9"/>
        <v/>
      </c>
    </row>
    <row r="329" spans="1:12">
      <c r="A329" s="84">
        <v>321</v>
      </c>
      <c r="B329" s="10" t="str">
        <f>IF(Data!B329:$B$5008&lt;&gt;"",Data!B329,"")</f>
        <v/>
      </c>
      <c r="C329" s="10" t="str">
        <f>IF(Data!$B329:C$5008&lt;&gt;"",Data!C329,"")</f>
        <v/>
      </c>
      <c r="E329" s="4"/>
      <c r="F329" s="4"/>
      <c r="H329" s="4"/>
      <c r="I329" s="4"/>
      <c r="K329" s="39" t="str">
        <f t="shared" si="8"/>
        <v/>
      </c>
      <c r="L329" s="39" t="str">
        <f t="shared" si="9"/>
        <v/>
      </c>
    </row>
    <row r="330" spans="1:12">
      <c r="A330" s="84">
        <v>322</v>
      </c>
      <c r="B330" s="10" t="str">
        <f>IF(Data!B330:$B$5008&lt;&gt;"",Data!B330,"")</f>
        <v/>
      </c>
      <c r="C330" s="10" t="str">
        <f>IF(Data!$B330:C$5008&lt;&gt;"",Data!C330,"")</f>
        <v/>
      </c>
      <c r="E330" s="4"/>
      <c r="F330" s="4"/>
      <c r="H330" s="4"/>
      <c r="I330" s="4"/>
      <c r="K330" s="39" t="str">
        <f t="shared" ref="K330:K393" si="10">IFERROR(IF(AND(COUNT(C:C)&gt;0, COUNT(B:B)&gt;0), C330-B330,""),"")</f>
        <v/>
      </c>
      <c r="L330" s="39" t="str">
        <f t="shared" ref="L330:L393" si="11">IF(AND(B330&lt;&gt;"",C330&lt;&gt;""), (K330-N$8)^2, "")</f>
        <v/>
      </c>
    </row>
    <row r="331" spans="1:12">
      <c r="A331" s="84">
        <v>323</v>
      </c>
      <c r="B331" s="10" t="str">
        <f>IF(Data!B331:$B$5008&lt;&gt;"",Data!B331,"")</f>
        <v/>
      </c>
      <c r="C331" s="10" t="str">
        <f>IF(Data!$B331:C$5008&lt;&gt;"",Data!C331,"")</f>
        <v/>
      </c>
      <c r="E331" s="4"/>
      <c r="F331" s="4"/>
      <c r="H331" s="4"/>
      <c r="I331" s="4"/>
      <c r="K331" s="39" t="str">
        <f t="shared" si="10"/>
        <v/>
      </c>
      <c r="L331" s="39" t="str">
        <f t="shared" si="11"/>
        <v/>
      </c>
    </row>
    <row r="332" spans="1:12">
      <c r="A332" s="84">
        <v>324</v>
      </c>
      <c r="B332" s="10" t="str">
        <f>IF(Data!B332:$B$5008&lt;&gt;"",Data!B332,"")</f>
        <v/>
      </c>
      <c r="C332" s="10" t="str">
        <f>IF(Data!$B332:C$5008&lt;&gt;"",Data!C332,"")</f>
        <v/>
      </c>
      <c r="E332" s="4"/>
      <c r="F332" s="4"/>
      <c r="H332" s="4"/>
      <c r="I332" s="4"/>
      <c r="K332" s="39" t="str">
        <f t="shared" si="10"/>
        <v/>
      </c>
      <c r="L332" s="39" t="str">
        <f t="shared" si="11"/>
        <v/>
      </c>
    </row>
    <row r="333" spans="1:12">
      <c r="A333" s="84">
        <v>325</v>
      </c>
      <c r="B333" s="10" t="str">
        <f>IF(Data!B333:$B$5008&lt;&gt;"",Data!B333,"")</f>
        <v/>
      </c>
      <c r="C333" s="10" t="str">
        <f>IF(Data!$B333:C$5008&lt;&gt;"",Data!C333,"")</f>
        <v/>
      </c>
      <c r="E333" s="4"/>
      <c r="F333" s="4"/>
      <c r="H333" s="4"/>
      <c r="I333" s="4"/>
      <c r="K333" s="39" t="str">
        <f t="shared" si="10"/>
        <v/>
      </c>
      <c r="L333" s="39" t="str">
        <f t="shared" si="11"/>
        <v/>
      </c>
    </row>
    <row r="334" spans="1:12">
      <c r="A334" s="84">
        <v>326</v>
      </c>
      <c r="B334" s="10" t="str">
        <f>IF(Data!B334:$B$5008&lt;&gt;"",Data!B334,"")</f>
        <v/>
      </c>
      <c r="C334" s="10" t="str">
        <f>IF(Data!$B334:C$5008&lt;&gt;"",Data!C334,"")</f>
        <v/>
      </c>
      <c r="E334" s="4"/>
      <c r="F334" s="4"/>
      <c r="H334" s="4"/>
      <c r="I334" s="4"/>
      <c r="K334" s="39" t="str">
        <f t="shared" si="10"/>
        <v/>
      </c>
      <c r="L334" s="39" t="str">
        <f t="shared" si="11"/>
        <v/>
      </c>
    </row>
    <row r="335" spans="1:12">
      <c r="A335" s="84">
        <v>327</v>
      </c>
      <c r="B335" s="10" t="str">
        <f>IF(Data!B335:$B$5008&lt;&gt;"",Data!B335,"")</f>
        <v/>
      </c>
      <c r="C335" s="10" t="str">
        <f>IF(Data!$B335:C$5008&lt;&gt;"",Data!C335,"")</f>
        <v/>
      </c>
      <c r="E335" s="4"/>
      <c r="F335" s="4"/>
      <c r="H335" s="4"/>
      <c r="I335" s="4"/>
      <c r="K335" s="39" t="str">
        <f t="shared" si="10"/>
        <v/>
      </c>
      <c r="L335" s="39" t="str">
        <f t="shared" si="11"/>
        <v/>
      </c>
    </row>
    <row r="336" spans="1:12">
      <c r="A336" s="84">
        <v>328</v>
      </c>
      <c r="B336" s="10" t="str">
        <f>IF(Data!B336:$B$5008&lt;&gt;"",Data!B336,"")</f>
        <v/>
      </c>
      <c r="C336" s="10" t="str">
        <f>IF(Data!$B336:C$5008&lt;&gt;"",Data!C336,"")</f>
        <v/>
      </c>
      <c r="E336" s="4"/>
      <c r="F336" s="4"/>
      <c r="H336" s="4"/>
      <c r="I336" s="4"/>
      <c r="K336" s="39" t="str">
        <f t="shared" si="10"/>
        <v/>
      </c>
      <c r="L336" s="39" t="str">
        <f t="shared" si="11"/>
        <v/>
      </c>
    </row>
    <row r="337" spans="1:12">
      <c r="A337" s="84">
        <v>329</v>
      </c>
      <c r="B337" s="10" t="str">
        <f>IF(Data!B337:$B$5008&lt;&gt;"",Data!B337,"")</f>
        <v/>
      </c>
      <c r="C337" s="10" t="str">
        <f>IF(Data!$B337:C$5008&lt;&gt;"",Data!C337,"")</f>
        <v/>
      </c>
      <c r="E337" s="4"/>
      <c r="F337" s="4"/>
      <c r="H337" s="4"/>
      <c r="I337" s="4"/>
      <c r="K337" s="39" t="str">
        <f t="shared" si="10"/>
        <v/>
      </c>
      <c r="L337" s="39" t="str">
        <f t="shared" si="11"/>
        <v/>
      </c>
    </row>
    <row r="338" spans="1:12">
      <c r="A338" s="84">
        <v>330</v>
      </c>
      <c r="B338" s="10" t="str">
        <f>IF(Data!B338:$B$5008&lt;&gt;"",Data!B338,"")</f>
        <v/>
      </c>
      <c r="C338" s="10" t="str">
        <f>IF(Data!$B338:C$5008&lt;&gt;"",Data!C338,"")</f>
        <v/>
      </c>
      <c r="E338" s="4"/>
      <c r="F338" s="4"/>
      <c r="H338" s="4"/>
      <c r="I338" s="4"/>
      <c r="K338" s="39" t="str">
        <f t="shared" si="10"/>
        <v/>
      </c>
      <c r="L338" s="39" t="str">
        <f t="shared" si="11"/>
        <v/>
      </c>
    </row>
    <row r="339" spans="1:12">
      <c r="A339" s="84">
        <v>331</v>
      </c>
      <c r="B339" s="10" t="str">
        <f>IF(Data!B339:$B$5008&lt;&gt;"",Data!B339,"")</f>
        <v/>
      </c>
      <c r="C339" s="10" t="str">
        <f>IF(Data!$B339:C$5008&lt;&gt;"",Data!C339,"")</f>
        <v/>
      </c>
      <c r="E339" s="4"/>
      <c r="F339" s="4"/>
      <c r="H339" s="4"/>
      <c r="I339" s="4"/>
      <c r="K339" s="39" t="str">
        <f t="shared" si="10"/>
        <v/>
      </c>
      <c r="L339" s="39" t="str">
        <f t="shared" si="11"/>
        <v/>
      </c>
    </row>
    <row r="340" spans="1:12">
      <c r="A340" s="84">
        <v>332</v>
      </c>
      <c r="B340" s="10" t="str">
        <f>IF(Data!B340:$B$5008&lt;&gt;"",Data!B340,"")</f>
        <v/>
      </c>
      <c r="C340" s="10" t="str">
        <f>IF(Data!$B340:C$5008&lt;&gt;"",Data!C340,"")</f>
        <v/>
      </c>
      <c r="E340" s="4"/>
      <c r="F340" s="4"/>
      <c r="H340" s="4"/>
      <c r="I340" s="4"/>
      <c r="K340" s="39" t="str">
        <f t="shared" si="10"/>
        <v/>
      </c>
      <c r="L340" s="39" t="str">
        <f t="shared" si="11"/>
        <v/>
      </c>
    </row>
    <row r="341" spans="1:12">
      <c r="A341" s="84">
        <v>333</v>
      </c>
      <c r="B341" s="10" t="str">
        <f>IF(Data!B341:$B$5008&lt;&gt;"",Data!B341,"")</f>
        <v/>
      </c>
      <c r="C341" s="10" t="str">
        <f>IF(Data!$B341:C$5008&lt;&gt;"",Data!C341,"")</f>
        <v/>
      </c>
      <c r="E341" s="4"/>
      <c r="F341" s="4"/>
      <c r="H341" s="4"/>
      <c r="I341" s="4"/>
      <c r="K341" s="39" t="str">
        <f t="shared" si="10"/>
        <v/>
      </c>
      <c r="L341" s="39" t="str">
        <f t="shared" si="11"/>
        <v/>
      </c>
    </row>
    <row r="342" spans="1:12">
      <c r="A342" s="84">
        <v>334</v>
      </c>
      <c r="B342" s="10" t="str">
        <f>IF(Data!B342:$B$5008&lt;&gt;"",Data!B342,"")</f>
        <v/>
      </c>
      <c r="C342" s="10" t="str">
        <f>IF(Data!$B342:C$5008&lt;&gt;"",Data!C342,"")</f>
        <v/>
      </c>
      <c r="E342" s="4"/>
      <c r="F342" s="4"/>
      <c r="H342" s="4"/>
      <c r="I342" s="4"/>
      <c r="K342" s="39" t="str">
        <f t="shared" si="10"/>
        <v/>
      </c>
      <c r="L342" s="39" t="str">
        <f t="shared" si="11"/>
        <v/>
      </c>
    </row>
    <row r="343" spans="1:12">
      <c r="A343" s="84">
        <v>335</v>
      </c>
      <c r="B343" s="10" t="str">
        <f>IF(Data!B343:$B$5008&lt;&gt;"",Data!B343,"")</f>
        <v/>
      </c>
      <c r="C343" s="10" t="str">
        <f>IF(Data!$B343:C$5008&lt;&gt;"",Data!C343,"")</f>
        <v/>
      </c>
      <c r="E343" s="4"/>
      <c r="F343" s="4"/>
      <c r="H343" s="4"/>
      <c r="I343" s="4"/>
      <c r="K343" s="39" t="str">
        <f t="shared" si="10"/>
        <v/>
      </c>
      <c r="L343" s="39" t="str">
        <f t="shared" si="11"/>
        <v/>
      </c>
    </row>
    <row r="344" spans="1:12">
      <c r="A344" s="84">
        <v>336</v>
      </c>
      <c r="B344" s="10" t="str">
        <f>IF(Data!B344:$B$5008&lt;&gt;"",Data!B344,"")</f>
        <v/>
      </c>
      <c r="C344" s="10" t="str">
        <f>IF(Data!$B344:C$5008&lt;&gt;"",Data!C344,"")</f>
        <v/>
      </c>
      <c r="E344" s="4"/>
      <c r="F344" s="4"/>
      <c r="H344" s="4"/>
      <c r="I344" s="4"/>
      <c r="K344" s="39" t="str">
        <f t="shared" si="10"/>
        <v/>
      </c>
      <c r="L344" s="39" t="str">
        <f t="shared" si="11"/>
        <v/>
      </c>
    </row>
    <row r="345" spans="1:12">
      <c r="A345" s="84">
        <v>337</v>
      </c>
      <c r="B345" s="10" t="str">
        <f>IF(Data!B345:$B$5008&lt;&gt;"",Data!B345,"")</f>
        <v/>
      </c>
      <c r="C345" s="10" t="str">
        <f>IF(Data!$B345:C$5008&lt;&gt;"",Data!C345,"")</f>
        <v/>
      </c>
      <c r="E345" s="4"/>
      <c r="F345" s="4"/>
      <c r="H345" s="4"/>
      <c r="I345" s="4"/>
      <c r="K345" s="39" t="str">
        <f t="shared" si="10"/>
        <v/>
      </c>
      <c r="L345" s="39" t="str">
        <f t="shared" si="11"/>
        <v/>
      </c>
    </row>
    <row r="346" spans="1:12">
      <c r="A346" s="84">
        <v>338</v>
      </c>
      <c r="B346" s="10" t="str">
        <f>IF(Data!B346:$B$5008&lt;&gt;"",Data!B346,"")</f>
        <v/>
      </c>
      <c r="C346" s="10" t="str">
        <f>IF(Data!$B346:C$5008&lt;&gt;"",Data!C346,"")</f>
        <v/>
      </c>
      <c r="E346" s="4"/>
      <c r="F346" s="4"/>
      <c r="H346" s="4"/>
      <c r="I346" s="4"/>
      <c r="K346" s="39" t="str">
        <f t="shared" si="10"/>
        <v/>
      </c>
      <c r="L346" s="39" t="str">
        <f t="shared" si="11"/>
        <v/>
      </c>
    </row>
    <row r="347" spans="1:12">
      <c r="A347" s="84">
        <v>339</v>
      </c>
      <c r="B347" s="10" t="str">
        <f>IF(Data!B347:$B$5008&lt;&gt;"",Data!B347,"")</f>
        <v/>
      </c>
      <c r="C347" s="10" t="str">
        <f>IF(Data!$B347:C$5008&lt;&gt;"",Data!C347,"")</f>
        <v/>
      </c>
      <c r="E347" s="4"/>
      <c r="F347" s="4"/>
      <c r="H347" s="4"/>
      <c r="I347" s="4"/>
      <c r="K347" s="39" t="str">
        <f t="shared" si="10"/>
        <v/>
      </c>
      <c r="L347" s="39" t="str">
        <f t="shared" si="11"/>
        <v/>
      </c>
    </row>
    <row r="348" spans="1:12">
      <c r="A348" s="84">
        <v>340</v>
      </c>
      <c r="B348" s="10" t="str">
        <f>IF(Data!B348:$B$5008&lt;&gt;"",Data!B348,"")</f>
        <v/>
      </c>
      <c r="C348" s="10" t="str">
        <f>IF(Data!$B348:C$5008&lt;&gt;"",Data!C348,"")</f>
        <v/>
      </c>
      <c r="E348" s="4"/>
      <c r="F348" s="4"/>
      <c r="H348" s="4"/>
      <c r="I348" s="4"/>
      <c r="K348" s="39" t="str">
        <f t="shared" si="10"/>
        <v/>
      </c>
      <c r="L348" s="39" t="str">
        <f t="shared" si="11"/>
        <v/>
      </c>
    </row>
    <row r="349" spans="1:12">
      <c r="A349" s="84">
        <v>341</v>
      </c>
      <c r="B349" s="10" t="str">
        <f>IF(Data!B349:$B$5008&lt;&gt;"",Data!B349,"")</f>
        <v/>
      </c>
      <c r="C349" s="10" t="str">
        <f>IF(Data!$B349:C$5008&lt;&gt;"",Data!C349,"")</f>
        <v/>
      </c>
      <c r="E349" s="4"/>
      <c r="F349" s="4"/>
      <c r="H349" s="4"/>
      <c r="I349" s="4"/>
      <c r="K349" s="39" t="str">
        <f t="shared" si="10"/>
        <v/>
      </c>
      <c r="L349" s="39" t="str">
        <f t="shared" si="11"/>
        <v/>
      </c>
    </row>
    <row r="350" spans="1:12">
      <c r="A350" s="84">
        <v>342</v>
      </c>
      <c r="B350" s="10" t="str">
        <f>IF(Data!B350:$B$5008&lt;&gt;"",Data!B350,"")</f>
        <v/>
      </c>
      <c r="C350" s="10" t="str">
        <f>IF(Data!$B350:C$5008&lt;&gt;"",Data!C350,"")</f>
        <v/>
      </c>
      <c r="E350" s="4"/>
      <c r="F350" s="4"/>
      <c r="H350" s="4"/>
      <c r="I350" s="4"/>
      <c r="K350" s="39" t="str">
        <f t="shared" si="10"/>
        <v/>
      </c>
      <c r="L350" s="39" t="str">
        <f t="shared" si="11"/>
        <v/>
      </c>
    </row>
    <row r="351" spans="1:12">
      <c r="A351" s="84">
        <v>343</v>
      </c>
      <c r="B351" s="10" t="str">
        <f>IF(Data!B351:$B$5008&lt;&gt;"",Data!B351,"")</f>
        <v/>
      </c>
      <c r="C351" s="10" t="str">
        <f>IF(Data!$B351:C$5008&lt;&gt;"",Data!C351,"")</f>
        <v/>
      </c>
      <c r="E351" s="4"/>
      <c r="F351" s="4"/>
      <c r="H351" s="4"/>
      <c r="I351" s="4"/>
      <c r="K351" s="39" t="str">
        <f t="shared" si="10"/>
        <v/>
      </c>
      <c r="L351" s="39" t="str">
        <f t="shared" si="11"/>
        <v/>
      </c>
    </row>
    <row r="352" spans="1:12">
      <c r="A352" s="84">
        <v>344</v>
      </c>
      <c r="B352" s="10" t="str">
        <f>IF(Data!B352:$B$5008&lt;&gt;"",Data!B352,"")</f>
        <v/>
      </c>
      <c r="C352" s="10" t="str">
        <f>IF(Data!$B352:C$5008&lt;&gt;"",Data!C352,"")</f>
        <v/>
      </c>
      <c r="E352" s="4"/>
      <c r="F352" s="4"/>
      <c r="H352" s="4"/>
      <c r="I352" s="4"/>
      <c r="K352" s="39" t="str">
        <f t="shared" si="10"/>
        <v/>
      </c>
      <c r="L352" s="39" t="str">
        <f t="shared" si="11"/>
        <v/>
      </c>
    </row>
    <row r="353" spans="1:12">
      <c r="A353" s="84">
        <v>345</v>
      </c>
      <c r="B353" s="10" t="str">
        <f>IF(Data!B353:$B$5008&lt;&gt;"",Data!B353,"")</f>
        <v/>
      </c>
      <c r="C353" s="10" t="str">
        <f>IF(Data!$B353:C$5008&lt;&gt;"",Data!C353,"")</f>
        <v/>
      </c>
      <c r="E353" s="4"/>
      <c r="F353" s="4"/>
      <c r="H353" s="4"/>
      <c r="I353" s="4"/>
      <c r="K353" s="39" t="str">
        <f t="shared" si="10"/>
        <v/>
      </c>
      <c r="L353" s="39" t="str">
        <f t="shared" si="11"/>
        <v/>
      </c>
    </row>
    <row r="354" spans="1:12">
      <c r="A354" s="84">
        <v>346</v>
      </c>
      <c r="B354" s="10" t="str">
        <f>IF(Data!B354:$B$5008&lt;&gt;"",Data!B354,"")</f>
        <v/>
      </c>
      <c r="C354" s="10" t="str">
        <f>IF(Data!$B354:C$5008&lt;&gt;"",Data!C354,"")</f>
        <v/>
      </c>
      <c r="E354" s="4"/>
      <c r="F354" s="4"/>
      <c r="H354" s="4"/>
      <c r="I354" s="4"/>
      <c r="K354" s="39" t="str">
        <f t="shared" si="10"/>
        <v/>
      </c>
      <c r="L354" s="39" t="str">
        <f t="shared" si="11"/>
        <v/>
      </c>
    </row>
    <row r="355" spans="1:12">
      <c r="A355" s="84">
        <v>347</v>
      </c>
      <c r="B355" s="10" t="str">
        <f>IF(Data!B355:$B$5008&lt;&gt;"",Data!B355,"")</f>
        <v/>
      </c>
      <c r="C355" s="10" t="str">
        <f>IF(Data!$B355:C$5008&lt;&gt;"",Data!C355,"")</f>
        <v/>
      </c>
      <c r="E355" s="4"/>
      <c r="F355" s="4"/>
      <c r="H355" s="4"/>
      <c r="I355" s="4"/>
      <c r="K355" s="39" t="str">
        <f t="shared" si="10"/>
        <v/>
      </c>
      <c r="L355" s="39" t="str">
        <f t="shared" si="11"/>
        <v/>
      </c>
    </row>
    <row r="356" spans="1:12">
      <c r="A356" s="84">
        <v>348</v>
      </c>
      <c r="B356" s="10" t="str">
        <f>IF(Data!B356:$B$5008&lt;&gt;"",Data!B356,"")</f>
        <v/>
      </c>
      <c r="C356" s="10" t="str">
        <f>IF(Data!$B356:C$5008&lt;&gt;"",Data!C356,"")</f>
        <v/>
      </c>
      <c r="E356" s="4"/>
      <c r="F356" s="4"/>
      <c r="H356" s="4"/>
      <c r="I356" s="4"/>
      <c r="K356" s="39" t="str">
        <f t="shared" si="10"/>
        <v/>
      </c>
      <c r="L356" s="39" t="str">
        <f t="shared" si="11"/>
        <v/>
      </c>
    </row>
    <row r="357" spans="1:12">
      <c r="A357" s="84">
        <v>349</v>
      </c>
      <c r="B357" s="10" t="str">
        <f>IF(Data!B357:$B$5008&lt;&gt;"",Data!B357,"")</f>
        <v/>
      </c>
      <c r="C357" s="10" t="str">
        <f>IF(Data!$B357:C$5008&lt;&gt;"",Data!C357,"")</f>
        <v/>
      </c>
      <c r="E357" s="4"/>
      <c r="F357" s="4"/>
      <c r="H357" s="4"/>
      <c r="I357" s="4"/>
      <c r="K357" s="39" t="str">
        <f t="shared" si="10"/>
        <v/>
      </c>
      <c r="L357" s="39" t="str">
        <f t="shared" si="11"/>
        <v/>
      </c>
    </row>
    <row r="358" spans="1:12">
      <c r="A358" s="84">
        <v>350</v>
      </c>
      <c r="B358" s="10" t="str">
        <f>IF(Data!B358:$B$5008&lt;&gt;"",Data!B358,"")</f>
        <v/>
      </c>
      <c r="C358" s="10" t="str">
        <f>IF(Data!$B358:C$5008&lt;&gt;"",Data!C358,"")</f>
        <v/>
      </c>
      <c r="E358" s="4"/>
      <c r="F358" s="4"/>
      <c r="H358" s="4"/>
      <c r="I358" s="4"/>
      <c r="K358" s="39" t="str">
        <f t="shared" si="10"/>
        <v/>
      </c>
      <c r="L358" s="39" t="str">
        <f t="shared" si="11"/>
        <v/>
      </c>
    </row>
    <row r="359" spans="1:12">
      <c r="A359" s="84">
        <v>351</v>
      </c>
      <c r="B359" s="10" t="str">
        <f>IF(Data!B359:$B$5008&lt;&gt;"",Data!B359,"")</f>
        <v/>
      </c>
      <c r="C359" s="10" t="str">
        <f>IF(Data!$B359:C$5008&lt;&gt;"",Data!C359,"")</f>
        <v/>
      </c>
      <c r="E359" s="4"/>
      <c r="F359" s="4"/>
      <c r="H359" s="4"/>
      <c r="I359" s="4"/>
      <c r="K359" s="39" t="str">
        <f t="shared" si="10"/>
        <v/>
      </c>
      <c r="L359" s="39" t="str">
        <f t="shared" si="11"/>
        <v/>
      </c>
    </row>
    <row r="360" spans="1:12">
      <c r="A360" s="84">
        <v>352</v>
      </c>
      <c r="B360" s="10" t="str">
        <f>IF(Data!B360:$B$5008&lt;&gt;"",Data!B360,"")</f>
        <v/>
      </c>
      <c r="C360" s="10" t="str">
        <f>IF(Data!$B360:C$5008&lt;&gt;"",Data!C360,"")</f>
        <v/>
      </c>
      <c r="E360" s="4"/>
      <c r="F360" s="4"/>
      <c r="H360" s="4"/>
      <c r="I360" s="4"/>
      <c r="K360" s="39" t="str">
        <f t="shared" si="10"/>
        <v/>
      </c>
      <c r="L360" s="39" t="str">
        <f t="shared" si="11"/>
        <v/>
      </c>
    </row>
    <row r="361" spans="1:12">
      <c r="A361" s="84">
        <v>353</v>
      </c>
      <c r="B361" s="10" t="str">
        <f>IF(Data!B361:$B$5008&lt;&gt;"",Data!B361,"")</f>
        <v/>
      </c>
      <c r="C361" s="10" t="str">
        <f>IF(Data!$B361:C$5008&lt;&gt;"",Data!C361,"")</f>
        <v/>
      </c>
      <c r="E361" s="4"/>
      <c r="F361" s="4"/>
      <c r="H361" s="4"/>
      <c r="I361" s="4"/>
      <c r="K361" s="39" t="str">
        <f t="shared" si="10"/>
        <v/>
      </c>
      <c r="L361" s="39" t="str">
        <f t="shared" si="11"/>
        <v/>
      </c>
    </row>
    <row r="362" spans="1:12">
      <c r="A362" s="84">
        <v>354</v>
      </c>
      <c r="B362" s="10" t="str">
        <f>IF(Data!B362:$B$5008&lt;&gt;"",Data!B362,"")</f>
        <v/>
      </c>
      <c r="C362" s="10" t="str">
        <f>IF(Data!$B362:C$5008&lt;&gt;"",Data!C362,"")</f>
        <v/>
      </c>
      <c r="E362" s="4"/>
      <c r="F362" s="4"/>
      <c r="H362" s="4"/>
      <c r="I362" s="4"/>
      <c r="K362" s="39" t="str">
        <f t="shared" si="10"/>
        <v/>
      </c>
      <c r="L362" s="39" t="str">
        <f t="shared" si="11"/>
        <v/>
      </c>
    </row>
    <row r="363" spans="1:12">
      <c r="A363" s="84">
        <v>355</v>
      </c>
      <c r="B363" s="10" t="str">
        <f>IF(Data!B363:$B$5008&lt;&gt;"",Data!B363,"")</f>
        <v/>
      </c>
      <c r="C363" s="10" t="str">
        <f>IF(Data!$B363:C$5008&lt;&gt;"",Data!C363,"")</f>
        <v/>
      </c>
      <c r="E363" s="4"/>
      <c r="F363" s="4"/>
      <c r="H363" s="4"/>
      <c r="I363" s="4"/>
      <c r="K363" s="39" t="str">
        <f t="shared" si="10"/>
        <v/>
      </c>
      <c r="L363" s="39" t="str">
        <f t="shared" si="11"/>
        <v/>
      </c>
    </row>
    <row r="364" spans="1:12">
      <c r="A364" s="84">
        <v>356</v>
      </c>
      <c r="B364" s="10" t="str">
        <f>IF(Data!B364:$B$5008&lt;&gt;"",Data!B364,"")</f>
        <v/>
      </c>
      <c r="C364" s="10" t="str">
        <f>IF(Data!$B364:C$5008&lt;&gt;"",Data!C364,"")</f>
        <v/>
      </c>
      <c r="E364" s="4"/>
      <c r="F364" s="4"/>
      <c r="H364" s="4"/>
      <c r="I364" s="4"/>
      <c r="K364" s="39" t="str">
        <f t="shared" si="10"/>
        <v/>
      </c>
      <c r="L364" s="39" t="str">
        <f t="shared" si="11"/>
        <v/>
      </c>
    </row>
    <row r="365" spans="1:12">
      <c r="A365" s="84">
        <v>357</v>
      </c>
      <c r="B365" s="10" t="str">
        <f>IF(Data!B365:$B$5008&lt;&gt;"",Data!B365,"")</f>
        <v/>
      </c>
      <c r="C365" s="10" t="str">
        <f>IF(Data!$B365:C$5008&lt;&gt;"",Data!C365,"")</f>
        <v/>
      </c>
      <c r="E365" s="4"/>
      <c r="F365" s="4"/>
      <c r="H365" s="4"/>
      <c r="I365" s="4"/>
      <c r="K365" s="39" t="str">
        <f t="shared" si="10"/>
        <v/>
      </c>
      <c r="L365" s="39" t="str">
        <f t="shared" si="11"/>
        <v/>
      </c>
    </row>
    <row r="366" spans="1:12">
      <c r="A366" s="84">
        <v>358</v>
      </c>
      <c r="B366" s="10" t="str">
        <f>IF(Data!B366:$B$5008&lt;&gt;"",Data!B366,"")</f>
        <v/>
      </c>
      <c r="C366" s="10" t="str">
        <f>IF(Data!$B366:C$5008&lt;&gt;"",Data!C366,"")</f>
        <v/>
      </c>
      <c r="E366" s="4"/>
      <c r="F366" s="4"/>
      <c r="H366" s="4"/>
      <c r="I366" s="4"/>
      <c r="K366" s="39" t="str">
        <f t="shared" si="10"/>
        <v/>
      </c>
      <c r="L366" s="39" t="str">
        <f t="shared" si="11"/>
        <v/>
      </c>
    </row>
    <row r="367" spans="1:12">
      <c r="A367" s="84">
        <v>359</v>
      </c>
      <c r="B367" s="10" t="str">
        <f>IF(Data!B367:$B$5008&lt;&gt;"",Data!B367,"")</f>
        <v/>
      </c>
      <c r="C367" s="10" t="str">
        <f>IF(Data!$B367:C$5008&lt;&gt;"",Data!C367,"")</f>
        <v/>
      </c>
      <c r="E367" s="4"/>
      <c r="F367" s="4"/>
      <c r="H367" s="4"/>
      <c r="I367" s="4"/>
      <c r="K367" s="39" t="str">
        <f t="shared" si="10"/>
        <v/>
      </c>
      <c r="L367" s="39" t="str">
        <f t="shared" si="11"/>
        <v/>
      </c>
    </row>
    <row r="368" spans="1:12">
      <c r="A368" s="84">
        <v>360</v>
      </c>
      <c r="B368" s="10" t="str">
        <f>IF(Data!B368:$B$5008&lt;&gt;"",Data!B368,"")</f>
        <v/>
      </c>
      <c r="C368" s="10" t="str">
        <f>IF(Data!$B368:C$5008&lt;&gt;"",Data!C368,"")</f>
        <v/>
      </c>
      <c r="E368" s="4"/>
      <c r="F368" s="4"/>
      <c r="H368" s="4"/>
      <c r="I368" s="4"/>
      <c r="K368" s="39" t="str">
        <f t="shared" si="10"/>
        <v/>
      </c>
      <c r="L368" s="39" t="str">
        <f t="shared" si="11"/>
        <v/>
      </c>
    </row>
    <row r="369" spans="1:12">
      <c r="A369" s="84">
        <v>361</v>
      </c>
      <c r="B369" s="10" t="str">
        <f>IF(Data!B369:$B$5008&lt;&gt;"",Data!B369,"")</f>
        <v/>
      </c>
      <c r="C369" s="10" t="str">
        <f>IF(Data!$B369:C$5008&lt;&gt;"",Data!C369,"")</f>
        <v/>
      </c>
      <c r="E369" s="4"/>
      <c r="F369" s="4"/>
      <c r="H369" s="4"/>
      <c r="I369" s="4"/>
      <c r="K369" s="39" t="str">
        <f t="shared" si="10"/>
        <v/>
      </c>
      <c r="L369" s="39" t="str">
        <f t="shared" si="11"/>
        <v/>
      </c>
    </row>
    <row r="370" spans="1:12">
      <c r="A370" s="84">
        <v>362</v>
      </c>
      <c r="B370" s="10" t="str">
        <f>IF(Data!B370:$B$5008&lt;&gt;"",Data!B370,"")</f>
        <v/>
      </c>
      <c r="C370" s="10" t="str">
        <f>IF(Data!$B370:C$5008&lt;&gt;"",Data!C370,"")</f>
        <v/>
      </c>
      <c r="E370" s="4"/>
      <c r="F370" s="4"/>
      <c r="H370" s="4"/>
      <c r="I370" s="4"/>
      <c r="K370" s="39" t="str">
        <f t="shared" si="10"/>
        <v/>
      </c>
      <c r="L370" s="39" t="str">
        <f t="shared" si="11"/>
        <v/>
      </c>
    </row>
    <row r="371" spans="1:12">
      <c r="A371" s="84">
        <v>363</v>
      </c>
      <c r="B371" s="10" t="str">
        <f>IF(Data!B371:$B$5008&lt;&gt;"",Data!B371,"")</f>
        <v/>
      </c>
      <c r="C371" s="10" t="str">
        <f>IF(Data!$B371:C$5008&lt;&gt;"",Data!C371,"")</f>
        <v/>
      </c>
      <c r="E371" s="4"/>
      <c r="F371" s="4"/>
      <c r="H371" s="4"/>
      <c r="I371" s="4"/>
      <c r="K371" s="39" t="str">
        <f t="shared" si="10"/>
        <v/>
      </c>
      <c r="L371" s="39" t="str">
        <f t="shared" si="11"/>
        <v/>
      </c>
    </row>
    <row r="372" spans="1:12">
      <c r="A372" s="84">
        <v>364</v>
      </c>
      <c r="B372" s="10" t="str">
        <f>IF(Data!B372:$B$5008&lt;&gt;"",Data!B372,"")</f>
        <v/>
      </c>
      <c r="C372" s="10" t="str">
        <f>IF(Data!$B372:C$5008&lt;&gt;"",Data!C372,"")</f>
        <v/>
      </c>
      <c r="E372" s="4"/>
      <c r="F372" s="4"/>
      <c r="H372" s="4"/>
      <c r="I372" s="4"/>
      <c r="K372" s="39" t="str">
        <f t="shared" si="10"/>
        <v/>
      </c>
      <c r="L372" s="39" t="str">
        <f t="shared" si="11"/>
        <v/>
      </c>
    </row>
    <row r="373" spans="1:12">
      <c r="A373" s="84">
        <v>365</v>
      </c>
      <c r="B373" s="10" t="str">
        <f>IF(Data!B373:$B$5008&lt;&gt;"",Data!B373,"")</f>
        <v/>
      </c>
      <c r="C373" s="10" t="str">
        <f>IF(Data!$B373:C$5008&lt;&gt;"",Data!C373,"")</f>
        <v/>
      </c>
      <c r="E373" s="4"/>
      <c r="F373" s="4"/>
      <c r="H373" s="4"/>
      <c r="I373" s="4"/>
      <c r="K373" s="39" t="str">
        <f t="shared" si="10"/>
        <v/>
      </c>
      <c r="L373" s="39" t="str">
        <f t="shared" si="11"/>
        <v/>
      </c>
    </row>
    <row r="374" spans="1:12">
      <c r="A374" s="84">
        <v>366</v>
      </c>
      <c r="B374" s="10" t="str">
        <f>IF(Data!B374:$B$5008&lt;&gt;"",Data!B374,"")</f>
        <v/>
      </c>
      <c r="C374" s="10" t="str">
        <f>IF(Data!$B374:C$5008&lt;&gt;"",Data!C374,"")</f>
        <v/>
      </c>
      <c r="E374" s="4"/>
      <c r="F374" s="4"/>
      <c r="H374" s="4"/>
      <c r="I374" s="4"/>
      <c r="K374" s="39" t="str">
        <f t="shared" si="10"/>
        <v/>
      </c>
      <c r="L374" s="39" t="str">
        <f t="shared" si="11"/>
        <v/>
      </c>
    </row>
    <row r="375" spans="1:12">
      <c r="A375" s="84">
        <v>367</v>
      </c>
      <c r="B375" s="10" t="str">
        <f>IF(Data!B375:$B$5008&lt;&gt;"",Data!B375,"")</f>
        <v/>
      </c>
      <c r="C375" s="10" t="str">
        <f>IF(Data!$B375:C$5008&lt;&gt;"",Data!C375,"")</f>
        <v/>
      </c>
      <c r="E375" s="4"/>
      <c r="F375" s="4"/>
      <c r="H375" s="4"/>
      <c r="I375" s="4"/>
      <c r="K375" s="39" t="str">
        <f t="shared" si="10"/>
        <v/>
      </c>
      <c r="L375" s="39" t="str">
        <f t="shared" si="11"/>
        <v/>
      </c>
    </row>
    <row r="376" spans="1:12">
      <c r="A376" s="84">
        <v>368</v>
      </c>
      <c r="B376" s="10" t="str">
        <f>IF(Data!B376:$B$5008&lt;&gt;"",Data!B376,"")</f>
        <v/>
      </c>
      <c r="C376" s="10" t="str">
        <f>IF(Data!$B376:C$5008&lt;&gt;"",Data!C376,"")</f>
        <v/>
      </c>
      <c r="E376" s="4"/>
      <c r="F376" s="4"/>
      <c r="H376" s="4"/>
      <c r="I376" s="4"/>
      <c r="K376" s="39" t="str">
        <f t="shared" si="10"/>
        <v/>
      </c>
      <c r="L376" s="39" t="str">
        <f t="shared" si="11"/>
        <v/>
      </c>
    </row>
    <row r="377" spans="1:12">
      <c r="A377" s="84">
        <v>369</v>
      </c>
      <c r="B377" s="10" t="str">
        <f>IF(Data!B377:$B$5008&lt;&gt;"",Data!B377,"")</f>
        <v/>
      </c>
      <c r="C377" s="10" t="str">
        <f>IF(Data!$B377:C$5008&lt;&gt;"",Data!C377,"")</f>
        <v/>
      </c>
      <c r="E377" s="4"/>
      <c r="F377" s="4"/>
      <c r="H377" s="4"/>
      <c r="I377" s="4"/>
      <c r="K377" s="39" t="str">
        <f t="shared" si="10"/>
        <v/>
      </c>
      <c r="L377" s="39" t="str">
        <f t="shared" si="11"/>
        <v/>
      </c>
    </row>
    <row r="378" spans="1:12">
      <c r="A378" s="84">
        <v>370</v>
      </c>
      <c r="B378" s="10" t="str">
        <f>IF(Data!B378:$B$5008&lt;&gt;"",Data!B378,"")</f>
        <v/>
      </c>
      <c r="C378" s="10" t="str">
        <f>IF(Data!$B378:C$5008&lt;&gt;"",Data!C378,"")</f>
        <v/>
      </c>
      <c r="E378" s="4"/>
      <c r="F378" s="4"/>
      <c r="H378" s="4"/>
      <c r="I378" s="4"/>
      <c r="K378" s="39" t="str">
        <f t="shared" si="10"/>
        <v/>
      </c>
      <c r="L378" s="39" t="str">
        <f t="shared" si="11"/>
        <v/>
      </c>
    </row>
    <row r="379" spans="1:12">
      <c r="A379" s="84">
        <v>371</v>
      </c>
      <c r="B379" s="10" t="str">
        <f>IF(Data!B379:$B$5008&lt;&gt;"",Data!B379,"")</f>
        <v/>
      </c>
      <c r="C379" s="10" t="str">
        <f>IF(Data!$B379:C$5008&lt;&gt;"",Data!C379,"")</f>
        <v/>
      </c>
      <c r="E379" s="4"/>
      <c r="F379" s="4"/>
      <c r="H379" s="4"/>
      <c r="I379" s="4"/>
      <c r="K379" s="39" t="str">
        <f t="shared" si="10"/>
        <v/>
      </c>
      <c r="L379" s="39" t="str">
        <f t="shared" si="11"/>
        <v/>
      </c>
    </row>
    <row r="380" spans="1:12">
      <c r="A380" s="84">
        <v>372</v>
      </c>
      <c r="B380" s="10" t="str">
        <f>IF(Data!B380:$B$5008&lt;&gt;"",Data!B380,"")</f>
        <v/>
      </c>
      <c r="C380" s="10" t="str">
        <f>IF(Data!$B380:C$5008&lt;&gt;"",Data!C380,"")</f>
        <v/>
      </c>
      <c r="E380" s="4"/>
      <c r="F380" s="4"/>
      <c r="H380" s="4"/>
      <c r="I380" s="4"/>
      <c r="K380" s="39" t="str">
        <f t="shared" si="10"/>
        <v/>
      </c>
      <c r="L380" s="39" t="str">
        <f t="shared" si="11"/>
        <v/>
      </c>
    </row>
    <row r="381" spans="1:12">
      <c r="A381" s="84">
        <v>373</v>
      </c>
      <c r="B381" s="10" t="str">
        <f>IF(Data!B381:$B$5008&lt;&gt;"",Data!B381,"")</f>
        <v/>
      </c>
      <c r="C381" s="10" t="str">
        <f>IF(Data!$B381:C$5008&lt;&gt;"",Data!C381,"")</f>
        <v/>
      </c>
      <c r="E381" s="4"/>
      <c r="F381" s="4"/>
      <c r="H381" s="4"/>
      <c r="I381" s="4"/>
      <c r="K381" s="39" t="str">
        <f t="shared" si="10"/>
        <v/>
      </c>
      <c r="L381" s="39" t="str">
        <f t="shared" si="11"/>
        <v/>
      </c>
    </row>
    <row r="382" spans="1:12">
      <c r="A382" s="84">
        <v>374</v>
      </c>
      <c r="B382" s="10" t="str">
        <f>IF(Data!B382:$B$5008&lt;&gt;"",Data!B382,"")</f>
        <v/>
      </c>
      <c r="C382" s="10" t="str">
        <f>IF(Data!$B382:C$5008&lt;&gt;"",Data!C382,"")</f>
        <v/>
      </c>
      <c r="E382" s="4"/>
      <c r="F382" s="4"/>
      <c r="H382" s="4"/>
      <c r="I382" s="4"/>
      <c r="K382" s="39" t="str">
        <f t="shared" si="10"/>
        <v/>
      </c>
      <c r="L382" s="39" t="str">
        <f t="shared" si="11"/>
        <v/>
      </c>
    </row>
    <row r="383" spans="1:12">
      <c r="A383" s="84">
        <v>375</v>
      </c>
      <c r="B383" s="10" t="str">
        <f>IF(Data!B383:$B$5008&lt;&gt;"",Data!B383,"")</f>
        <v/>
      </c>
      <c r="C383" s="10" t="str">
        <f>IF(Data!$B383:C$5008&lt;&gt;"",Data!C383,"")</f>
        <v/>
      </c>
      <c r="E383" s="4"/>
      <c r="F383" s="4"/>
      <c r="H383" s="4"/>
      <c r="I383" s="4"/>
      <c r="K383" s="39" t="str">
        <f t="shared" si="10"/>
        <v/>
      </c>
      <c r="L383" s="39" t="str">
        <f t="shared" si="11"/>
        <v/>
      </c>
    </row>
    <row r="384" spans="1:12">
      <c r="A384" s="84">
        <v>376</v>
      </c>
      <c r="B384" s="10" t="str">
        <f>IF(Data!B384:$B$5008&lt;&gt;"",Data!B384,"")</f>
        <v/>
      </c>
      <c r="C384" s="10" t="str">
        <f>IF(Data!$B384:C$5008&lt;&gt;"",Data!C384,"")</f>
        <v/>
      </c>
      <c r="E384" s="4"/>
      <c r="F384" s="4"/>
      <c r="H384" s="4"/>
      <c r="I384" s="4"/>
      <c r="K384" s="39" t="str">
        <f t="shared" si="10"/>
        <v/>
      </c>
      <c r="L384" s="39" t="str">
        <f t="shared" si="11"/>
        <v/>
      </c>
    </row>
    <row r="385" spans="1:12">
      <c r="A385" s="84">
        <v>377</v>
      </c>
      <c r="B385" s="10" t="str">
        <f>IF(Data!B385:$B$5008&lt;&gt;"",Data!B385,"")</f>
        <v/>
      </c>
      <c r="C385" s="10" t="str">
        <f>IF(Data!$B385:C$5008&lt;&gt;"",Data!C385,"")</f>
        <v/>
      </c>
      <c r="E385" s="4"/>
      <c r="F385" s="4"/>
      <c r="H385" s="4"/>
      <c r="I385" s="4"/>
      <c r="K385" s="39" t="str">
        <f t="shared" si="10"/>
        <v/>
      </c>
      <c r="L385" s="39" t="str">
        <f t="shared" si="11"/>
        <v/>
      </c>
    </row>
    <row r="386" spans="1:12">
      <c r="A386" s="84">
        <v>378</v>
      </c>
      <c r="B386" s="10" t="str">
        <f>IF(Data!B386:$B$5008&lt;&gt;"",Data!B386,"")</f>
        <v/>
      </c>
      <c r="C386" s="10" t="str">
        <f>IF(Data!$B386:C$5008&lt;&gt;"",Data!C386,"")</f>
        <v/>
      </c>
      <c r="E386" s="4"/>
      <c r="F386" s="4"/>
      <c r="H386" s="4"/>
      <c r="I386" s="4"/>
      <c r="K386" s="39" t="str">
        <f t="shared" si="10"/>
        <v/>
      </c>
      <c r="L386" s="39" t="str">
        <f t="shared" si="11"/>
        <v/>
      </c>
    </row>
    <row r="387" spans="1:12">
      <c r="A387" s="84">
        <v>379</v>
      </c>
      <c r="B387" s="10" t="str">
        <f>IF(Data!B387:$B$5008&lt;&gt;"",Data!B387,"")</f>
        <v/>
      </c>
      <c r="C387" s="10" t="str">
        <f>IF(Data!$B387:C$5008&lt;&gt;"",Data!C387,"")</f>
        <v/>
      </c>
      <c r="E387" s="4"/>
      <c r="F387" s="4"/>
      <c r="H387" s="4"/>
      <c r="I387" s="4"/>
      <c r="K387" s="39" t="str">
        <f t="shared" si="10"/>
        <v/>
      </c>
      <c r="L387" s="39" t="str">
        <f t="shared" si="11"/>
        <v/>
      </c>
    </row>
    <row r="388" spans="1:12">
      <c r="A388" s="84">
        <v>380</v>
      </c>
      <c r="B388" s="10" t="str">
        <f>IF(Data!B388:$B$5008&lt;&gt;"",Data!B388,"")</f>
        <v/>
      </c>
      <c r="C388" s="10" t="str">
        <f>IF(Data!$B388:C$5008&lt;&gt;"",Data!C388,"")</f>
        <v/>
      </c>
      <c r="E388" s="4"/>
      <c r="F388" s="4"/>
      <c r="H388" s="4"/>
      <c r="I388" s="4"/>
      <c r="K388" s="39" t="str">
        <f t="shared" si="10"/>
        <v/>
      </c>
      <c r="L388" s="39" t="str">
        <f t="shared" si="11"/>
        <v/>
      </c>
    </row>
    <row r="389" spans="1:12">
      <c r="A389" s="84">
        <v>381</v>
      </c>
      <c r="B389" s="10" t="str">
        <f>IF(Data!B389:$B$5008&lt;&gt;"",Data!B389,"")</f>
        <v/>
      </c>
      <c r="C389" s="10" t="str">
        <f>IF(Data!$B389:C$5008&lt;&gt;"",Data!C389,"")</f>
        <v/>
      </c>
      <c r="E389" s="4"/>
      <c r="F389" s="4"/>
      <c r="H389" s="4"/>
      <c r="I389" s="4"/>
      <c r="K389" s="39" t="str">
        <f t="shared" si="10"/>
        <v/>
      </c>
      <c r="L389" s="39" t="str">
        <f t="shared" si="11"/>
        <v/>
      </c>
    </row>
    <row r="390" spans="1:12">
      <c r="A390" s="84">
        <v>382</v>
      </c>
      <c r="B390" s="10" t="str">
        <f>IF(Data!B390:$B$5008&lt;&gt;"",Data!B390,"")</f>
        <v/>
      </c>
      <c r="C390" s="10" t="str">
        <f>IF(Data!$B390:C$5008&lt;&gt;"",Data!C390,"")</f>
        <v/>
      </c>
      <c r="E390" s="4"/>
      <c r="F390" s="4"/>
      <c r="H390" s="4"/>
      <c r="I390" s="4"/>
      <c r="K390" s="39" t="str">
        <f t="shared" si="10"/>
        <v/>
      </c>
      <c r="L390" s="39" t="str">
        <f t="shared" si="11"/>
        <v/>
      </c>
    </row>
    <row r="391" spans="1:12">
      <c r="A391" s="84">
        <v>383</v>
      </c>
      <c r="B391" s="10" t="str">
        <f>IF(Data!B391:$B$5008&lt;&gt;"",Data!B391,"")</f>
        <v/>
      </c>
      <c r="C391" s="10" t="str">
        <f>IF(Data!$B391:C$5008&lt;&gt;"",Data!C391,"")</f>
        <v/>
      </c>
      <c r="E391" s="4"/>
      <c r="F391" s="4"/>
      <c r="H391" s="4"/>
      <c r="I391" s="4"/>
      <c r="K391" s="39" t="str">
        <f t="shared" si="10"/>
        <v/>
      </c>
      <c r="L391" s="39" t="str">
        <f t="shared" si="11"/>
        <v/>
      </c>
    </row>
    <row r="392" spans="1:12">
      <c r="A392" s="84">
        <v>384</v>
      </c>
      <c r="B392" s="10" t="str">
        <f>IF(Data!B392:$B$5008&lt;&gt;"",Data!B392,"")</f>
        <v/>
      </c>
      <c r="C392" s="10" t="str">
        <f>IF(Data!$B392:C$5008&lt;&gt;"",Data!C392,"")</f>
        <v/>
      </c>
      <c r="E392" s="4"/>
      <c r="F392" s="4"/>
      <c r="H392" s="4"/>
      <c r="I392" s="4"/>
      <c r="K392" s="39" t="str">
        <f t="shared" si="10"/>
        <v/>
      </c>
      <c r="L392" s="39" t="str">
        <f t="shared" si="11"/>
        <v/>
      </c>
    </row>
    <row r="393" spans="1:12">
      <c r="A393" s="84">
        <v>385</v>
      </c>
      <c r="B393" s="10" t="str">
        <f>IF(Data!B393:$B$5008&lt;&gt;"",Data!B393,"")</f>
        <v/>
      </c>
      <c r="C393" s="10" t="str">
        <f>IF(Data!$B393:C$5008&lt;&gt;"",Data!C393,"")</f>
        <v/>
      </c>
      <c r="E393" s="4"/>
      <c r="F393" s="4"/>
      <c r="H393" s="4"/>
      <c r="I393" s="4"/>
      <c r="K393" s="39" t="str">
        <f t="shared" si="10"/>
        <v/>
      </c>
      <c r="L393" s="39" t="str">
        <f t="shared" si="11"/>
        <v/>
      </c>
    </row>
    <row r="394" spans="1:12">
      <c r="A394" s="84">
        <v>386</v>
      </c>
      <c r="B394" s="10" t="str">
        <f>IF(Data!B394:$B$5008&lt;&gt;"",Data!B394,"")</f>
        <v/>
      </c>
      <c r="C394" s="10" t="str">
        <f>IF(Data!$B394:C$5008&lt;&gt;"",Data!C394,"")</f>
        <v/>
      </c>
      <c r="E394" s="4"/>
      <c r="F394" s="4"/>
      <c r="H394" s="4"/>
      <c r="I394" s="4"/>
      <c r="K394" s="39" t="str">
        <f t="shared" ref="K394:K457" si="12">IFERROR(IF(AND(COUNT(C:C)&gt;0, COUNT(B:B)&gt;0), C394-B394,""),"")</f>
        <v/>
      </c>
      <c r="L394" s="39" t="str">
        <f t="shared" ref="L394:L457" si="13">IF(AND(B394&lt;&gt;"",C394&lt;&gt;""), (K394-N$8)^2, "")</f>
        <v/>
      </c>
    </row>
    <row r="395" spans="1:12">
      <c r="A395" s="84">
        <v>387</v>
      </c>
      <c r="B395" s="10" t="str">
        <f>IF(Data!B395:$B$5008&lt;&gt;"",Data!B395,"")</f>
        <v/>
      </c>
      <c r="C395" s="10" t="str">
        <f>IF(Data!$B395:C$5008&lt;&gt;"",Data!C395,"")</f>
        <v/>
      </c>
      <c r="E395" s="4"/>
      <c r="F395" s="4"/>
      <c r="H395" s="4"/>
      <c r="I395" s="4"/>
      <c r="K395" s="39" t="str">
        <f t="shared" si="12"/>
        <v/>
      </c>
      <c r="L395" s="39" t="str">
        <f t="shared" si="13"/>
        <v/>
      </c>
    </row>
    <row r="396" spans="1:12">
      <c r="A396" s="84">
        <v>388</v>
      </c>
      <c r="B396" s="10" t="str">
        <f>IF(Data!B396:$B$5008&lt;&gt;"",Data!B396,"")</f>
        <v/>
      </c>
      <c r="C396" s="10" t="str">
        <f>IF(Data!$B396:C$5008&lt;&gt;"",Data!C396,"")</f>
        <v/>
      </c>
      <c r="E396" s="4"/>
      <c r="F396" s="4"/>
      <c r="H396" s="4"/>
      <c r="I396" s="4"/>
      <c r="K396" s="39" t="str">
        <f t="shared" si="12"/>
        <v/>
      </c>
      <c r="L396" s="39" t="str">
        <f t="shared" si="13"/>
        <v/>
      </c>
    </row>
    <row r="397" spans="1:12">
      <c r="A397" s="84">
        <v>389</v>
      </c>
      <c r="B397" s="10" t="str">
        <f>IF(Data!B397:$B$5008&lt;&gt;"",Data!B397,"")</f>
        <v/>
      </c>
      <c r="C397" s="10" t="str">
        <f>IF(Data!$B397:C$5008&lt;&gt;"",Data!C397,"")</f>
        <v/>
      </c>
      <c r="E397" s="4"/>
      <c r="F397" s="4"/>
      <c r="H397" s="4"/>
      <c r="I397" s="4"/>
      <c r="K397" s="39" t="str">
        <f t="shared" si="12"/>
        <v/>
      </c>
      <c r="L397" s="39" t="str">
        <f t="shared" si="13"/>
        <v/>
      </c>
    </row>
    <row r="398" spans="1:12">
      <c r="A398" s="84">
        <v>390</v>
      </c>
      <c r="B398" s="10" t="str">
        <f>IF(Data!B398:$B$5008&lt;&gt;"",Data!B398,"")</f>
        <v/>
      </c>
      <c r="C398" s="10" t="str">
        <f>IF(Data!$B398:C$5008&lt;&gt;"",Data!C398,"")</f>
        <v/>
      </c>
      <c r="E398" s="4"/>
      <c r="F398" s="4"/>
      <c r="H398" s="4"/>
      <c r="I398" s="4"/>
      <c r="K398" s="39" t="str">
        <f t="shared" si="12"/>
        <v/>
      </c>
      <c r="L398" s="39" t="str">
        <f t="shared" si="13"/>
        <v/>
      </c>
    </row>
    <row r="399" spans="1:12">
      <c r="A399" s="84">
        <v>391</v>
      </c>
      <c r="B399" s="10" t="str">
        <f>IF(Data!B399:$B$5008&lt;&gt;"",Data!B399,"")</f>
        <v/>
      </c>
      <c r="C399" s="10" t="str">
        <f>IF(Data!$B399:C$5008&lt;&gt;"",Data!C399,"")</f>
        <v/>
      </c>
      <c r="E399" s="4"/>
      <c r="F399" s="4"/>
      <c r="H399" s="4"/>
      <c r="I399" s="4"/>
      <c r="K399" s="39" t="str">
        <f t="shared" si="12"/>
        <v/>
      </c>
      <c r="L399" s="39" t="str">
        <f t="shared" si="13"/>
        <v/>
      </c>
    </row>
    <row r="400" spans="1:12">
      <c r="A400" s="84">
        <v>392</v>
      </c>
      <c r="B400" s="10" t="str">
        <f>IF(Data!B400:$B$5008&lt;&gt;"",Data!B400,"")</f>
        <v/>
      </c>
      <c r="C400" s="10" t="str">
        <f>IF(Data!$B400:C$5008&lt;&gt;"",Data!C400,"")</f>
        <v/>
      </c>
      <c r="E400" s="4"/>
      <c r="F400" s="4"/>
      <c r="H400" s="4"/>
      <c r="I400" s="4"/>
      <c r="K400" s="39" t="str">
        <f t="shared" si="12"/>
        <v/>
      </c>
      <c r="L400" s="39" t="str">
        <f t="shared" si="13"/>
        <v/>
      </c>
    </row>
    <row r="401" spans="1:12">
      <c r="A401" s="84">
        <v>393</v>
      </c>
      <c r="B401" s="10" t="str">
        <f>IF(Data!B401:$B$5008&lt;&gt;"",Data!B401,"")</f>
        <v/>
      </c>
      <c r="C401" s="10" t="str">
        <f>IF(Data!$B401:C$5008&lt;&gt;"",Data!C401,"")</f>
        <v/>
      </c>
      <c r="E401" s="4"/>
      <c r="F401" s="4"/>
      <c r="H401" s="4"/>
      <c r="I401" s="4"/>
      <c r="K401" s="39" t="str">
        <f t="shared" si="12"/>
        <v/>
      </c>
      <c r="L401" s="39" t="str">
        <f t="shared" si="13"/>
        <v/>
      </c>
    </row>
    <row r="402" spans="1:12">
      <c r="A402" s="84">
        <v>394</v>
      </c>
      <c r="B402" s="10" t="str">
        <f>IF(Data!B402:$B$5008&lt;&gt;"",Data!B402,"")</f>
        <v/>
      </c>
      <c r="C402" s="10" t="str">
        <f>IF(Data!$B402:C$5008&lt;&gt;"",Data!C402,"")</f>
        <v/>
      </c>
      <c r="E402" s="4"/>
      <c r="F402" s="4"/>
      <c r="H402" s="4"/>
      <c r="I402" s="4"/>
      <c r="K402" s="39" t="str">
        <f t="shared" si="12"/>
        <v/>
      </c>
      <c r="L402" s="39" t="str">
        <f t="shared" si="13"/>
        <v/>
      </c>
    </row>
    <row r="403" spans="1:12">
      <c r="A403" s="84">
        <v>395</v>
      </c>
      <c r="B403" s="10" t="str">
        <f>IF(Data!B403:$B$5008&lt;&gt;"",Data!B403,"")</f>
        <v/>
      </c>
      <c r="C403" s="10" t="str">
        <f>IF(Data!$B403:C$5008&lt;&gt;"",Data!C403,"")</f>
        <v/>
      </c>
      <c r="E403" s="4"/>
      <c r="F403" s="4"/>
      <c r="H403" s="4"/>
      <c r="I403" s="4"/>
      <c r="K403" s="39" t="str">
        <f t="shared" si="12"/>
        <v/>
      </c>
      <c r="L403" s="39" t="str">
        <f t="shared" si="13"/>
        <v/>
      </c>
    </row>
    <row r="404" spans="1:12">
      <c r="A404" s="84">
        <v>396</v>
      </c>
      <c r="B404" s="10" t="str">
        <f>IF(Data!B404:$B$5008&lt;&gt;"",Data!B404,"")</f>
        <v/>
      </c>
      <c r="C404" s="10" t="str">
        <f>IF(Data!$B404:C$5008&lt;&gt;"",Data!C404,"")</f>
        <v/>
      </c>
      <c r="E404" s="4"/>
      <c r="F404" s="4"/>
      <c r="H404" s="4"/>
      <c r="I404" s="4"/>
      <c r="K404" s="39" t="str">
        <f t="shared" si="12"/>
        <v/>
      </c>
      <c r="L404" s="39" t="str">
        <f t="shared" si="13"/>
        <v/>
      </c>
    </row>
    <row r="405" spans="1:12">
      <c r="A405" s="84">
        <v>397</v>
      </c>
      <c r="B405" s="10" t="str">
        <f>IF(Data!B405:$B$5008&lt;&gt;"",Data!B405,"")</f>
        <v/>
      </c>
      <c r="C405" s="10" t="str">
        <f>IF(Data!$B405:C$5008&lt;&gt;"",Data!C405,"")</f>
        <v/>
      </c>
      <c r="E405" s="4"/>
      <c r="F405" s="4"/>
      <c r="H405" s="4"/>
      <c r="I405" s="4"/>
      <c r="K405" s="39" t="str">
        <f t="shared" si="12"/>
        <v/>
      </c>
      <c r="L405" s="39" t="str">
        <f t="shared" si="13"/>
        <v/>
      </c>
    </row>
    <row r="406" spans="1:12">
      <c r="A406" s="84">
        <v>398</v>
      </c>
      <c r="B406" s="10" t="str">
        <f>IF(Data!B406:$B$5008&lt;&gt;"",Data!B406,"")</f>
        <v/>
      </c>
      <c r="C406" s="10" t="str">
        <f>IF(Data!$B406:C$5008&lt;&gt;"",Data!C406,"")</f>
        <v/>
      </c>
      <c r="E406" s="4"/>
      <c r="F406" s="4"/>
      <c r="H406" s="4"/>
      <c r="I406" s="4"/>
      <c r="K406" s="39" t="str">
        <f t="shared" si="12"/>
        <v/>
      </c>
      <c r="L406" s="39" t="str">
        <f t="shared" si="13"/>
        <v/>
      </c>
    </row>
    <row r="407" spans="1:12">
      <c r="A407" s="84">
        <v>399</v>
      </c>
      <c r="B407" s="10" t="str">
        <f>IF(Data!B407:$B$5008&lt;&gt;"",Data!B407,"")</f>
        <v/>
      </c>
      <c r="C407" s="10" t="str">
        <f>IF(Data!$B407:C$5008&lt;&gt;"",Data!C407,"")</f>
        <v/>
      </c>
      <c r="E407" s="4"/>
      <c r="F407" s="4"/>
      <c r="H407" s="4"/>
      <c r="I407" s="4"/>
      <c r="K407" s="39" t="str">
        <f t="shared" si="12"/>
        <v/>
      </c>
      <c r="L407" s="39" t="str">
        <f t="shared" si="13"/>
        <v/>
      </c>
    </row>
    <row r="408" spans="1:12">
      <c r="A408" s="84">
        <v>400</v>
      </c>
      <c r="B408" s="10" t="str">
        <f>IF(Data!B408:$B$5008&lt;&gt;"",Data!B408,"")</f>
        <v/>
      </c>
      <c r="C408" s="10" t="str">
        <f>IF(Data!$B408:C$5008&lt;&gt;"",Data!C408,"")</f>
        <v/>
      </c>
      <c r="E408" s="4"/>
      <c r="F408" s="4"/>
      <c r="H408" s="4"/>
      <c r="I408" s="4"/>
      <c r="K408" s="39" t="str">
        <f t="shared" si="12"/>
        <v/>
      </c>
      <c r="L408" s="39" t="str">
        <f t="shared" si="13"/>
        <v/>
      </c>
    </row>
    <row r="409" spans="1:12">
      <c r="A409" s="84">
        <v>401</v>
      </c>
      <c r="B409" s="10" t="str">
        <f>IF(Data!B409:$B$5008&lt;&gt;"",Data!B409,"")</f>
        <v/>
      </c>
      <c r="C409" s="10" t="str">
        <f>IF(Data!$B409:C$5008&lt;&gt;"",Data!C409,"")</f>
        <v/>
      </c>
      <c r="E409" s="4"/>
      <c r="F409" s="4"/>
      <c r="H409" s="4"/>
      <c r="I409" s="4"/>
      <c r="K409" s="39" t="str">
        <f t="shared" si="12"/>
        <v/>
      </c>
      <c r="L409" s="39" t="str">
        <f t="shared" si="13"/>
        <v/>
      </c>
    </row>
    <row r="410" spans="1:12">
      <c r="A410" s="84">
        <v>402</v>
      </c>
      <c r="B410" s="10" t="str">
        <f>IF(Data!B410:$B$5008&lt;&gt;"",Data!B410,"")</f>
        <v/>
      </c>
      <c r="C410" s="10" t="str">
        <f>IF(Data!$B410:C$5008&lt;&gt;"",Data!C410,"")</f>
        <v/>
      </c>
      <c r="E410" s="4"/>
      <c r="F410" s="4"/>
      <c r="H410" s="4"/>
      <c r="I410" s="4"/>
      <c r="K410" s="39" t="str">
        <f t="shared" si="12"/>
        <v/>
      </c>
      <c r="L410" s="39" t="str">
        <f t="shared" si="13"/>
        <v/>
      </c>
    </row>
    <row r="411" spans="1:12">
      <c r="A411" s="84">
        <v>403</v>
      </c>
      <c r="B411" s="10" t="str">
        <f>IF(Data!B411:$B$5008&lt;&gt;"",Data!B411,"")</f>
        <v/>
      </c>
      <c r="C411" s="10" t="str">
        <f>IF(Data!$B411:C$5008&lt;&gt;"",Data!C411,"")</f>
        <v/>
      </c>
      <c r="E411" s="4"/>
      <c r="F411" s="4"/>
      <c r="H411" s="4"/>
      <c r="I411" s="4"/>
      <c r="K411" s="39" t="str">
        <f t="shared" si="12"/>
        <v/>
      </c>
      <c r="L411" s="39" t="str">
        <f t="shared" si="13"/>
        <v/>
      </c>
    </row>
    <row r="412" spans="1:12">
      <c r="A412" s="84">
        <v>404</v>
      </c>
      <c r="B412" s="10" t="str">
        <f>IF(Data!B412:$B$5008&lt;&gt;"",Data!B412,"")</f>
        <v/>
      </c>
      <c r="C412" s="10" t="str">
        <f>IF(Data!$B412:C$5008&lt;&gt;"",Data!C412,"")</f>
        <v/>
      </c>
      <c r="E412" s="4"/>
      <c r="F412" s="4"/>
      <c r="H412" s="4"/>
      <c r="I412" s="4"/>
      <c r="K412" s="39" t="str">
        <f t="shared" si="12"/>
        <v/>
      </c>
      <c r="L412" s="39" t="str">
        <f t="shared" si="13"/>
        <v/>
      </c>
    </row>
    <row r="413" spans="1:12">
      <c r="A413" s="84">
        <v>405</v>
      </c>
      <c r="B413" s="10" t="str">
        <f>IF(Data!B413:$B$5008&lt;&gt;"",Data!B413,"")</f>
        <v/>
      </c>
      <c r="C413" s="10" t="str">
        <f>IF(Data!$B413:C$5008&lt;&gt;"",Data!C413,"")</f>
        <v/>
      </c>
      <c r="E413" s="4"/>
      <c r="F413" s="4"/>
      <c r="H413" s="4"/>
      <c r="I413" s="4"/>
      <c r="K413" s="39" t="str">
        <f t="shared" si="12"/>
        <v/>
      </c>
      <c r="L413" s="39" t="str">
        <f t="shared" si="13"/>
        <v/>
      </c>
    </row>
    <row r="414" spans="1:12">
      <c r="A414" s="84">
        <v>406</v>
      </c>
      <c r="B414" s="10" t="str">
        <f>IF(Data!B414:$B$5008&lt;&gt;"",Data!B414,"")</f>
        <v/>
      </c>
      <c r="C414" s="10" t="str">
        <f>IF(Data!$B414:C$5008&lt;&gt;"",Data!C414,"")</f>
        <v/>
      </c>
      <c r="E414" s="4"/>
      <c r="F414" s="4"/>
      <c r="H414" s="4"/>
      <c r="I414" s="4"/>
      <c r="K414" s="39" t="str">
        <f t="shared" si="12"/>
        <v/>
      </c>
      <c r="L414" s="39" t="str">
        <f t="shared" si="13"/>
        <v/>
      </c>
    </row>
    <row r="415" spans="1:12">
      <c r="A415" s="84">
        <v>407</v>
      </c>
      <c r="B415" s="10" t="str">
        <f>IF(Data!B415:$B$5008&lt;&gt;"",Data!B415,"")</f>
        <v/>
      </c>
      <c r="C415" s="10" t="str">
        <f>IF(Data!$B415:C$5008&lt;&gt;"",Data!C415,"")</f>
        <v/>
      </c>
      <c r="E415" s="4"/>
      <c r="F415" s="4"/>
      <c r="H415" s="4"/>
      <c r="I415" s="4"/>
      <c r="K415" s="39" t="str">
        <f t="shared" si="12"/>
        <v/>
      </c>
      <c r="L415" s="39" t="str">
        <f t="shared" si="13"/>
        <v/>
      </c>
    </row>
    <row r="416" spans="1:12">
      <c r="A416" s="84">
        <v>408</v>
      </c>
      <c r="B416" s="10" t="str">
        <f>IF(Data!B416:$B$5008&lt;&gt;"",Data!B416,"")</f>
        <v/>
      </c>
      <c r="C416" s="10" t="str">
        <f>IF(Data!$B416:C$5008&lt;&gt;"",Data!C416,"")</f>
        <v/>
      </c>
      <c r="E416" s="4"/>
      <c r="F416" s="4"/>
      <c r="H416" s="4"/>
      <c r="I416" s="4"/>
      <c r="K416" s="39" t="str">
        <f t="shared" si="12"/>
        <v/>
      </c>
      <c r="L416" s="39" t="str">
        <f t="shared" si="13"/>
        <v/>
      </c>
    </row>
    <row r="417" spans="1:12">
      <c r="A417" s="84">
        <v>409</v>
      </c>
      <c r="B417" s="10" t="str">
        <f>IF(Data!B417:$B$5008&lt;&gt;"",Data!B417,"")</f>
        <v/>
      </c>
      <c r="C417" s="10" t="str">
        <f>IF(Data!$B417:C$5008&lt;&gt;"",Data!C417,"")</f>
        <v/>
      </c>
      <c r="E417" s="4"/>
      <c r="F417" s="4"/>
      <c r="H417" s="4"/>
      <c r="I417" s="4"/>
      <c r="K417" s="39" t="str">
        <f t="shared" si="12"/>
        <v/>
      </c>
      <c r="L417" s="39" t="str">
        <f t="shared" si="13"/>
        <v/>
      </c>
    </row>
    <row r="418" spans="1:12">
      <c r="A418" s="84">
        <v>410</v>
      </c>
      <c r="B418" s="10" t="str">
        <f>IF(Data!B418:$B$5008&lt;&gt;"",Data!B418,"")</f>
        <v/>
      </c>
      <c r="C418" s="10" t="str">
        <f>IF(Data!$B418:C$5008&lt;&gt;"",Data!C418,"")</f>
        <v/>
      </c>
      <c r="E418" s="4"/>
      <c r="F418" s="4"/>
      <c r="H418" s="4"/>
      <c r="I418" s="4"/>
      <c r="K418" s="39" t="str">
        <f t="shared" si="12"/>
        <v/>
      </c>
      <c r="L418" s="39" t="str">
        <f t="shared" si="13"/>
        <v/>
      </c>
    </row>
    <row r="419" spans="1:12">
      <c r="A419" s="84">
        <v>411</v>
      </c>
      <c r="B419" s="10" t="str">
        <f>IF(Data!B419:$B$5008&lt;&gt;"",Data!B419,"")</f>
        <v/>
      </c>
      <c r="C419" s="10" t="str">
        <f>IF(Data!$B419:C$5008&lt;&gt;"",Data!C419,"")</f>
        <v/>
      </c>
      <c r="E419" s="4"/>
      <c r="F419" s="4"/>
      <c r="H419" s="4"/>
      <c r="I419" s="4"/>
      <c r="K419" s="39" t="str">
        <f t="shared" si="12"/>
        <v/>
      </c>
      <c r="L419" s="39" t="str">
        <f t="shared" si="13"/>
        <v/>
      </c>
    </row>
    <row r="420" spans="1:12">
      <c r="A420" s="84">
        <v>412</v>
      </c>
      <c r="B420" s="10" t="str">
        <f>IF(Data!B420:$B$5008&lt;&gt;"",Data!B420,"")</f>
        <v/>
      </c>
      <c r="C420" s="10" t="str">
        <f>IF(Data!$B420:C$5008&lt;&gt;"",Data!C420,"")</f>
        <v/>
      </c>
      <c r="E420" s="4"/>
      <c r="F420" s="4"/>
      <c r="H420" s="4"/>
      <c r="I420" s="4"/>
      <c r="K420" s="39" t="str">
        <f t="shared" si="12"/>
        <v/>
      </c>
      <c r="L420" s="39" t="str">
        <f t="shared" si="13"/>
        <v/>
      </c>
    </row>
    <row r="421" spans="1:12">
      <c r="A421" s="84">
        <v>413</v>
      </c>
      <c r="B421" s="10" t="str">
        <f>IF(Data!B421:$B$5008&lt;&gt;"",Data!B421,"")</f>
        <v/>
      </c>
      <c r="C421" s="10" t="str">
        <f>IF(Data!$B421:C$5008&lt;&gt;"",Data!C421,"")</f>
        <v/>
      </c>
      <c r="E421" s="4"/>
      <c r="F421" s="4"/>
      <c r="H421" s="4"/>
      <c r="I421" s="4"/>
      <c r="K421" s="39" t="str">
        <f t="shared" si="12"/>
        <v/>
      </c>
      <c r="L421" s="39" t="str">
        <f t="shared" si="13"/>
        <v/>
      </c>
    </row>
    <row r="422" spans="1:12">
      <c r="A422" s="84">
        <v>414</v>
      </c>
      <c r="B422" s="10" t="str">
        <f>IF(Data!B422:$B$5008&lt;&gt;"",Data!B422,"")</f>
        <v/>
      </c>
      <c r="C422" s="10" t="str">
        <f>IF(Data!$B422:C$5008&lt;&gt;"",Data!C422,"")</f>
        <v/>
      </c>
      <c r="E422" s="4"/>
      <c r="F422" s="4"/>
      <c r="H422" s="4"/>
      <c r="I422" s="4"/>
      <c r="K422" s="39" t="str">
        <f t="shared" si="12"/>
        <v/>
      </c>
      <c r="L422" s="39" t="str">
        <f t="shared" si="13"/>
        <v/>
      </c>
    </row>
    <row r="423" spans="1:12">
      <c r="A423" s="84">
        <v>415</v>
      </c>
      <c r="B423" s="10" t="str">
        <f>IF(Data!B423:$B$5008&lt;&gt;"",Data!B423,"")</f>
        <v/>
      </c>
      <c r="C423" s="10" t="str">
        <f>IF(Data!$B423:C$5008&lt;&gt;"",Data!C423,"")</f>
        <v/>
      </c>
      <c r="E423" s="4"/>
      <c r="F423" s="4"/>
      <c r="H423" s="4"/>
      <c r="I423" s="4"/>
      <c r="K423" s="39" t="str">
        <f t="shared" si="12"/>
        <v/>
      </c>
      <c r="L423" s="39" t="str">
        <f t="shared" si="13"/>
        <v/>
      </c>
    </row>
    <row r="424" spans="1:12">
      <c r="A424" s="84">
        <v>416</v>
      </c>
      <c r="B424" s="10" t="str">
        <f>IF(Data!B424:$B$5008&lt;&gt;"",Data!B424,"")</f>
        <v/>
      </c>
      <c r="C424" s="10" t="str">
        <f>IF(Data!$B424:C$5008&lt;&gt;"",Data!C424,"")</f>
        <v/>
      </c>
      <c r="E424" s="4"/>
      <c r="F424" s="4"/>
      <c r="H424" s="4"/>
      <c r="I424" s="4"/>
      <c r="K424" s="39" t="str">
        <f t="shared" si="12"/>
        <v/>
      </c>
      <c r="L424" s="39" t="str">
        <f t="shared" si="13"/>
        <v/>
      </c>
    </row>
    <row r="425" spans="1:12">
      <c r="A425" s="84">
        <v>417</v>
      </c>
      <c r="B425" s="10" t="str">
        <f>IF(Data!B425:$B$5008&lt;&gt;"",Data!B425,"")</f>
        <v/>
      </c>
      <c r="C425" s="10" t="str">
        <f>IF(Data!$B425:C$5008&lt;&gt;"",Data!C425,"")</f>
        <v/>
      </c>
      <c r="E425" s="4"/>
      <c r="F425" s="4"/>
      <c r="H425" s="4"/>
      <c r="I425" s="4"/>
      <c r="K425" s="39" t="str">
        <f t="shared" si="12"/>
        <v/>
      </c>
      <c r="L425" s="39" t="str">
        <f t="shared" si="13"/>
        <v/>
      </c>
    </row>
    <row r="426" spans="1:12">
      <c r="A426" s="84">
        <v>418</v>
      </c>
      <c r="B426" s="10" t="str">
        <f>IF(Data!B426:$B$5008&lt;&gt;"",Data!B426,"")</f>
        <v/>
      </c>
      <c r="C426" s="10" t="str">
        <f>IF(Data!$B426:C$5008&lt;&gt;"",Data!C426,"")</f>
        <v/>
      </c>
      <c r="E426" s="4"/>
      <c r="F426" s="4"/>
      <c r="H426" s="4"/>
      <c r="I426" s="4"/>
      <c r="K426" s="39" t="str">
        <f t="shared" si="12"/>
        <v/>
      </c>
      <c r="L426" s="39" t="str">
        <f t="shared" si="13"/>
        <v/>
      </c>
    </row>
    <row r="427" spans="1:12">
      <c r="A427" s="84">
        <v>419</v>
      </c>
      <c r="B427" s="10" t="str">
        <f>IF(Data!B427:$B$5008&lt;&gt;"",Data!B427,"")</f>
        <v/>
      </c>
      <c r="C427" s="10" t="str">
        <f>IF(Data!$B427:C$5008&lt;&gt;"",Data!C427,"")</f>
        <v/>
      </c>
      <c r="E427" s="4"/>
      <c r="F427" s="4"/>
      <c r="H427" s="4"/>
      <c r="I427" s="4"/>
      <c r="K427" s="39" t="str">
        <f t="shared" si="12"/>
        <v/>
      </c>
      <c r="L427" s="39" t="str">
        <f t="shared" si="13"/>
        <v/>
      </c>
    </row>
    <row r="428" spans="1:12">
      <c r="A428" s="84">
        <v>420</v>
      </c>
      <c r="B428" s="10" t="str">
        <f>IF(Data!B428:$B$5008&lt;&gt;"",Data!B428,"")</f>
        <v/>
      </c>
      <c r="C428" s="10" t="str">
        <f>IF(Data!$B428:C$5008&lt;&gt;"",Data!C428,"")</f>
        <v/>
      </c>
      <c r="E428" s="4"/>
      <c r="F428" s="4"/>
      <c r="H428" s="4"/>
      <c r="I428" s="4"/>
      <c r="K428" s="39" t="str">
        <f t="shared" si="12"/>
        <v/>
      </c>
      <c r="L428" s="39" t="str">
        <f t="shared" si="13"/>
        <v/>
      </c>
    </row>
    <row r="429" spans="1:12">
      <c r="A429" s="84">
        <v>421</v>
      </c>
      <c r="B429" s="10" t="str">
        <f>IF(Data!B429:$B$5008&lt;&gt;"",Data!B429,"")</f>
        <v/>
      </c>
      <c r="C429" s="10" t="str">
        <f>IF(Data!$B429:C$5008&lt;&gt;"",Data!C429,"")</f>
        <v/>
      </c>
      <c r="E429" s="4"/>
      <c r="F429" s="4"/>
      <c r="H429" s="4"/>
      <c r="I429" s="4"/>
      <c r="K429" s="39" t="str">
        <f t="shared" si="12"/>
        <v/>
      </c>
      <c r="L429" s="39" t="str">
        <f t="shared" si="13"/>
        <v/>
      </c>
    </row>
    <row r="430" spans="1:12">
      <c r="A430" s="84">
        <v>422</v>
      </c>
      <c r="B430" s="10" t="str">
        <f>IF(Data!B430:$B$5008&lt;&gt;"",Data!B430,"")</f>
        <v/>
      </c>
      <c r="C430" s="10" t="str">
        <f>IF(Data!$B430:C$5008&lt;&gt;"",Data!C430,"")</f>
        <v/>
      </c>
      <c r="E430" s="4"/>
      <c r="F430" s="4"/>
      <c r="H430" s="4"/>
      <c r="I430" s="4"/>
      <c r="K430" s="39" t="str">
        <f t="shared" si="12"/>
        <v/>
      </c>
      <c r="L430" s="39" t="str">
        <f t="shared" si="13"/>
        <v/>
      </c>
    </row>
    <row r="431" spans="1:12">
      <c r="A431" s="84">
        <v>423</v>
      </c>
      <c r="B431" s="10" t="str">
        <f>IF(Data!B431:$B$5008&lt;&gt;"",Data!B431,"")</f>
        <v/>
      </c>
      <c r="C431" s="10" t="str">
        <f>IF(Data!$B431:C$5008&lt;&gt;"",Data!C431,"")</f>
        <v/>
      </c>
      <c r="E431" s="4"/>
      <c r="F431" s="4"/>
      <c r="H431" s="4"/>
      <c r="I431" s="4"/>
      <c r="K431" s="39" t="str">
        <f t="shared" si="12"/>
        <v/>
      </c>
      <c r="L431" s="39" t="str">
        <f t="shared" si="13"/>
        <v/>
      </c>
    </row>
    <row r="432" spans="1:12">
      <c r="A432" s="84">
        <v>424</v>
      </c>
      <c r="B432" s="10" t="str">
        <f>IF(Data!B432:$B$5008&lt;&gt;"",Data!B432,"")</f>
        <v/>
      </c>
      <c r="C432" s="10" t="str">
        <f>IF(Data!$B432:C$5008&lt;&gt;"",Data!C432,"")</f>
        <v/>
      </c>
      <c r="E432" s="4"/>
      <c r="F432" s="4"/>
      <c r="H432" s="4"/>
      <c r="I432" s="4"/>
      <c r="K432" s="39" t="str">
        <f t="shared" si="12"/>
        <v/>
      </c>
      <c r="L432" s="39" t="str">
        <f t="shared" si="13"/>
        <v/>
      </c>
    </row>
    <row r="433" spans="1:12">
      <c r="A433" s="84">
        <v>425</v>
      </c>
      <c r="B433" s="10" t="str">
        <f>IF(Data!B433:$B$5008&lt;&gt;"",Data!B433,"")</f>
        <v/>
      </c>
      <c r="C433" s="10" t="str">
        <f>IF(Data!$B433:C$5008&lt;&gt;"",Data!C433,"")</f>
        <v/>
      </c>
      <c r="E433" s="4"/>
      <c r="F433" s="4"/>
      <c r="H433" s="4"/>
      <c r="I433" s="4"/>
      <c r="K433" s="39" t="str">
        <f t="shared" si="12"/>
        <v/>
      </c>
      <c r="L433" s="39" t="str">
        <f t="shared" si="13"/>
        <v/>
      </c>
    </row>
    <row r="434" spans="1:12">
      <c r="A434" s="84">
        <v>426</v>
      </c>
      <c r="B434" s="10" t="str">
        <f>IF(Data!B434:$B$5008&lt;&gt;"",Data!B434,"")</f>
        <v/>
      </c>
      <c r="C434" s="10" t="str">
        <f>IF(Data!$B434:C$5008&lt;&gt;"",Data!C434,"")</f>
        <v/>
      </c>
      <c r="E434" s="4"/>
      <c r="F434" s="4"/>
      <c r="H434" s="4"/>
      <c r="I434" s="4"/>
      <c r="K434" s="39" t="str">
        <f t="shared" si="12"/>
        <v/>
      </c>
      <c r="L434" s="39" t="str">
        <f t="shared" si="13"/>
        <v/>
      </c>
    </row>
    <row r="435" spans="1:12">
      <c r="A435" s="84">
        <v>427</v>
      </c>
      <c r="B435" s="10" t="str">
        <f>IF(Data!B435:$B$5008&lt;&gt;"",Data!B435,"")</f>
        <v/>
      </c>
      <c r="C435" s="10" t="str">
        <f>IF(Data!$B435:C$5008&lt;&gt;"",Data!C435,"")</f>
        <v/>
      </c>
      <c r="E435" s="4"/>
      <c r="F435" s="4"/>
      <c r="H435" s="4"/>
      <c r="I435" s="4"/>
      <c r="K435" s="39" t="str">
        <f t="shared" si="12"/>
        <v/>
      </c>
      <c r="L435" s="39" t="str">
        <f t="shared" si="13"/>
        <v/>
      </c>
    </row>
    <row r="436" spans="1:12">
      <c r="A436" s="84">
        <v>428</v>
      </c>
      <c r="B436" s="10" t="str">
        <f>IF(Data!B436:$B$5008&lt;&gt;"",Data!B436,"")</f>
        <v/>
      </c>
      <c r="C436" s="10" t="str">
        <f>IF(Data!$B436:C$5008&lt;&gt;"",Data!C436,"")</f>
        <v/>
      </c>
      <c r="E436" s="4"/>
      <c r="F436" s="4"/>
      <c r="H436" s="4"/>
      <c r="I436" s="4"/>
      <c r="K436" s="39" t="str">
        <f t="shared" si="12"/>
        <v/>
      </c>
      <c r="L436" s="39" t="str">
        <f t="shared" si="13"/>
        <v/>
      </c>
    </row>
    <row r="437" spans="1:12">
      <c r="A437" s="84">
        <v>429</v>
      </c>
      <c r="B437" s="10" t="str">
        <f>IF(Data!B437:$B$5008&lt;&gt;"",Data!B437,"")</f>
        <v/>
      </c>
      <c r="C437" s="10" t="str">
        <f>IF(Data!$B437:C$5008&lt;&gt;"",Data!C437,"")</f>
        <v/>
      </c>
      <c r="E437" s="4"/>
      <c r="F437" s="4"/>
      <c r="H437" s="4"/>
      <c r="I437" s="4"/>
      <c r="K437" s="39" t="str">
        <f t="shared" si="12"/>
        <v/>
      </c>
      <c r="L437" s="39" t="str">
        <f t="shared" si="13"/>
        <v/>
      </c>
    </row>
    <row r="438" spans="1:12">
      <c r="A438" s="84">
        <v>430</v>
      </c>
      <c r="B438" s="10" t="str">
        <f>IF(Data!B438:$B$5008&lt;&gt;"",Data!B438,"")</f>
        <v/>
      </c>
      <c r="C438" s="10" t="str">
        <f>IF(Data!$B438:C$5008&lt;&gt;"",Data!C438,"")</f>
        <v/>
      </c>
      <c r="E438" s="4"/>
      <c r="F438" s="4"/>
      <c r="H438" s="4"/>
      <c r="I438" s="4"/>
      <c r="K438" s="39" t="str">
        <f t="shared" si="12"/>
        <v/>
      </c>
      <c r="L438" s="39" t="str">
        <f t="shared" si="13"/>
        <v/>
      </c>
    </row>
    <row r="439" spans="1:12">
      <c r="A439" s="84">
        <v>431</v>
      </c>
      <c r="B439" s="10" t="str">
        <f>IF(Data!B439:$B$5008&lt;&gt;"",Data!B439,"")</f>
        <v/>
      </c>
      <c r="C439" s="10" t="str">
        <f>IF(Data!$B439:C$5008&lt;&gt;"",Data!C439,"")</f>
        <v/>
      </c>
      <c r="E439" s="4"/>
      <c r="F439" s="4"/>
      <c r="H439" s="4"/>
      <c r="I439" s="4"/>
      <c r="K439" s="39" t="str">
        <f t="shared" si="12"/>
        <v/>
      </c>
      <c r="L439" s="39" t="str">
        <f t="shared" si="13"/>
        <v/>
      </c>
    </row>
    <row r="440" spans="1:12">
      <c r="A440" s="84">
        <v>432</v>
      </c>
      <c r="B440" s="10" t="str">
        <f>IF(Data!B440:$B$5008&lt;&gt;"",Data!B440,"")</f>
        <v/>
      </c>
      <c r="C440" s="10" t="str">
        <f>IF(Data!$B440:C$5008&lt;&gt;"",Data!C440,"")</f>
        <v/>
      </c>
      <c r="E440" s="4"/>
      <c r="F440" s="4"/>
      <c r="H440" s="4"/>
      <c r="I440" s="4"/>
      <c r="K440" s="39" t="str">
        <f t="shared" si="12"/>
        <v/>
      </c>
      <c r="L440" s="39" t="str">
        <f t="shared" si="13"/>
        <v/>
      </c>
    </row>
    <row r="441" spans="1:12">
      <c r="A441" s="84">
        <v>433</v>
      </c>
      <c r="B441" s="10" t="str">
        <f>IF(Data!B441:$B$5008&lt;&gt;"",Data!B441,"")</f>
        <v/>
      </c>
      <c r="C441" s="10" t="str">
        <f>IF(Data!$B441:C$5008&lt;&gt;"",Data!C441,"")</f>
        <v/>
      </c>
      <c r="E441" s="4"/>
      <c r="F441" s="4"/>
      <c r="H441" s="4"/>
      <c r="I441" s="4"/>
      <c r="K441" s="39" t="str">
        <f t="shared" si="12"/>
        <v/>
      </c>
      <c r="L441" s="39" t="str">
        <f t="shared" si="13"/>
        <v/>
      </c>
    </row>
    <row r="442" spans="1:12">
      <c r="A442" s="84">
        <v>434</v>
      </c>
      <c r="B442" s="10" t="str">
        <f>IF(Data!B442:$B$5008&lt;&gt;"",Data!B442,"")</f>
        <v/>
      </c>
      <c r="C442" s="10" t="str">
        <f>IF(Data!$B442:C$5008&lt;&gt;"",Data!C442,"")</f>
        <v/>
      </c>
      <c r="E442" s="4"/>
      <c r="F442" s="4"/>
      <c r="H442" s="4"/>
      <c r="I442" s="4"/>
      <c r="K442" s="39" t="str">
        <f t="shared" si="12"/>
        <v/>
      </c>
      <c r="L442" s="39" t="str">
        <f t="shared" si="13"/>
        <v/>
      </c>
    </row>
    <row r="443" spans="1:12">
      <c r="A443" s="84">
        <v>435</v>
      </c>
      <c r="B443" s="10" t="str">
        <f>IF(Data!B443:$B$5008&lt;&gt;"",Data!B443,"")</f>
        <v/>
      </c>
      <c r="C443" s="10" t="str">
        <f>IF(Data!$B443:C$5008&lt;&gt;"",Data!C443,"")</f>
        <v/>
      </c>
      <c r="E443" s="4"/>
      <c r="F443" s="4"/>
      <c r="H443" s="4"/>
      <c r="I443" s="4"/>
      <c r="K443" s="39" t="str">
        <f t="shared" si="12"/>
        <v/>
      </c>
      <c r="L443" s="39" t="str">
        <f t="shared" si="13"/>
        <v/>
      </c>
    </row>
    <row r="444" spans="1:12">
      <c r="A444" s="84">
        <v>436</v>
      </c>
      <c r="B444" s="10" t="str">
        <f>IF(Data!B444:$B$5008&lt;&gt;"",Data!B444,"")</f>
        <v/>
      </c>
      <c r="C444" s="10" t="str">
        <f>IF(Data!$B444:C$5008&lt;&gt;"",Data!C444,"")</f>
        <v/>
      </c>
      <c r="E444" s="4"/>
      <c r="F444" s="4"/>
      <c r="H444" s="4"/>
      <c r="I444" s="4"/>
      <c r="K444" s="39" t="str">
        <f t="shared" si="12"/>
        <v/>
      </c>
      <c r="L444" s="39" t="str">
        <f t="shared" si="13"/>
        <v/>
      </c>
    </row>
    <row r="445" spans="1:12">
      <c r="A445" s="84">
        <v>437</v>
      </c>
      <c r="B445" s="10" t="str">
        <f>IF(Data!B445:$B$5008&lt;&gt;"",Data!B445,"")</f>
        <v/>
      </c>
      <c r="C445" s="10" t="str">
        <f>IF(Data!$B445:C$5008&lt;&gt;"",Data!C445,"")</f>
        <v/>
      </c>
      <c r="E445" s="4"/>
      <c r="F445" s="4"/>
      <c r="H445" s="4"/>
      <c r="I445" s="4"/>
      <c r="K445" s="39" t="str">
        <f t="shared" si="12"/>
        <v/>
      </c>
      <c r="L445" s="39" t="str">
        <f t="shared" si="13"/>
        <v/>
      </c>
    </row>
    <row r="446" spans="1:12">
      <c r="A446" s="84">
        <v>438</v>
      </c>
      <c r="B446" s="10" t="str">
        <f>IF(Data!B446:$B$5008&lt;&gt;"",Data!B446,"")</f>
        <v/>
      </c>
      <c r="C446" s="10" t="str">
        <f>IF(Data!$B446:C$5008&lt;&gt;"",Data!C446,"")</f>
        <v/>
      </c>
      <c r="E446" s="4"/>
      <c r="F446" s="4"/>
      <c r="H446" s="4"/>
      <c r="I446" s="4"/>
      <c r="K446" s="39" t="str">
        <f t="shared" si="12"/>
        <v/>
      </c>
      <c r="L446" s="39" t="str">
        <f t="shared" si="13"/>
        <v/>
      </c>
    </row>
    <row r="447" spans="1:12">
      <c r="A447" s="84">
        <v>439</v>
      </c>
      <c r="B447" s="10" t="str">
        <f>IF(Data!B447:$B$5008&lt;&gt;"",Data!B447,"")</f>
        <v/>
      </c>
      <c r="C447" s="10" t="str">
        <f>IF(Data!$B447:C$5008&lt;&gt;"",Data!C447,"")</f>
        <v/>
      </c>
      <c r="E447" s="4"/>
      <c r="F447" s="4"/>
      <c r="H447" s="4"/>
      <c r="I447" s="4"/>
      <c r="K447" s="39" t="str">
        <f t="shared" si="12"/>
        <v/>
      </c>
      <c r="L447" s="39" t="str">
        <f t="shared" si="13"/>
        <v/>
      </c>
    </row>
    <row r="448" spans="1:12">
      <c r="A448" s="84">
        <v>440</v>
      </c>
      <c r="B448" s="10" t="str">
        <f>IF(Data!B448:$B$5008&lt;&gt;"",Data!B448,"")</f>
        <v/>
      </c>
      <c r="C448" s="10" t="str">
        <f>IF(Data!$B448:C$5008&lt;&gt;"",Data!C448,"")</f>
        <v/>
      </c>
      <c r="E448" s="4"/>
      <c r="F448" s="4"/>
      <c r="H448" s="4"/>
      <c r="I448" s="4"/>
      <c r="K448" s="39" t="str">
        <f t="shared" si="12"/>
        <v/>
      </c>
      <c r="L448" s="39" t="str">
        <f t="shared" si="13"/>
        <v/>
      </c>
    </row>
    <row r="449" spans="1:12">
      <c r="A449" s="84">
        <v>441</v>
      </c>
      <c r="B449" s="10" t="str">
        <f>IF(Data!B449:$B$5008&lt;&gt;"",Data!B449,"")</f>
        <v/>
      </c>
      <c r="C449" s="10" t="str">
        <f>IF(Data!$B449:C$5008&lt;&gt;"",Data!C449,"")</f>
        <v/>
      </c>
      <c r="E449" s="4"/>
      <c r="F449" s="4"/>
      <c r="H449" s="4"/>
      <c r="I449" s="4"/>
      <c r="K449" s="39" t="str">
        <f t="shared" si="12"/>
        <v/>
      </c>
      <c r="L449" s="39" t="str">
        <f t="shared" si="13"/>
        <v/>
      </c>
    </row>
    <row r="450" spans="1:12">
      <c r="A450" s="84">
        <v>442</v>
      </c>
      <c r="B450" s="10" t="str">
        <f>IF(Data!B450:$B$5008&lt;&gt;"",Data!B450,"")</f>
        <v/>
      </c>
      <c r="C450" s="10" t="str">
        <f>IF(Data!$B450:C$5008&lt;&gt;"",Data!C450,"")</f>
        <v/>
      </c>
      <c r="E450" s="4"/>
      <c r="F450" s="4"/>
      <c r="H450" s="4"/>
      <c r="I450" s="4"/>
      <c r="K450" s="39" t="str">
        <f t="shared" si="12"/>
        <v/>
      </c>
      <c r="L450" s="39" t="str">
        <f t="shared" si="13"/>
        <v/>
      </c>
    </row>
    <row r="451" spans="1:12">
      <c r="A451" s="84">
        <v>443</v>
      </c>
      <c r="B451" s="10" t="str">
        <f>IF(Data!B451:$B$5008&lt;&gt;"",Data!B451,"")</f>
        <v/>
      </c>
      <c r="C451" s="10" t="str">
        <f>IF(Data!$B451:C$5008&lt;&gt;"",Data!C451,"")</f>
        <v/>
      </c>
      <c r="E451" s="4"/>
      <c r="F451" s="4"/>
      <c r="H451" s="4"/>
      <c r="I451" s="4"/>
      <c r="K451" s="39" t="str">
        <f t="shared" si="12"/>
        <v/>
      </c>
      <c r="L451" s="39" t="str">
        <f t="shared" si="13"/>
        <v/>
      </c>
    </row>
    <row r="452" spans="1:12">
      <c r="A452" s="84">
        <v>444</v>
      </c>
      <c r="B452" s="10" t="str">
        <f>IF(Data!B452:$B$5008&lt;&gt;"",Data!B452,"")</f>
        <v/>
      </c>
      <c r="C452" s="10" t="str">
        <f>IF(Data!$B452:C$5008&lt;&gt;"",Data!C452,"")</f>
        <v/>
      </c>
      <c r="E452" s="4"/>
      <c r="F452" s="4"/>
      <c r="H452" s="4"/>
      <c r="I452" s="4"/>
      <c r="K452" s="39" t="str">
        <f t="shared" si="12"/>
        <v/>
      </c>
      <c r="L452" s="39" t="str">
        <f t="shared" si="13"/>
        <v/>
      </c>
    </row>
    <row r="453" spans="1:12">
      <c r="A453" s="84">
        <v>445</v>
      </c>
      <c r="B453" s="10" t="str">
        <f>IF(Data!B453:$B$5008&lt;&gt;"",Data!B453,"")</f>
        <v/>
      </c>
      <c r="C453" s="10" t="str">
        <f>IF(Data!$B453:C$5008&lt;&gt;"",Data!C453,"")</f>
        <v/>
      </c>
      <c r="E453" s="4"/>
      <c r="F453" s="4"/>
      <c r="H453" s="4"/>
      <c r="I453" s="4"/>
      <c r="K453" s="39" t="str">
        <f t="shared" si="12"/>
        <v/>
      </c>
      <c r="L453" s="39" t="str">
        <f t="shared" si="13"/>
        <v/>
      </c>
    </row>
    <row r="454" spans="1:12">
      <c r="A454" s="84">
        <v>446</v>
      </c>
      <c r="B454" s="10" t="str">
        <f>IF(Data!B454:$B$5008&lt;&gt;"",Data!B454,"")</f>
        <v/>
      </c>
      <c r="C454" s="10" t="str">
        <f>IF(Data!$B454:C$5008&lt;&gt;"",Data!C454,"")</f>
        <v/>
      </c>
      <c r="E454" s="4"/>
      <c r="F454" s="4"/>
      <c r="H454" s="4"/>
      <c r="I454" s="4"/>
      <c r="K454" s="39" t="str">
        <f t="shared" si="12"/>
        <v/>
      </c>
      <c r="L454" s="39" t="str">
        <f t="shared" si="13"/>
        <v/>
      </c>
    </row>
    <row r="455" spans="1:12">
      <c r="A455" s="84">
        <v>447</v>
      </c>
      <c r="B455" s="10" t="str">
        <f>IF(Data!B455:$B$5008&lt;&gt;"",Data!B455,"")</f>
        <v/>
      </c>
      <c r="C455" s="10" t="str">
        <f>IF(Data!$B455:C$5008&lt;&gt;"",Data!C455,"")</f>
        <v/>
      </c>
      <c r="E455" s="4"/>
      <c r="F455" s="4"/>
      <c r="H455" s="4"/>
      <c r="I455" s="4"/>
      <c r="K455" s="39" t="str">
        <f t="shared" si="12"/>
        <v/>
      </c>
      <c r="L455" s="39" t="str">
        <f t="shared" si="13"/>
        <v/>
      </c>
    </row>
    <row r="456" spans="1:12">
      <c r="A456" s="84">
        <v>448</v>
      </c>
      <c r="B456" s="10" t="str">
        <f>IF(Data!B456:$B$5008&lt;&gt;"",Data!B456,"")</f>
        <v/>
      </c>
      <c r="C456" s="10" t="str">
        <f>IF(Data!$B456:C$5008&lt;&gt;"",Data!C456,"")</f>
        <v/>
      </c>
      <c r="E456" s="4"/>
      <c r="F456" s="4"/>
      <c r="H456" s="4"/>
      <c r="I456" s="4"/>
      <c r="K456" s="39" t="str">
        <f t="shared" si="12"/>
        <v/>
      </c>
      <c r="L456" s="39" t="str">
        <f t="shared" si="13"/>
        <v/>
      </c>
    </row>
    <row r="457" spans="1:12">
      <c r="A457" s="84">
        <v>449</v>
      </c>
      <c r="B457" s="10" t="str">
        <f>IF(Data!B457:$B$5008&lt;&gt;"",Data!B457,"")</f>
        <v/>
      </c>
      <c r="C457" s="10" t="str">
        <f>IF(Data!$B457:C$5008&lt;&gt;"",Data!C457,"")</f>
        <v/>
      </c>
      <c r="E457" s="4"/>
      <c r="F457" s="4"/>
      <c r="H457" s="4"/>
      <c r="I457" s="4"/>
      <c r="K457" s="39" t="str">
        <f t="shared" si="12"/>
        <v/>
      </c>
      <c r="L457" s="39" t="str">
        <f t="shared" si="13"/>
        <v/>
      </c>
    </row>
    <row r="458" spans="1:12">
      <c r="A458" s="84">
        <v>450</v>
      </c>
      <c r="B458" s="10" t="str">
        <f>IF(Data!B458:$B$5008&lt;&gt;"",Data!B458,"")</f>
        <v/>
      </c>
      <c r="C458" s="10" t="str">
        <f>IF(Data!$B458:C$5008&lt;&gt;"",Data!C458,"")</f>
        <v/>
      </c>
      <c r="E458" s="4"/>
      <c r="F458" s="4"/>
      <c r="H458" s="4"/>
      <c r="I458" s="4"/>
      <c r="K458" s="39" t="str">
        <f t="shared" ref="K458:K521" si="14">IFERROR(IF(AND(COUNT(C:C)&gt;0, COUNT(B:B)&gt;0), C458-B458,""),"")</f>
        <v/>
      </c>
      <c r="L458" s="39" t="str">
        <f t="shared" ref="L458:L521" si="15">IF(AND(B458&lt;&gt;"",C458&lt;&gt;""), (K458-N$8)^2, "")</f>
        <v/>
      </c>
    </row>
    <row r="459" spans="1:12">
      <c r="A459" s="84">
        <v>451</v>
      </c>
      <c r="B459" s="10" t="str">
        <f>IF(Data!B459:$B$5008&lt;&gt;"",Data!B459,"")</f>
        <v/>
      </c>
      <c r="C459" s="10" t="str">
        <f>IF(Data!$B459:C$5008&lt;&gt;"",Data!C459,"")</f>
        <v/>
      </c>
      <c r="E459" s="4"/>
      <c r="F459" s="4"/>
      <c r="H459" s="4"/>
      <c r="I459" s="4"/>
      <c r="K459" s="39" t="str">
        <f t="shared" si="14"/>
        <v/>
      </c>
      <c r="L459" s="39" t="str">
        <f t="shared" si="15"/>
        <v/>
      </c>
    </row>
    <row r="460" spans="1:12">
      <c r="A460" s="84">
        <v>452</v>
      </c>
      <c r="B460" s="10" t="str">
        <f>IF(Data!B460:$B$5008&lt;&gt;"",Data!B460,"")</f>
        <v/>
      </c>
      <c r="C460" s="10" t="str">
        <f>IF(Data!$B460:C$5008&lt;&gt;"",Data!C460,"")</f>
        <v/>
      </c>
      <c r="E460" s="4"/>
      <c r="F460" s="4"/>
      <c r="H460" s="4"/>
      <c r="I460" s="4"/>
      <c r="K460" s="39" t="str">
        <f t="shared" si="14"/>
        <v/>
      </c>
      <c r="L460" s="39" t="str">
        <f t="shared" si="15"/>
        <v/>
      </c>
    </row>
    <row r="461" spans="1:12">
      <c r="A461" s="84">
        <v>453</v>
      </c>
      <c r="B461" s="10" t="str">
        <f>IF(Data!B461:$B$5008&lt;&gt;"",Data!B461,"")</f>
        <v/>
      </c>
      <c r="C461" s="10" t="str">
        <f>IF(Data!$B461:C$5008&lt;&gt;"",Data!C461,"")</f>
        <v/>
      </c>
      <c r="E461" s="4"/>
      <c r="F461" s="4"/>
      <c r="H461" s="4"/>
      <c r="I461" s="4"/>
      <c r="K461" s="39" t="str">
        <f t="shared" si="14"/>
        <v/>
      </c>
      <c r="L461" s="39" t="str">
        <f t="shared" si="15"/>
        <v/>
      </c>
    </row>
    <row r="462" spans="1:12">
      <c r="A462" s="84">
        <v>454</v>
      </c>
      <c r="B462" s="10" t="str">
        <f>IF(Data!B462:$B$5008&lt;&gt;"",Data!B462,"")</f>
        <v/>
      </c>
      <c r="C462" s="10" t="str">
        <f>IF(Data!$B462:C$5008&lt;&gt;"",Data!C462,"")</f>
        <v/>
      </c>
      <c r="E462" s="4"/>
      <c r="F462" s="4"/>
      <c r="H462" s="4"/>
      <c r="I462" s="4"/>
      <c r="K462" s="39" t="str">
        <f t="shared" si="14"/>
        <v/>
      </c>
      <c r="L462" s="39" t="str">
        <f t="shared" si="15"/>
        <v/>
      </c>
    </row>
    <row r="463" spans="1:12">
      <c r="A463" s="84">
        <v>455</v>
      </c>
      <c r="B463" s="10" t="str">
        <f>IF(Data!B463:$B$5008&lt;&gt;"",Data!B463,"")</f>
        <v/>
      </c>
      <c r="C463" s="10" t="str">
        <f>IF(Data!$B463:C$5008&lt;&gt;"",Data!C463,"")</f>
        <v/>
      </c>
      <c r="E463" s="4"/>
      <c r="F463" s="4"/>
      <c r="H463" s="4"/>
      <c r="I463" s="4"/>
      <c r="K463" s="39" t="str">
        <f t="shared" si="14"/>
        <v/>
      </c>
      <c r="L463" s="39" t="str">
        <f t="shared" si="15"/>
        <v/>
      </c>
    </row>
    <row r="464" spans="1:12">
      <c r="A464" s="84">
        <v>456</v>
      </c>
      <c r="B464" s="10" t="str">
        <f>IF(Data!B464:$B$5008&lt;&gt;"",Data!B464,"")</f>
        <v/>
      </c>
      <c r="C464" s="10" t="str">
        <f>IF(Data!$B464:C$5008&lt;&gt;"",Data!C464,"")</f>
        <v/>
      </c>
      <c r="E464" s="4"/>
      <c r="F464" s="4"/>
      <c r="H464" s="4"/>
      <c r="I464" s="4"/>
      <c r="K464" s="39" t="str">
        <f t="shared" si="14"/>
        <v/>
      </c>
      <c r="L464" s="39" t="str">
        <f t="shared" si="15"/>
        <v/>
      </c>
    </row>
    <row r="465" spans="1:12">
      <c r="A465" s="84">
        <v>457</v>
      </c>
      <c r="B465" s="10" t="str">
        <f>IF(Data!B465:$B$5008&lt;&gt;"",Data!B465,"")</f>
        <v/>
      </c>
      <c r="C465" s="10" t="str">
        <f>IF(Data!$B465:C$5008&lt;&gt;"",Data!C465,"")</f>
        <v/>
      </c>
      <c r="E465" s="4"/>
      <c r="F465" s="4"/>
      <c r="H465" s="4"/>
      <c r="I465" s="4"/>
      <c r="K465" s="39" t="str">
        <f t="shared" si="14"/>
        <v/>
      </c>
      <c r="L465" s="39" t="str">
        <f t="shared" si="15"/>
        <v/>
      </c>
    </row>
    <row r="466" spans="1:12">
      <c r="A466" s="84">
        <v>458</v>
      </c>
      <c r="B466" s="10" t="str">
        <f>IF(Data!B466:$B$5008&lt;&gt;"",Data!B466,"")</f>
        <v/>
      </c>
      <c r="C466" s="10" t="str">
        <f>IF(Data!$B466:C$5008&lt;&gt;"",Data!C466,"")</f>
        <v/>
      </c>
      <c r="E466" s="4"/>
      <c r="F466" s="4"/>
      <c r="H466" s="4"/>
      <c r="I466" s="4"/>
      <c r="K466" s="39" t="str">
        <f t="shared" si="14"/>
        <v/>
      </c>
      <c r="L466" s="39" t="str">
        <f t="shared" si="15"/>
        <v/>
      </c>
    </row>
    <row r="467" spans="1:12">
      <c r="A467" s="84">
        <v>459</v>
      </c>
      <c r="B467" s="10" t="str">
        <f>IF(Data!B467:$B$5008&lt;&gt;"",Data!B467,"")</f>
        <v/>
      </c>
      <c r="C467" s="10" t="str">
        <f>IF(Data!$B467:C$5008&lt;&gt;"",Data!C467,"")</f>
        <v/>
      </c>
      <c r="E467" s="4"/>
      <c r="F467" s="4"/>
      <c r="H467" s="4"/>
      <c r="I467" s="4"/>
      <c r="K467" s="39" t="str">
        <f t="shared" si="14"/>
        <v/>
      </c>
      <c r="L467" s="39" t="str">
        <f t="shared" si="15"/>
        <v/>
      </c>
    </row>
    <row r="468" spans="1:12">
      <c r="A468" s="84">
        <v>460</v>
      </c>
      <c r="B468" s="10" t="str">
        <f>IF(Data!B468:$B$5008&lt;&gt;"",Data!B468,"")</f>
        <v/>
      </c>
      <c r="C468" s="10" t="str">
        <f>IF(Data!$B468:C$5008&lt;&gt;"",Data!C468,"")</f>
        <v/>
      </c>
      <c r="E468" s="4"/>
      <c r="F468" s="4"/>
      <c r="H468" s="4"/>
      <c r="I468" s="4"/>
      <c r="K468" s="39" t="str">
        <f t="shared" si="14"/>
        <v/>
      </c>
      <c r="L468" s="39" t="str">
        <f t="shared" si="15"/>
        <v/>
      </c>
    </row>
    <row r="469" spans="1:12">
      <c r="A469" s="84">
        <v>461</v>
      </c>
      <c r="B469" s="10" t="str">
        <f>IF(Data!B469:$B$5008&lt;&gt;"",Data!B469,"")</f>
        <v/>
      </c>
      <c r="C469" s="10" t="str">
        <f>IF(Data!$B469:C$5008&lt;&gt;"",Data!C469,"")</f>
        <v/>
      </c>
      <c r="E469" s="4"/>
      <c r="F469" s="4"/>
      <c r="H469" s="4"/>
      <c r="I469" s="4"/>
      <c r="K469" s="39" t="str">
        <f t="shared" si="14"/>
        <v/>
      </c>
      <c r="L469" s="39" t="str">
        <f t="shared" si="15"/>
        <v/>
      </c>
    </row>
    <row r="470" spans="1:12">
      <c r="A470" s="84">
        <v>462</v>
      </c>
      <c r="B470" s="10" t="str">
        <f>IF(Data!B470:$B$5008&lt;&gt;"",Data!B470,"")</f>
        <v/>
      </c>
      <c r="C470" s="10" t="str">
        <f>IF(Data!$B470:C$5008&lt;&gt;"",Data!C470,"")</f>
        <v/>
      </c>
      <c r="E470" s="4"/>
      <c r="F470" s="4"/>
      <c r="H470" s="4"/>
      <c r="I470" s="4"/>
      <c r="K470" s="39" t="str">
        <f t="shared" si="14"/>
        <v/>
      </c>
      <c r="L470" s="39" t="str">
        <f t="shared" si="15"/>
        <v/>
      </c>
    </row>
    <row r="471" spans="1:12">
      <c r="A471" s="84">
        <v>463</v>
      </c>
      <c r="B471" s="10" t="str">
        <f>IF(Data!B471:$B$5008&lt;&gt;"",Data!B471,"")</f>
        <v/>
      </c>
      <c r="C471" s="10" t="str">
        <f>IF(Data!$B471:C$5008&lt;&gt;"",Data!C471,"")</f>
        <v/>
      </c>
      <c r="E471" s="4"/>
      <c r="F471" s="4"/>
      <c r="H471" s="4"/>
      <c r="I471" s="4"/>
      <c r="K471" s="39" t="str">
        <f t="shared" si="14"/>
        <v/>
      </c>
      <c r="L471" s="39" t="str">
        <f t="shared" si="15"/>
        <v/>
      </c>
    </row>
    <row r="472" spans="1:12">
      <c r="A472" s="84">
        <v>464</v>
      </c>
      <c r="B472" s="10" t="str">
        <f>IF(Data!B472:$B$5008&lt;&gt;"",Data!B472,"")</f>
        <v/>
      </c>
      <c r="C472" s="10" t="str">
        <f>IF(Data!$B472:C$5008&lt;&gt;"",Data!C472,"")</f>
        <v/>
      </c>
      <c r="E472" s="4"/>
      <c r="F472" s="4"/>
      <c r="H472" s="4"/>
      <c r="I472" s="4"/>
      <c r="K472" s="39" t="str">
        <f t="shared" si="14"/>
        <v/>
      </c>
      <c r="L472" s="39" t="str">
        <f t="shared" si="15"/>
        <v/>
      </c>
    </row>
    <row r="473" spans="1:12">
      <c r="A473" s="84">
        <v>465</v>
      </c>
      <c r="B473" s="10" t="str">
        <f>IF(Data!B473:$B$5008&lt;&gt;"",Data!B473,"")</f>
        <v/>
      </c>
      <c r="C473" s="10" t="str">
        <f>IF(Data!$B473:C$5008&lt;&gt;"",Data!C473,"")</f>
        <v/>
      </c>
      <c r="E473" s="4"/>
      <c r="F473" s="4"/>
      <c r="H473" s="4"/>
      <c r="I473" s="4"/>
      <c r="K473" s="39" t="str">
        <f t="shared" si="14"/>
        <v/>
      </c>
      <c r="L473" s="39" t="str">
        <f t="shared" si="15"/>
        <v/>
      </c>
    </row>
    <row r="474" spans="1:12">
      <c r="A474" s="84">
        <v>466</v>
      </c>
      <c r="B474" s="10" t="str">
        <f>IF(Data!B474:$B$5008&lt;&gt;"",Data!B474,"")</f>
        <v/>
      </c>
      <c r="C474" s="10" t="str">
        <f>IF(Data!$B474:C$5008&lt;&gt;"",Data!C474,"")</f>
        <v/>
      </c>
      <c r="E474" s="4"/>
      <c r="F474" s="4"/>
      <c r="H474" s="4"/>
      <c r="I474" s="4"/>
      <c r="K474" s="39" t="str">
        <f t="shared" si="14"/>
        <v/>
      </c>
      <c r="L474" s="39" t="str">
        <f t="shared" si="15"/>
        <v/>
      </c>
    </row>
    <row r="475" spans="1:12">
      <c r="A475" s="84">
        <v>467</v>
      </c>
      <c r="B475" s="10" t="str">
        <f>IF(Data!B475:$B$5008&lt;&gt;"",Data!B475,"")</f>
        <v/>
      </c>
      <c r="C475" s="10" t="str">
        <f>IF(Data!$B475:C$5008&lt;&gt;"",Data!C475,"")</f>
        <v/>
      </c>
      <c r="E475" s="4"/>
      <c r="F475" s="4"/>
      <c r="H475" s="4"/>
      <c r="I475" s="4"/>
      <c r="K475" s="39" t="str">
        <f t="shared" si="14"/>
        <v/>
      </c>
      <c r="L475" s="39" t="str">
        <f t="shared" si="15"/>
        <v/>
      </c>
    </row>
    <row r="476" spans="1:12">
      <c r="A476" s="84">
        <v>468</v>
      </c>
      <c r="B476" s="10" t="str">
        <f>IF(Data!B476:$B$5008&lt;&gt;"",Data!B476,"")</f>
        <v/>
      </c>
      <c r="C476" s="10" t="str">
        <f>IF(Data!$B476:C$5008&lt;&gt;"",Data!C476,"")</f>
        <v/>
      </c>
      <c r="E476" s="4"/>
      <c r="F476" s="4"/>
      <c r="H476" s="4"/>
      <c r="I476" s="4"/>
      <c r="K476" s="39" t="str">
        <f t="shared" si="14"/>
        <v/>
      </c>
      <c r="L476" s="39" t="str">
        <f t="shared" si="15"/>
        <v/>
      </c>
    </row>
    <row r="477" spans="1:12">
      <c r="A477" s="84">
        <v>469</v>
      </c>
      <c r="B477" s="10" t="str">
        <f>IF(Data!B477:$B$5008&lt;&gt;"",Data!B477,"")</f>
        <v/>
      </c>
      <c r="C477" s="10" t="str">
        <f>IF(Data!$B477:C$5008&lt;&gt;"",Data!C477,"")</f>
        <v/>
      </c>
      <c r="E477" s="4"/>
      <c r="F477" s="4"/>
      <c r="H477" s="4"/>
      <c r="I477" s="4"/>
      <c r="K477" s="39" t="str">
        <f t="shared" si="14"/>
        <v/>
      </c>
      <c r="L477" s="39" t="str">
        <f t="shared" si="15"/>
        <v/>
      </c>
    </row>
    <row r="478" spans="1:12">
      <c r="A478" s="84">
        <v>470</v>
      </c>
      <c r="B478" s="10" t="str">
        <f>IF(Data!B478:$B$5008&lt;&gt;"",Data!B478,"")</f>
        <v/>
      </c>
      <c r="C478" s="10" t="str">
        <f>IF(Data!$B478:C$5008&lt;&gt;"",Data!C478,"")</f>
        <v/>
      </c>
      <c r="E478" s="4"/>
      <c r="F478" s="4"/>
      <c r="H478" s="4"/>
      <c r="I478" s="4"/>
      <c r="K478" s="39" t="str">
        <f t="shared" si="14"/>
        <v/>
      </c>
      <c r="L478" s="39" t="str">
        <f t="shared" si="15"/>
        <v/>
      </c>
    </row>
    <row r="479" spans="1:12">
      <c r="A479" s="84">
        <v>471</v>
      </c>
      <c r="B479" s="10" t="str">
        <f>IF(Data!B479:$B$5008&lt;&gt;"",Data!B479,"")</f>
        <v/>
      </c>
      <c r="C479" s="10" t="str">
        <f>IF(Data!$B479:C$5008&lt;&gt;"",Data!C479,"")</f>
        <v/>
      </c>
      <c r="E479" s="4"/>
      <c r="F479" s="4"/>
      <c r="H479" s="4"/>
      <c r="I479" s="4"/>
      <c r="K479" s="39" t="str">
        <f t="shared" si="14"/>
        <v/>
      </c>
      <c r="L479" s="39" t="str">
        <f t="shared" si="15"/>
        <v/>
      </c>
    </row>
    <row r="480" spans="1:12">
      <c r="A480" s="84">
        <v>472</v>
      </c>
      <c r="B480" s="10" t="str">
        <f>IF(Data!B480:$B$5008&lt;&gt;"",Data!B480,"")</f>
        <v/>
      </c>
      <c r="C480" s="10" t="str">
        <f>IF(Data!$B480:C$5008&lt;&gt;"",Data!C480,"")</f>
        <v/>
      </c>
      <c r="E480" s="4"/>
      <c r="F480" s="4"/>
      <c r="H480" s="4"/>
      <c r="I480" s="4"/>
      <c r="K480" s="39" t="str">
        <f t="shared" si="14"/>
        <v/>
      </c>
      <c r="L480" s="39" t="str">
        <f t="shared" si="15"/>
        <v/>
      </c>
    </row>
    <row r="481" spans="1:12">
      <c r="A481" s="84">
        <v>473</v>
      </c>
      <c r="B481" s="10" t="str">
        <f>IF(Data!B481:$B$5008&lt;&gt;"",Data!B481,"")</f>
        <v/>
      </c>
      <c r="C481" s="10" t="str">
        <f>IF(Data!$B481:C$5008&lt;&gt;"",Data!C481,"")</f>
        <v/>
      </c>
      <c r="E481" s="4"/>
      <c r="F481" s="4"/>
      <c r="H481" s="4"/>
      <c r="I481" s="4"/>
      <c r="K481" s="39" t="str">
        <f t="shared" si="14"/>
        <v/>
      </c>
      <c r="L481" s="39" t="str">
        <f t="shared" si="15"/>
        <v/>
      </c>
    </row>
    <row r="482" spans="1:12">
      <c r="A482" s="84">
        <v>474</v>
      </c>
      <c r="B482" s="10" t="str">
        <f>IF(Data!B482:$B$5008&lt;&gt;"",Data!B482,"")</f>
        <v/>
      </c>
      <c r="C482" s="10" t="str">
        <f>IF(Data!$B482:C$5008&lt;&gt;"",Data!C482,"")</f>
        <v/>
      </c>
      <c r="E482" s="4"/>
      <c r="F482" s="4"/>
      <c r="H482" s="4"/>
      <c r="I482" s="4"/>
      <c r="K482" s="39" t="str">
        <f t="shared" si="14"/>
        <v/>
      </c>
      <c r="L482" s="39" t="str">
        <f t="shared" si="15"/>
        <v/>
      </c>
    </row>
    <row r="483" spans="1:12">
      <c r="A483" s="84">
        <v>475</v>
      </c>
      <c r="B483" s="10" t="str">
        <f>IF(Data!B483:$B$5008&lt;&gt;"",Data!B483,"")</f>
        <v/>
      </c>
      <c r="C483" s="10" t="str">
        <f>IF(Data!$B483:C$5008&lt;&gt;"",Data!C483,"")</f>
        <v/>
      </c>
      <c r="E483" s="4"/>
      <c r="F483" s="4"/>
      <c r="H483" s="4"/>
      <c r="I483" s="4"/>
      <c r="K483" s="39" t="str">
        <f t="shared" si="14"/>
        <v/>
      </c>
      <c r="L483" s="39" t="str">
        <f t="shared" si="15"/>
        <v/>
      </c>
    </row>
    <row r="484" spans="1:12">
      <c r="A484" s="84">
        <v>476</v>
      </c>
      <c r="B484" s="10" t="str">
        <f>IF(Data!B484:$B$5008&lt;&gt;"",Data!B484,"")</f>
        <v/>
      </c>
      <c r="C484" s="10" t="str">
        <f>IF(Data!$B484:C$5008&lt;&gt;"",Data!C484,"")</f>
        <v/>
      </c>
      <c r="E484" s="4"/>
      <c r="F484" s="4"/>
      <c r="H484" s="4"/>
      <c r="I484" s="4"/>
      <c r="K484" s="39" t="str">
        <f t="shared" si="14"/>
        <v/>
      </c>
      <c r="L484" s="39" t="str">
        <f t="shared" si="15"/>
        <v/>
      </c>
    </row>
    <row r="485" spans="1:12">
      <c r="A485" s="84">
        <v>477</v>
      </c>
      <c r="B485" s="10" t="str">
        <f>IF(Data!B485:$B$5008&lt;&gt;"",Data!B485,"")</f>
        <v/>
      </c>
      <c r="C485" s="10" t="str">
        <f>IF(Data!$B485:C$5008&lt;&gt;"",Data!C485,"")</f>
        <v/>
      </c>
      <c r="E485" s="4"/>
      <c r="F485" s="4"/>
      <c r="H485" s="4"/>
      <c r="I485" s="4"/>
      <c r="K485" s="39" t="str">
        <f t="shared" si="14"/>
        <v/>
      </c>
      <c r="L485" s="39" t="str">
        <f t="shared" si="15"/>
        <v/>
      </c>
    </row>
    <row r="486" spans="1:12">
      <c r="A486" s="84">
        <v>478</v>
      </c>
      <c r="B486" s="10" t="str">
        <f>IF(Data!B486:$B$5008&lt;&gt;"",Data!B486,"")</f>
        <v/>
      </c>
      <c r="C486" s="10" t="str">
        <f>IF(Data!$B486:C$5008&lt;&gt;"",Data!C486,"")</f>
        <v/>
      </c>
      <c r="E486" s="4"/>
      <c r="F486" s="4"/>
      <c r="H486" s="4"/>
      <c r="I486" s="4"/>
      <c r="K486" s="39" t="str">
        <f t="shared" si="14"/>
        <v/>
      </c>
      <c r="L486" s="39" t="str">
        <f t="shared" si="15"/>
        <v/>
      </c>
    </row>
    <row r="487" spans="1:12">
      <c r="A487" s="84">
        <v>479</v>
      </c>
      <c r="B487" s="10" t="str">
        <f>IF(Data!B487:$B$5008&lt;&gt;"",Data!B487,"")</f>
        <v/>
      </c>
      <c r="C487" s="10" t="str">
        <f>IF(Data!$B487:C$5008&lt;&gt;"",Data!C487,"")</f>
        <v/>
      </c>
      <c r="E487" s="4"/>
      <c r="F487" s="4"/>
      <c r="H487" s="4"/>
      <c r="I487" s="4"/>
      <c r="K487" s="39" t="str">
        <f t="shared" si="14"/>
        <v/>
      </c>
      <c r="L487" s="39" t="str">
        <f t="shared" si="15"/>
        <v/>
      </c>
    </row>
    <row r="488" spans="1:12">
      <c r="A488" s="84">
        <v>480</v>
      </c>
      <c r="B488" s="10" t="str">
        <f>IF(Data!B488:$B$5008&lt;&gt;"",Data!B488,"")</f>
        <v/>
      </c>
      <c r="C488" s="10" t="str">
        <f>IF(Data!$B488:C$5008&lt;&gt;"",Data!C488,"")</f>
        <v/>
      </c>
      <c r="E488" s="4"/>
      <c r="F488" s="4"/>
      <c r="H488" s="4"/>
      <c r="I488" s="4"/>
      <c r="K488" s="39" t="str">
        <f t="shared" si="14"/>
        <v/>
      </c>
      <c r="L488" s="39" t="str">
        <f t="shared" si="15"/>
        <v/>
      </c>
    </row>
    <row r="489" spans="1:12">
      <c r="A489" s="84">
        <v>481</v>
      </c>
      <c r="B489" s="10" t="str">
        <f>IF(Data!B489:$B$5008&lt;&gt;"",Data!B489,"")</f>
        <v/>
      </c>
      <c r="C489" s="10" t="str">
        <f>IF(Data!$B489:C$5008&lt;&gt;"",Data!C489,"")</f>
        <v/>
      </c>
      <c r="E489" s="4"/>
      <c r="F489" s="4"/>
      <c r="H489" s="4"/>
      <c r="I489" s="4"/>
      <c r="K489" s="39" t="str">
        <f t="shared" si="14"/>
        <v/>
      </c>
      <c r="L489" s="39" t="str">
        <f t="shared" si="15"/>
        <v/>
      </c>
    </row>
    <row r="490" spans="1:12">
      <c r="A490" s="84">
        <v>482</v>
      </c>
      <c r="B490" s="10" t="str">
        <f>IF(Data!B490:$B$5008&lt;&gt;"",Data!B490,"")</f>
        <v/>
      </c>
      <c r="C490" s="10" t="str">
        <f>IF(Data!$B490:C$5008&lt;&gt;"",Data!C490,"")</f>
        <v/>
      </c>
      <c r="E490" s="4"/>
      <c r="F490" s="4"/>
      <c r="H490" s="4"/>
      <c r="I490" s="4"/>
      <c r="K490" s="39" t="str">
        <f t="shared" si="14"/>
        <v/>
      </c>
      <c r="L490" s="39" t="str">
        <f t="shared" si="15"/>
        <v/>
      </c>
    </row>
    <row r="491" spans="1:12">
      <c r="A491" s="84">
        <v>483</v>
      </c>
      <c r="B491" s="10" t="str">
        <f>IF(Data!B491:$B$5008&lt;&gt;"",Data!B491,"")</f>
        <v/>
      </c>
      <c r="C491" s="10" t="str">
        <f>IF(Data!$B491:C$5008&lt;&gt;"",Data!C491,"")</f>
        <v/>
      </c>
      <c r="E491" s="4"/>
      <c r="F491" s="4"/>
      <c r="H491" s="4"/>
      <c r="I491" s="4"/>
      <c r="K491" s="39" t="str">
        <f t="shared" si="14"/>
        <v/>
      </c>
      <c r="L491" s="39" t="str">
        <f t="shared" si="15"/>
        <v/>
      </c>
    </row>
    <row r="492" spans="1:12">
      <c r="A492" s="84">
        <v>484</v>
      </c>
      <c r="B492" s="10" t="str">
        <f>IF(Data!B492:$B$5008&lt;&gt;"",Data!B492,"")</f>
        <v/>
      </c>
      <c r="C492" s="10" t="str">
        <f>IF(Data!$B492:C$5008&lt;&gt;"",Data!C492,"")</f>
        <v/>
      </c>
      <c r="E492" s="4"/>
      <c r="F492" s="4"/>
      <c r="H492" s="4"/>
      <c r="I492" s="4"/>
      <c r="K492" s="39" t="str">
        <f t="shared" si="14"/>
        <v/>
      </c>
      <c r="L492" s="39" t="str">
        <f t="shared" si="15"/>
        <v/>
      </c>
    </row>
    <row r="493" spans="1:12">
      <c r="A493" s="84">
        <v>485</v>
      </c>
      <c r="B493" s="10" t="str">
        <f>IF(Data!B493:$B$5008&lt;&gt;"",Data!B493,"")</f>
        <v/>
      </c>
      <c r="C493" s="10" t="str">
        <f>IF(Data!$B493:C$5008&lt;&gt;"",Data!C493,"")</f>
        <v/>
      </c>
      <c r="E493" s="4"/>
      <c r="F493" s="4"/>
      <c r="H493" s="4"/>
      <c r="I493" s="4"/>
      <c r="K493" s="39" t="str">
        <f t="shared" si="14"/>
        <v/>
      </c>
      <c r="L493" s="39" t="str">
        <f t="shared" si="15"/>
        <v/>
      </c>
    </row>
    <row r="494" spans="1:12">
      <c r="A494" s="84">
        <v>486</v>
      </c>
      <c r="B494" s="10" t="str">
        <f>IF(Data!B494:$B$5008&lt;&gt;"",Data!B494,"")</f>
        <v/>
      </c>
      <c r="C494" s="10" t="str">
        <f>IF(Data!$B494:C$5008&lt;&gt;"",Data!C494,"")</f>
        <v/>
      </c>
      <c r="E494" s="4"/>
      <c r="F494" s="4"/>
      <c r="H494" s="4"/>
      <c r="I494" s="4"/>
      <c r="K494" s="39" t="str">
        <f t="shared" si="14"/>
        <v/>
      </c>
      <c r="L494" s="39" t="str">
        <f t="shared" si="15"/>
        <v/>
      </c>
    </row>
    <row r="495" spans="1:12">
      <c r="A495" s="84">
        <v>487</v>
      </c>
      <c r="B495" s="10" t="str">
        <f>IF(Data!B495:$B$5008&lt;&gt;"",Data!B495,"")</f>
        <v/>
      </c>
      <c r="C495" s="10" t="str">
        <f>IF(Data!$B495:C$5008&lt;&gt;"",Data!C495,"")</f>
        <v/>
      </c>
      <c r="E495" s="4"/>
      <c r="F495" s="4"/>
      <c r="H495" s="4"/>
      <c r="I495" s="4"/>
      <c r="K495" s="39" t="str">
        <f t="shared" si="14"/>
        <v/>
      </c>
      <c r="L495" s="39" t="str">
        <f t="shared" si="15"/>
        <v/>
      </c>
    </row>
    <row r="496" spans="1:12">
      <c r="A496" s="84">
        <v>488</v>
      </c>
      <c r="B496" s="10" t="str">
        <f>IF(Data!B496:$B$5008&lt;&gt;"",Data!B496,"")</f>
        <v/>
      </c>
      <c r="C496" s="10" t="str">
        <f>IF(Data!$B496:C$5008&lt;&gt;"",Data!C496,"")</f>
        <v/>
      </c>
      <c r="E496" s="4"/>
      <c r="F496" s="4"/>
      <c r="H496" s="4"/>
      <c r="I496" s="4"/>
      <c r="K496" s="39" t="str">
        <f t="shared" si="14"/>
        <v/>
      </c>
      <c r="L496" s="39" t="str">
        <f t="shared" si="15"/>
        <v/>
      </c>
    </row>
    <row r="497" spans="1:12">
      <c r="A497" s="84">
        <v>489</v>
      </c>
      <c r="B497" s="10" t="str">
        <f>IF(Data!B497:$B$5008&lt;&gt;"",Data!B497,"")</f>
        <v/>
      </c>
      <c r="C497" s="10" t="str">
        <f>IF(Data!$B497:C$5008&lt;&gt;"",Data!C497,"")</f>
        <v/>
      </c>
      <c r="E497" s="4"/>
      <c r="F497" s="4"/>
      <c r="H497" s="4"/>
      <c r="I497" s="4"/>
      <c r="K497" s="39" t="str">
        <f t="shared" si="14"/>
        <v/>
      </c>
      <c r="L497" s="39" t="str">
        <f t="shared" si="15"/>
        <v/>
      </c>
    </row>
    <row r="498" spans="1:12">
      <c r="A498" s="84">
        <v>490</v>
      </c>
      <c r="B498" s="10" t="str">
        <f>IF(Data!B498:$B$5008&lt;&gt;"",Data!B498,"")</f>
        <v/>
      </c>
      <c r="C498" s="10" t="str">
        <f>IF(Data!$B498:C$5008&lt;&gt;"",Data!C498,"")</f>
        <v/>
      </c>
      <c r="E498" s="4"/>
      <c r="F498" s="4"/>
      <c r="H498" s="4"/>
      <c r="I498" s="4"/>
      <c r="K498" s="39" t="str">
        <f t="shared" si="14"/>
        <v/>
      </c>
      <c r="L498" s="39" t="str">
        <f t="shared" si="15"/>
        <v/>
      </c>
    </row>
    <row r="499" spans="1:12">
      <c r="A499" s="84">
        <v>491</v>
      </c>
      <c r="B499" s="10" t="str">
        <f>IF(Data!B499:$B$5008&lt;&gt;"",Data!B499,"")</f>
        <v/>
      </c>
      <c r="C499" s="10" t="str">
        <f>IF(Data!$B499:C$5008&lt;&gt;"",Data!C499,"")</f>
        <v/>
      </c>
      <c r="E499" s="4"/>
      <c r="F499" s="4"/>
      <c r="H499" s="4"/>
      <c r="I499" s="4"/>
      <c r="K499" s="39" t="str">
        <f t="shared" si="14"/>
        <v/>
      </c>
      <c r="L499" s="39" t="str">
        <f t="shared" si="15"/>
        <v/>
      </c>
    </row>
    <row r="500" spans="1:12">
      <c r="A500" s="84">
        <v>492</v>
      </c>
      <c r="B500" s="10" t="str">
        <f>IF(Data!B500:$B$5008&lt;&gt;"",Data!B500,"")</f>
        <v/>
      </c>
      <c r="C500" s="10" t="str">
        <f>IF(Data!$B500:C$5008&lt;&gt;"",Data!C500,"")</f>
        <v/>
      </c>
      <c r="E500" s="4"/>
      <c r="F500" s="4"/>
      <c r="H500" s="4"/>
      <c r="I500" s="4"/>
      <c r="K500" s="39" t="str">
        <f t="shared" si="14"/>
        <v/>
      </c>
      <c r="L500" s="39" t="str">
        <f t="shared" si="15"/>
        <v/>
      </c>
    </row>
    <row r="501" spans="1:12">
      <c r="A501" s="84">
        <v>493</v>
      </c>
      <c r="B501" s="10" t="str">
        <f>IF(Data!B501:$B$5008&lt;&gt;"",Data!B501,"")</f>
        <v/>
      </c>
      <c r="C501" s="10" t="str">
        <f>IF(Data!$B501:C$5008&lt;&gt;"",Data!C501,"")</f>
        <v/>
      </c>
      <c r="E501" s="4"/>
      <c r="F501" s="4"/>
      <c r="H501" s="4"/>
      <c r="I501" s="4"/>
      <c r="K501" s="39" t="str">
        <f t="shared" si="14"/>
        <v/>
      </c>
      <c r="L501" s="39" t="str">
        <f t="shared" si="15"/>
        <v/>
      </c>
    </row>
    <row r="502" spans="1:12">
      <c r="A502" s="84">
        <v>494</v>
      </c>
      <c r="B502" s="10" t="str">
        <f>IF(Data!B502:$B$5008&lt;&gt;"",Data!B502,"")</f>
        <v/>
      </c>
      <c r="C502" s="10" t="str">
        <f>IF(Data!$B502:C$5008&lt;&gt;"",Data!C502,"")</f>
        <v/>
      </c>
      <c r="E502" s="4"/>
      <c r="F502" s="4"/>
      <c r="H502" s="4"/>
      <c r="I502" s="4"/>
      <c r="K502" s="39" t="str">
        <f t="shared" si="14"/>
        <v/>
      </c>
      <c r="L502" s="39" t="str">
        <f t="shared" si="15"/>
        <v/>
      </c>
    </row>
    <row r="503" spans="1:12">
      <c r="A503" s="84">
        <v>495</v>
      </c>
      <c r="B503" s="10" t="str">
        <f>IF(Data!B503:$B$5008&lt;&gt;"",Data!B503,"")</f>
        <v/>
      </c>
      <c r="C503" s="10" t="str">
        <f>IF(Data!$B503:C$5008&lt;&gt;"",Data!C503,"")</f>
        <v/>
      </c>
      <c r="E503" s="4"/>
      <c r="F503" s="4"/>
      <c r="H503" s="4"/>
      <c r="I503" s="4"/>
      <c r="K503" s="39" t="str">
        <f t="shared" si="14"/>
        <v/>
      </c>
      <c r="L503" s="39" t="str">
        <f t="shared" si="15"/>
        <v/>
      </c>
    </row>
    <row r="504" spans="1:12">
      <c r="A504" s="84">
        <v>496</v>
      </c>
      <c r="B504" s="10" t="str">
        <f>IF(Data!B504:$B$5008&lt;&gt;"",Data!B504,"")</f>
        <v/>
      </c>
      <c r="C504" s="10" t="str">
        <f>IF(Data!$B504:C$5008&lt;&gt;"",Data!C504,"")</f>
        <v/>
      </c>
      <c r="E504" s="4"/>
      <c r="F504" s="4"/>
      <c r="H504" s="4"/>
      <c r="I504" s="4"/>
      <c r="K504" s="39" t="str">
        <f t="shared" si="14"/>
        <v/>
      </c>
      <c r="L504" s="39" t="str">
        <f t="shared" si="15"/>
        <v/>
      </c>
    </row>
    <row r="505" spans="1:12">
      <c r="A505" s="84">
        <v>497</v>
      </c>
      <c r="B505" s="10" t="str">
        <f>IF(Data!B505:$B$5008&lt;&gt;"",Data!B505,"")</f>
        <v/>
      </c>
      <c r="C505" s="10" t="str">
        <f>IF(Data!$B505:C$5008&lt;&gt;"",Data!C505,"")</f>
        <v/>
      </c>
      <c r="E505" s="4"/>
      <c r="F505" s="4"/>
      <c r="H505" s="4"/>
      <c r="I505" s="4"/>
      <c r="K505" s="39" t="str">
        <f t="shared" si="14"/>
        <v/>
      </c>
      <c r="L505" s="39" t="str">
        <f t="shared" si="15"/>
        <v/>
      </c>
    </row>
    <row r="506" spans="1:12">
      <c r="A506" s="84">
        <v>498</v>
      </c>
      <c r="B506" s="10" t="str">
        <f>IF(Data!B506:$B$5008&lt;&gt;"",Data!B506,"")</f>
        <v/>
      </c>
      <c r="C506" s="10" t="str">
        <f>IF(Data!$B506:C$5008&lt;&gt;"",Data!C506,"")</f>
        <v/>
      </c>
      <c r="E506" s="4"/>
      <c r="F506" s="4"/>
      <c r="H506" s="4"/>
      <c r="I506" s="4"/>
      <c r="K506" s="39" t="str">
        <f t="shared" si="14"/>
        <v/>
      </c>
      <c r="L506" s="39" t="str">
        <f t="shared" si="15"/>
        <v/>
      </c>
    </row>
    <row r="507" spans="1:12">
      <c r="A507" s="84">
        <v>499</v>
      </c>
      <c r="B507" s="10" t="str">
        <f>IF(Data!B507:$B$5008&lt;&gt;"",Data!B507,"")</f>
        <v/>
      </c>
      <c r="C507" s="10" t="str">
        <f>IF(Data!$B507:C$5008&lt;&gt;"",Data!C507,"")</f>
        <v/>
      </c>
      <c r="E507" s="4"/>
      <c r="F507" s="4"/>
      <c r="H507" s="4"/>
      <c r="I507" s="4"/>
      <c r="K507" s="39" t="str">
        <f t="shared" si="14"/>
        <v/>
      </c>
      <c r="L507" s="39" t="str">
        <f t="shared" si="15"/>
        <v/>
      </c>
    </row>
    <row r="508" spans="1:12">
      <c r="A508" s="84">
        <v>500</v>
      </c>
      <c r="B508" s="10" t="str">
        <f>IF(Data!B508:$B$5008&lt;&gt;"",Data!B508,"")</f>
        <v/>
      </c>
      <c r="C508" s="10" t="str">
        <f>IF(Data!$B508:C$5008&lt;&gt;"",Data!C508,"")</f>
        <v/>
      </c>
      <c r="E508" s="4"/>
      <c r="F508" s="4"/>
      <c r="H508" s="4"/>
      <c r="I508" s="4"/>
      <c r="K508" s="39" t="str">
        <f t="shared" si="14"/>
        <v/>
      </c>
      <c r="L508" s="39" t="str">
        <f t="shared" si="15"/>
        <v/>
      </c>
    </row>
    <row r="509" spans="1:12">
      <c r="A509" s="84">
        <v>501</v>
      </c>
      <c r="B509" s="10" t="str">
        <f>IF(Data!B509:$B$5008&lt;&gt;"",Data!B509,"")</f>
        <v/>
      </c>
      <c r="C509" s="10" t="str">
        <f>IF(Data!$B509:C$5008&lt;&gt;"",Data!C509,"")</f>
        <v/>
      </c>
      <c r="E509" s="4"/>
      <c r="F509" s="4"/>
      <c r="H509" s="4"/>
      <c r="I509" s="4"/>
      <c r="K509" s="39" t="str">
        <f t="shared" si="14"/>
        <v/>
      </c>
      <c r="L509" s="39" t="str">
        <f t="shared" si="15"/>
        <v/>
      </c>
    </row>
    <row r="510" spans="1:12">
      <c r="A510" s="84">
        <v>502</v>
      </c>
      <c r="B510" s="10" t="str">
        <f>IF(Data!B510:$B$5008&lt;&gt;"",Data!B510,"")</f>
        <v/>
      </c>
      <c r="C510" s="10" t="str">
        <f>IF(Data!$B510:C$5008&lt;&gt;"",Data!C510,"")</f>
        <v/>
      </c>
      <c r="E510" s="4"/>
      <c r="F510" s="4"/>
      <c r="H510" s="4"/>
      <c r="I510" s="4"/>
      <c r="K510" s="39" t="str">
        <f t="shared" si="14"/>
        <v/>
      </c>
      <c r="L510" s="39" t="str">
        <f t="shared" si="15"/>
        <v/>
      </c>
    </row>
    <row r="511" spans="1:12">
      <c r="A511" s="84">
        <v>503</v>
      </c>
      <c r="B511" s="10" t="str">
        <f>IF(Data!B511:$B$5008&lt;&gt;"",Data!B511,"")</f>
        <v/>
      </c>
      <c r="C511" s="10" t="str">
        <f>IF(Data!$B511:C$5008&lt;&gt;"",Data!C511,"")</f>
        <v/>
      </c>
      <c r="E511" s="4"/>
      <c r="F511" s="4"/>
      <c r="H511" s="4"/>
      <c r="I511" s="4"/>
      <c r="K511" s="39" t="str">
        <f t="shared" si="14"/>
        <v/>
      </c>
      <c r="L511" s="39" t="str">
        <f t="shared" si="15"/>
        <v/>
      </c>
    </row>
    <row r="512" spans="1:12">
      <c r="A512" s="84">
        <v>504</v>
      </c>
      <c r="B512" s="10" t="str">
        <f>IF(Data!B512:$B$5008&lt;&gt;"",Data!B512,"")</f>
        <v/>
      </c>
      <c r="C512" s="10" t="str">
        <f>IF(Data!$B512:C$5008&lt;&gt;"",Data!C512,"")</f>
        <v/>
      </c>
      <c r="E512" s="4"/>
      <c r="F512" s="4"/>
      <c r="H512" s="4"/>
      <c r="I512" s="4"/>
      <c r="K512" s="39" t="str">
        <f t="shared" si="14"/>
        <v/>
      </c>
      <c r="L512" s="39" t="str">
        <f t="shared" si="15"/>
        <v/>
      </c>
    </row>
    <row r="513" spans="1:12">
      <c r="A513" s="84">
        <v>505</v>
      </c>
      <c r="B513" s="10" t="str">
        <f>IF(Data!B513:$B$5008&lt;&gt;"",Data!B513,"")</f>
        <v/>
      </c>
      <c r="C513" s="10" t="str">
        <f>IF(Data!$B513:C$5008&lt;&gt;"",Data!C513,"")</f>
        <v/>
      </c>
      <c r="E513" s="4"/>
      <c r="F513" s="4"/>
      <c r="H513" s="4"/>
      <c r="I513" s="4"/>
      <c r="K513" s="39" t="str">
        <f t="shared" si="14"/>
        <v/>
      </c>
      <c r="L513" s="39" t="str">
        <f t="shared" si="15"/>
        <v/>
      </c>
    </row>
    <row r="514" spans="1:12">
      <c r="A514" s="84">
        <v>506</v>
      </c>
      <c r="B514" s="10" t="str">
        <f>IF(Data!B514:$B$5008&lt;&gt;"",Data!B514,"")</f>
        <v/>
      </c>
      <c r="C514" s="10" t="str">
        <f>IF(Data!$B514:C$5008&lt;&gt;"",Data!C514,"")</f>
        <v/>
      </c>
      <c r="E514" s="4"/>
      <c r="F514" s="4"/>
      <c r="H514" s="4"/>
      <c r="I514" s="4"/>
      <c r="K514" s="39" t="str">
        <f t="shared" si="14"/>
        <v/>
      </c>
      <c r="L514" s="39" t="str">
        <f t="shared" si="15"/>
        <v/>
      </c>
    </row>
    <row r="515" spans="1:12">
      <c r="A515" s="84">
        <v>507</v>
      </c>
      <c r="B515" s="10" t="str">
        <f>IF(Data!B515:$B$5008&lt;&gt;"",Data!B515,"")</f>
        <v/>
      </c>
      <c r="C515" s="10" t="str">
        <f>IF(Data!$B515:C$5008&lt;&gt;"",Data!C515,"")</f>
        <v/>
      </c>
      <c r="E515" s="4"/>
      <c r="F515" s="4"/>
      <c r="H515" s="4"/>
      <c r="I515" s="4"/>
      <c r="K515" s="39" t="str">
        <f t="shared" si="14"/>
        <v/>
      </c>
      <c r="L515" s="39" t="str">
        <f t="shared" si="15"/>
        <v/>
      </c>
    </row>
    <row r="516" spans="1:12">
      <c r="A516" s="84">
        <v>508</v>
      </c>
      <c r="B516" s="10" t="str">
        <f>IF(Data!B516:$B$5008&lt;&gt;"",Data!B516,"")</f>
        <v/>
      </c>
      <c r="C516" s="10" t="str">
        <f>IF(Data!$B516:C$5008&lt;&gt;"",Data!C516,"")</f>
        <v/>
      </c>
      <c r="E516" s="4"/>
      <c r="F516" s="4"/>
      <c r="H516" s="4"/>
      <c r="I516" s="4"/>
      <c r="K516" s="39" t="str">
        <f t="shared" si="14"/>
        <v/>
      </c>
      <c r="L516" s="39" t="str">
        <f t="shared" si="15"/>
        <v/>
      </c>
    </row>
    <row r="517" spans="1:12">
      <c r="A517" s="84">
        <v>509</v>
      </c>
      <c r="B517" s="10" t="str">
        <f>IF(Data!B517:$B$5008&lt;&gt;"",Data!B517,"")</f>
        <v/>
      </c>
      <c r="C517" s="10" t="str">
        <f>IF(Data!$B517:C$5008&lt;&gt;"",Data!C517,"")</f>
        <v/>
      </c>
      <c r="E517" s="4"/>
      <c r="F517" s="4"/>
      <c r="H517" s="4"/>
      <c r="I517" s="4"/>
      <c r="K517" s="39" t="str">
        <f t="shared" si="14"/>
        <v/>
      </c>
      <c r="L517" s="39" t="str">
        <f t="shared" si="15"/>
        <v/>
      </c>
    </row>
    <row r="518" spans="1:12">
      <c r="A518" s="84">
        <v>510</v>
      </c>
      <c r="B518" s="10" t="str">
        <f>IF(Data!B518:$B$5008&lt;&gt;"",Data!B518,"")</f>
        <v/>
      </c>
      <c r="C518" s="10" t="str">
        <f>IF(Data!$B518:C$5008&lt;&gt;"",Data!C518,"")</f>
        <v/>
      </c>
      <c r="E518" s="4"/>
      <c r="F518" s="4"/>
      <c r="H518" s="4"/>
      <c r="I518" s="4"/>
      <c r="K518" s="39" t="str">
        <f t="shared" si="14"/>
        <v/>
      </c>
      <c r="L518" s="39" t="str">
        <f t="shared" si="15"/>
        <v/>
      </c>
    </row>
    <row r="519" spans="1:12">
      <c r="A519" s="84">
        <v>511</v>
      </c>
      <c r="B519" s="10" t="str">
        <f>IF(Data!B519:$B$5008&lt;&gt;"",Data!B519,"")</f>
        <v/>
      </c>
      <c r="C519" s="10" t="str">
        <f>IF(Data!$B519:C$5008&lt;&gt;"",Data!C519,"")</f>
        <v/>
      </c>
      <c r="E519" s="4"/>
      <c r="F519" s="4"/>
      <c r="H519" s="4"/>
      <c r="I519" s="4"/>
      <c r="K519" s="39" t="str">
        <f t="shared" si="14"/>
        <v/>
      </c>
      <c r="L519" s="39" t="str">
        <f t="shared" si="15"/>
        <v/>
      </c>
    </row>
    <row r="520" spans="1:12">
      <c r="A520" s="84">
        <v>512</v>
      </c>
      <c r="B520" s="10" t="str">
        <f>IF(Data!B520:$B$5008&lt;&gt;"",Data!B520,"")</f>
        <v/>
      </c>
      <c r="C520" s="10" t="str">
        <f>IF(Data!$B520:C$5008&lt;&gt;"",Data!C520,"")</f>
        <v/>
      </c>
      <c r="E520" s="4"/>
      <c r="F520" s="4"/>
      <c r="H520" s="4"/>
      <c r="I520" s="4"/>
      <c r="K520" s="39" t="str">
        <f t="shared" si="14"/>
        <v/>
      </c>
      <c r="L520" s="39" t="str">
        <f t="shared" si="15"/>
        <v/>
      </c>
    </row>
    <row r="521" spans="1:12">
      <c r="A521" s="84">
        <v>513</v>
      </c>
      <c r="B521" s="10" t="str">
        <f>IF(Data!B521:$B$5008&lt;&gt;"",Data!B521,"")</f>
        <v/>
      </c>
      <c r="C521" s="10" t="str">
        <f>IF(Data!$B521:C$5008&lt;&gt;"",Data!C521,"")</f>
        <v/>
      </c>
      <c r="E521" s="4"/>
      <c r="F521" s="4"/>
      <c r="H521" s="4"/>
      <c r="I521" s="4"/>
      <c r="K521" s="39" t="str">
        <f t="shared" si="14"/>
        <v/>
      </c>
      <c r="L521" s="39" t="str">
        <f t="shared" si="15"/>
        <v/>
      </c>
    </row>
    <row r="522" spans="1:12">
      <c r="A522" s="84">
        <v>514</v>
      </c>
      <c r="B522" s="10" t="str">
        <f>IF(Data!B522:$B$5008&lt;&gt;"",Data!B522,"")</f>
        <v/>
      </c>
      <c r="C522" s="10" t="str">
        <f>IF(Data!$B522:C$5008&lt;&gt;"",Data!C522,"")</f>
        <v/>
      </c>
      <c r="E522" s="4"/>
      <c r="F522" s="4"/>
      <c r="H522" s="4"/>
      <c r="I522" s="4"/>
      <c r="K522" s="39" t="str">
        <f t="shared" ref="K522:K585" si="16">IFERROR(IF(AND(COUNT(C:C)&gt;0, COUNT(B:B)&gt;0), C522-B522,""),"")</f>
        <v/>
      </c>
      <c r="L522" s="39" t="str">
        <f t="shared" ref="L522:L585" si="17">IF(AND(B522&lt;&gt;"",C522&lt;&gt;""), (K522-N$8)^2, "")</f>
        <v/>
      </c>
    </row>
    <row r="523" spans="1:12">
      <c r="A523" s="84">
        <v>515</v>
      </c>
      <c r="B523" s="10" t="str">
        <f>IF(Data!B523:$B$5008&lt;&gt;"",Data!B523,"")</f>
        <v/>
      </c>
      <c r="C523" s="10" t="str">
        <f>IF(Data!$B523:C$5008&lt;&gt;"",Data!C523,"")</f>
        <v/>
      </c>
      <c r="E523" s="4"/>
      <c r="F523" s="4"/>
      <c r="H523" s="4"/>
      <c r="I523" s="4"/>
      <c r="K523" s="39" t="str">
        <f t="shared" si="16"/>
        <v/>
      </c>
      <c r="L523" s="39" t="str">
        <f t="shared" si="17"/>
        <v/>
      </c>
    </row>
    <row r="524" spans="1:12">
      <c r="A524" s="84">
        <v>516</v>
      </c>
      <c r="B524" s="10" t="str">
        <f>IF(Data!B524:$B$5008&lt;&gt;"",Data!B524,"")</f>
        <v/>
      </c>
      <c r="C524" s="10" t="str">
        <f>IF(Data!$B524:C$5008&lt;&gt;"",Data!C524,"")</f>
        <v/>
      </c>
      <c r="E524" s="4"/>
      <c r="F524" s="4"/>
      <c r="H524" s="4"/>
      <c r="I524" s="4"/>
      <c r="K524" s="39" t="str">
        <f t="shared" si="16"/>
        <v/>
      </c>
      <c r="L524" s="39" t="str">
        <f t="shared" si="17"/>
        <v/>
      </c>
    </row>
    <row r="525" spans="1:12">
      <c r="A525" s="84">
        <v>517</v>
      </c>
      <c r="B525" s="10" t="str">
        <f>IF(Data!B525:$B$5008&lt;&gt;"",Data!B525,"")</f>
        <v/>
      </c>
      <c r="C525" s="10" t="str">
        <f>IF(Data!$B525:C$5008&lt;&gt;"",Data!C525,"")</f>
        <v/>
      </c>
      <c r="E525" s="4"/>
      <c r="F525" s="4"/>
      <c r="H525" s="4"/>
      <c r="I525" s="4"/>
      <c r="K525" s="39" t="str">
        <f t="shared" si="16"/>
        <v/>
      </c>
      <c r="L525" s="39" t="str">
        <f t="shared" si="17"/>
        <v/>
      </c>
    </row>
    <row r="526" spans="1:12">
      <c r="A526" s="84">
        <v>518</v>
      </c>
      <c r="B526" s="10" t="str">
        <f>IF(Data!B526:$B$5008&lt;&gt;"",Data!B526,"")</f>
        <v/>
      </c>
      <c r="C526" s="10" t="str">
        <f>IF(Data!$B526:C$5008&lt;&gt;"",Data!C526,"")</f>
        <v/>
      </c>
      <c r="E526" s="4"/>
      <c r="F526" s="4"/>
      <c r="H526" s="4"/>
      <c r="I526" s="4"/>
      <c r="K526" s="39" t="str">
        <f t="shared" si="16"/>
        <v/>
      </c>
      <c r="L526" s="39" t="str">
        <f t="shared" si="17"/>
        <v/>
      </c>
    </row>
    <row r="527" spans="1:12">
      <c r="A527" s="84">
        <v>519</v>
      </c>
      <c r="B527" s="10" t="str">
        <f>IF(Data!B527:$B$5008&lt;&gt;"",Data!B527,"")</f>
        <v/>
      </c>
      <c r="C527" s="10" t="str">
        <f>IF(Data!$B527:C$5008&lt;&gt;"",Data!C527,"")</f>
        <v/>
      </c>
      <c r="E527" s="4"/>
      <c r="F527" s="4"/>
      <c r="H527" s="4"/>
      <c r="I527" s="4"/>
      <c r="K527" s="39" t="str">
        <f t="shared" si="16"/>
        <v/>
      </c>
      <c r="L527" s="39" t="str">
        <f t="shared" si="17"/>
        <v/>
      </c>
    </row>
    <row r="528" spans="1:12">
      <c r="A528" s="84">
        <v>520</v>
      </c>
      <c r="B528" s="10" t="str">
        <f>IF(Data!B528:$B$5008&lt;&gt;"",Data!B528,"")</f>
        <v/>
      </c>
      <c r="C528" s="10" t="str">
        <f>IF(Data!$B528:C$5008&lt;&gt;"",Data!C528,"")</f>
        <v/>
      </c>
      <c r="E528" s="4"/>
      <c r="F528" s="4"/>
      <c r="H528" s="4"/>
      <c r="I528" s="4"/>
      <c r="K528" s="39" t="str">
        <f t="shared" si="16"/>
        <v/>
      </c>
      <c r="L528" s="39" t="str">
        <f t="shared" si="17"/>
        <v/>
      </c>
    </row>
    <row r="529" spans="1:12">
      <c r="A529" s="84">
        <v>521</v>
      </c>
      <c r="B529" s="10" t="str">
        <f>IF(Data!B529:$B$5008&lt;&gt;"",Data!B529,"")</f>
        <v/>
      </c>
      <c r="C529" s="10" t="str">
        <f>IF(Data!$B529:C$5008&lt;&gt;"",Data!C529,"")</f>
        <v/>
      </c>
      <c r="E529" s="4"/>
      <c r="F529" s="4"/>
      <c r="H529" s="4"/>
      <c r="I529" s="4"/>
      <c r="K529" s="39" t="str">
        <f t="shared" si="16"/>
        <v/>
      </c>
      <c r="L529" s="39" t="str">
        <f t="shared" si="17"/>
        <v/>
      </c>
    </row>
    <row r="530" spans="1:12">
      <c r="A530" s="84">
        <v>522</v>
      </c>
      <c r="B530" s="10" t="str">
        <f>IF(Data!B530:$B$5008&lt;&gt;"",Data!B530,"")</f>
        <v/>
      </c>
      <c r="C530" s="10" t="str">
        <f>IF(Data!$B530:C$5008&lt;&gt;"",Data!C530,"")</f>
        <v/>
      </c>
      <c r="E530" s="4"/>
      <c r="F530" s="4"/>
      <c r="H530" s="4"/>
      <c r="I530" s="4"/>
      <c r="K530" s="39" t="str">
        <f t="shared" si="16"/>
        <v/>
      </c>
      <c r="L530" s="39" t="str">
        <f t="shared" si="17"/>
        <v/>
      </c>
    </row>
    <row r="531" spans="1:12">
      <c r="A531" s="84">
        <v>523</v>
      </c>
      <c r="B531" s="10" t="str">
        <f>IF(Data!B531:$B$5008&lt;&gt;"",Data!B531,"")</f>
        <v/>
      </c>
      <c r="C531" s="10" t="str">
        <f>IF(Data!$B531:C$5008&lt;&gt;"",Data!C531,"")</f>
        <v/>
      </c>
      <c r="E531" s="4"/>
      <c r="F531" s="4"/>
      <c r="H531" s="4"/>
      <c r="I531" s="4"/>
      <c r="K531" s="39" t="str">
        <f t="shared" si="16"/>
        <v/>
      </c>
      <c r="L531" s="39" t="str">
        <f t="shared" si="17"/>
        <v/>
      </c>
    </row>
    <row r="532" spans="1:12">
      <c r="A532" s="84">
        <v>524</v>
      </c>
      <c r="B532" s="10" t="str">
        <f>IF(Data!B532:$B$5008&lt;&gt;"",Data!B532,"")</f>
        <v/>
      </c>
      <c r="C532" s="10" t="str">
        <f>IF(Data!$B532:C$5008&lt;&gt;"",Data!C532,"")</f>
        <v/>
      </c>
      <c r="E532" s="4"/>
      <c r="F532" s="4"/>
      <c r="H532" s="4"/>
      <c r="I532" s="4"/>
      <c r="K532" s="39" t="str">
        <f t="shared" si="16"/>
        <v/>
      </c>
      <c r="L532" s="39" t="str">
        <f t="shared" si="17"/>
        <v/>
      </c>
    </row>
    <row r="533" spans="1:12">
      <c r="A533" s="84">
        <v>525</v>
      </c>
      <c r="B533" s="10" t="str">
        <f>IF(Data!B533:$B$5008&lt;&gt;"",Data!B533,"")</f>
        <v/>
      </c>
      <c r="C533" s="10" t="str">
        <f>IF(Data!$B533:C$5008&lt;&gt;"",Data!C533,"")</f>
        <v/>
      </c>
      <c r="E533" s="4"/>
      <c r="F533" s="4"/>
      <c r="H533" s="4"/>
      <c r="I533" s="4"/>
      <c r="K533" s="39" t="str">
        <f t="shared" si="16"/>
        <v/>
      </c>
      <c r="L533" s="39" t="str">
        <f t="shared" si="17"/>
        <v/>
      </c>
    </row>
    <row r="534" spans="1:12">
      <c r="A534" s="84">
        <v>526</v>
      </c>
      <c r="B534" s="10" t="str">
        <f>IF(Data!B534:$B$5008&lt;&gt;"",Data!B534,"")</f>
        <v/>
      </c>
      <c r="C534" s="10" t="str">
        <f>IF(Data!$B534:C$5008&lt;&gt;"",Data!C534,"")</f>
        <v/>
      </c>
      <c r="E534" s="4"/>
      <c r="F534" s="4"/>
      <c r="H534" s="4"/>
      <c r="I534" s="4"/>
      <c r="K534" s="39" t="str">
        <f t="shared" si="16"/>
        <v/>
      </c>
      <c r="L534" s="39" t="str">
        <f t="shared" si="17"/>
        <v/>
      </c>
    </row>
    <row r="535" spans="1:12">
      <c r="A535" s="84">
        <v>527</v>
      </c>
      <c r="B535" s="10" t="str">
        <f>IF(Data!B535:$B$5008&lt;&gt;"",Data!B535,"")</f>
        <v/>
      </c>
      <c r="C535" s="10" t="str">
        <f>IF(Data!$B535:C$5008&lt;&gt;"",Data!C535,"")</f>
        <v/>
      </c>
      <c r="E535" s="4"/>
      <c r="F535" s="4"/>
      <c r="H535" s="4"/>
      <c r="I535" s="4"/>
      <c r="K535" s="39" t="str">
        <f t="shared" si="16"/>
        <v/>
      </c>
      <c r="L535" s="39" t="str">
        <f t="shared" si="17"/>
        <v/>
      </c>
    </row>
    <row r="536" spans="1:12">
      <c r="A536" s="84">
        <v>528</v>
      </c>
      <c r="B536" s="10" t="str">
        <f>IF(Data!B536:$B$5008&lt;&gt;"",Data!B536,"")</f>
        <v/>
      </c>
      <c r="C536" s="10" t="str">
        <f>IF(Data!$B536:C$5008&lt;&gt;"",Data!C536,"")</f>
        <v/>
      </c>
      <c r="E536" s="4"/>
      <c r="F536" s="4"/>
      <c r="H536" s="4"/>
      <c r="I536" s="4"/>
      <c r="K536" s="39" t="str">
        <f t="shared" si="16"/>
        <v/>
      </c>
      <c r="L536" s="39" t="str">
        <f t="shared" si="17"/>
        <v/>
      </c>
    </row>
    <row r="537" spans="1:12">
      <c r="A537" s="84">
        <v>529</v>
      </c>
      <c r="B537" s="10" t="str">
        <f>IF(Data!B537:$B$5008&lt;&gt;"",Data!B537,"")</f>
        <v/>
      </c>
      <c r="C537" s="10" t="str">
        <f>IF(Data!$B537:C$5008&lt;&gt;"",Data!C537,"")</f>
        <v/>
      </c>
      <c r="E537" s="4"/>
      <c r="F537" s="4"/>
      <c r="H537" s="4"/>
      <c r="I537" s="4"/>
      <c r="K537" s="39" t="str">
        <f t="shared" si="16"/>
        <v/>
      </c>
      <c r="L537" s="39" t="str">
        <f t="shared" si="17"/>
        <v/>
      </c>
    </row>
    <row r="538" spans="1:12">
      <c r="A538" s="84">
        <v>530</v>
      </c>
      <c r="B538" s="10" t="str">
        <f>IF(Data!B538:$B$5008&lt;&gt;"",Data!B538,"")</f>
        <v/>
      </c>
      <c r="C538" s="10" t="str">
        <f>IF(Data!$B538:C$5008&lt;&gt;"",Data!C538,"")</f>
        <v/>
      </c>
      <c r="E538" s="4"/>
      <c r="F538" s="4"/>
      <c r="H538" s="4"/>
      <c r="I538" s="4"/>
      <c r="K538" s="39" t="str">
        <f t="shared" si="16"/>
        <v/>
      </c>
      <c r="L538" s="39" t="str">
        <f t="shared" si="17"/>
        <v/>
      </c>
    </row>
    <row r="539" spans="1:12">
      <c r="A539" s="84">
        <v>531</v>
      </c>
      <c r="B539" s="10" t="str">
        <f>IF(Data!B539:$B$5008&lt;&gt;"",Data!B539,"")</f>
        <v/>
      </c>
      <c r="C539" s="10" t="str">
        <f>IF(Data!$B539:C$5008&lt;&gt;"",Data!C539,"")</f>
        <v/>
      </c>
      <c r="E539" s="4"/>
      <c r="F539" s="4"/>
      <c r="H539" s="4"/>
      <c r="I539" s="4"/>
      <c r="K539" s="39" t="str">
        <f t="shared" si="16"/>
        <v/>
      </c>
      <c r="L539" s="39" t="str">
        <f t="shared" si="17"/>
        <v/>
      </c>
    </row>
    <row r="540" spans="1:12">
      <c r="A540" s="84">
        <v>532</v>
      </c>
      <c r="B540" s="10" t="str">
        <f>IF(Data!B540:$B$5008&lt;&gt;"",Data!B540,"")</f>
        <v/>
      </c>
      <c r="C540" s="10" t="str">
        <f>IF(Data!$B540:C$5008&lt;&gt;"",Data!C540,"")</f>
        <v/>
      </c>
      <c r="E540" s="4"/>
      <c r="F540" s="4"/>
      <c r="H540" s="4"/>
      <c r="I540" s="4"/>
      <c r="K540" s="39" t="str">
        <f t="shared" si="16"/>
        <v/>
      </c>
      <c r="L540" s="39" t="str">
        <f t="shared" si="17"/>
        <v/>
      </c>
    </row>
    <row r="541" spans="1:12">
      <c r="A541" s="84">
        <v>533</v>
      </c>
      <c r="B541" s="10" t="str">
        <f>IF(Data!B541:$B$5008&lt;&gt;"",Data!B541,"")</f>
        <v/>
      </c>
      <c r="C541" s="10" t="str">
        <f>IF(Data!$B541:C$5008&lt;&gt;"",Data!C541,"")</f>
        <v/>
      </c>
      <c r="E541" s="4"/>
      <c r="F541" s="4"/>
      <c r="H541" s="4"/>
      <c r="I541" s="4"/>
      <c r="K541" s="39" t="str">
        <f t="shared" si="16"/>
        <v/>
      </c>
      <c r="L541" s="39" t="str">
        <f t="shared" si="17"/>
        <v/>
      </c>
    </row>
    <row r="542" spans="1:12">
      <c r="A542" s="84">
        <v>534</v>
      </c>
      <c r="B542" s="10" t="str">
        <f>IF(Data!B542:$B$5008&lt;&gt;"",Data!B542,"")</f>
        <v/>
      </c>
      <c r="C542" s="10" t="str">
        <f>IF(Data!$B542:C$5008&lt;&gt;"",Data!C542,"")</f>
        <v/>
      </c>
      <c r="E542" s="4"/>
      <c r="F542" s="4"/>
      <c r="H542" s="4"/>
      <c r="I542" s="4"/>
      <c r="K542" s="39" t="str">
        <f t="shared" si="16"/>
        <v/>
      </c>
      <c r="L542" s="39" t="str">
        <f t="shared" si="17"/>
        <v/>
      </c>
    </row>
    <row r="543" spans="1:12">
      <c r="A543" s="84">
        <v>535</v>
      </c>
      <c r="B543" s="10" t="str">
        <f>IF(Data!B543:$B$5008&lt;&gt;"",Data!B543,"")</f>
        <v/>
      </c>
      <c r="C543" s="10" t="str">
        <f>IF(Data!$B543:C$5008&lt;&gt;"",Data!C543,"")</f>
        <v/>
      </c>
      <c r="E543" s="4"/>
      <c r="F543" s="4"/>
      <c r="H543" s="4"/>
      <c r="I543" s="4"/>
      <c r="K543" s="39" t="str">
        <f t="shared" si="16"/>
        <v/>
      </c>
      <c r="L543" s="39" t="str">
        <f t="shared" si="17"/>
        <v/>
      </c>
    </row>
    <row r="544" spans="1:12">
      <c r="A544" s="84">
        <v>536</v>
      </c>
      <c r="B544" s="10" t="str">
        <f>IF(Data!B544:$B$5008&lt;&gt;"",Data!B544,"")</f>
        <v/>
      </c>
      <c r="C544" s="10" t="str">
        <f>IF(Data!$B544:C$5008&lt;&gt;"",Data!C544,"")</f>
        <v/>
      </c>
      <c r="E544" s="4"/>
      <c r="F544" s="4"/>
      <c r="H544" s="4"/>
      <c r="I544" s="4"/>
      <c r="K544" s="39" t="str">
        <f t="shared" si="16"/>
        <v/>
      </c>
      <c r="L544" s="39" t="str">
        <f t="shared" si="17"/>
        <v/>
      </c>
    </row>
    <row r="545" spans="1:12">
      <c r="A545" s="84">
        <v>537</v>
      </c>
      <c r="B545" s="10" t="str">
        <f>IF(Data!B545:$B$5008&lt;&gt;"",Data!B545,"")</f>
        <v/>
      </c>
      <c r="C545" s="10" t="str">
        <f>IF(Data!$B545:C$5008&lt;&gt;"",Data!C545,"")</f>
        <v/>
      </c>
      <c r="E545" s="4"/>
      <c r="F545" s="4"/>
      <c r="H545" s="4"/>
      <c r="I545" s="4"/>
      <c r="K545" s="39" t="str">
        <f t="shared" si="16"/>
        <v/>
      </c>
      <c r="L545" s="39" t="str">
        <f t="shared" si="17"/>
        <v/>
      </c>
    </row>
    <row r="546" spans="1:12">
      <c r="A546" s="84">
        <v>538</v>
      </c>
      <c r="B546" s="10" t="str">
        <f>IF(Data!B546:$B$5008&lt;&gt;"",Data!B546,"")</f>
        <v/>
      </c>
      <c r="C546" s="10" t="str">
        <f>IF(Data!$B546:C$5008&lt;&gt;"",Data!C546,"")</f>
        <v/>
      </c>
      <c r="E546" s="4"/>
      <c r="F546" s="4"/>
      <c r="H546" s="4"/>
      <c r="I546" s="4"/>
      <c r="K546" s="39" t="str">
        <f t="shared" si="16"/>
        <v/>
      </c>
      <c r="L546" s="39" t="str">
        <f t="shared" si="17"/>
        <v/>
      </c>
    </row>
    <row r="547" spans="1:12">
      <c r="A547" s="84">
        <v>539</v>
      </c>
      <c r="B547" s="10" t="str">
        <f>IF(Data!B547:$B$5008&lt;&gt;"",Data!B547,"")</f>
        <v/>
      </c>
      <c r="C547" s="10" t="str">
        <f>IF(Data!$B547:C$5008&lt;&gt;"",Data!C547,"")</f>
        <v/>
      </c>
      <c r="E547" s="4"/>
      <c r="F547" s="4"/>
      <c r="H547" s="4"/>
      <c r="I547" s="4"/>
      <c r="K547" s="39" t="str">
        <f t="shared" si="16"/>
        <v/>
      </c>
      <c r="L547" s="39" t="str">
        <f t="shared" si="17"/>
        <v/>
      </c>
    </row>
    <row r="548" spans="1:12">
      <c r="A548" s="84">
        <v>540</v>
      </c>
      <c r="B548" s="10" t="str">
        <f>IF(Data!B548:$B$5008&lt;&gt;"",Data!B548,"")</f>
        <v/>
      </c>
      <c r="C548" s="10" t="str">
        <f>IF(Data!$B548:C$5008&lt;&gt;"",Data!C548,"")</f>
        <v/>
      </c>
      <c r="E548" s="4"/>
      <c r="F548" s="4"/>
      <c r="H548" s="4"/>
      <c r="I548" s="4"/>
      <c r="K548" s="39" t="str">
        <f t="shared" si="16"/>
        <v/>
      </c>
      <c r="L548" s="39" t="str">
        <f t="shared" si="17"/>
        <v/>
      </c>
    </row>
    <row r="549" spans="1:12">
      <c r="A549" s="84">
        <v>541</v>
      </c>
      <c r="B549" s="10" t="str">
        <f>IF(Data!B549:$B$5008&lt;&gt;"",Data!B549,"")</f>
        <v/>
      </c>
      <c r="C549" s="10" t="str">
        <f>IF(Data!$B549:C$5008&lt;&gt;"",Data!C549,"")</f>
        <v/>
      </c>
      <c r="E549" s="4"/>
      <c r="F549" s="4"/>
      <c r="H549" s="4"/>
      <c r="I549" s="4"/>
      <c r="K549" s="39" t="str">
        <f t="shared" si="16"/>
        <v/>
      </c>
      <c r="L549" s="39" t="str">
        <f t="shared" si="17"/>
        <v/>
      </c>
    </row>
    <row r="550" spans="1:12">
      <c r="A550" s="84">
        <v>542</v>
      </c>
      <c r="B550" s="10" t="str">
        <f>IF(Data!B550:$B$5008&lt;&gt;"",Data!B550,"")</f>
        <v/>
      </c>
      <c r="C550" s="10" t="str">
        <f>IF(Data!$B550:C$5008&lt;&gt;"",Data!C550,"")</f>
        <v/>
      </c>
      <c r="E550" s="4"/>
      <c r="F550" s="4"/>
      <c r="H550" s="4"/>
      <c r="I550" s="4"/>
      <c r="K550" s="39" t="str">
        <f t="shared" si="16"/>
        <v/>
      </c>
      <c r="L550" s="39" t="str">
        <f t="shared" si="17"/>
        <v/>
      </c>
    </row>
    <row r="551" spans="1:12">
      <c r="A551" s="84">
        <v>543</v>
      </c>
      <c r="B551" s="10" t="str">
        <f>IF(Data!B551:$B$5008&lt;&gt;"",Data!B551,"")</f>
        <v/>
      </c>
      <c r="C551" s="10" t="str">
        <f>IF(Data!$B551:C$5008&lt;&gt;"",Data!C551,"")</f>
        <v/>
      </c>
      <c r="E551" s="4"/>
      <c r="F551" s="4"/>
      <c r="H551" s="4"/>
      <c r="I551" s="4"/>
      <c r="K551" s="39" t="str">
        <f t="shared" si="16"/>
        <v/>
      </c>
      <c r="L551" s="39" t="str">
        <f t="shared" si="17"/>
        <v/>
      </c>
    </row>
    <row r="552" spans="1:12">
      <c r="A552" s="84">
        <v>544</v>
      </c>
      <c r="B552" s="10" t="str">
        <f>IF(Data!B552:$B$5008&lt;&gt;"",Data!B552,"")</f>
        <v/>
      </c>
      <c r="C552" s="10" t="str">
        <f>IF(Data!$B552:C$5008&lt;&gt;"",Data!C552,"")</f>
        <v/>
      </c>
      <c r="E552" s="4"/>
      <c r="F552" s="4"/>
      <c r="H552" s="4"/>
      <c r="I552" s="4"/>
      <c r="K552" s="39" t="str">
        <f t="shared" si="16"/>
        <v/>
      </c>
      <c r="L552" s="39" t="str">
        <f t="shared" si="17"/>
        <v/>
      </c>
    </row>
    <row r="553" spans="1:12">
      <c r="A553" s="84">
        <v>545</v>
      </c>
      <c r="B553" s="10" t="str">
        <f>IF(Data!B553:$B$5008&lt;&gt;"",Data!B553,"")</f>
        <v/>
      </c>
      <c r="C553" s="10" t="str">
        <f>IF(Data!$B553:C$5008&lt;&gt;"",Data!C553,"")</f>
        <v/>
      </c>
      <c r="E553" s="4"/>
      <c r="F553" s="4"/>
      <c r="H553" s="4"/>
      <c r="I553" s="4"/>
      <c r="K553" s="39" t="str">
        <f t="shared" si="16"/>
        <v/>
      </c>
      <c r="L553" s="39" t="str">
        <f t="shared" si="17"/>
        <v/>
      </c>
    </row>
    <row r="554" spans="1:12">
      <c r="A554" s="84">
        <v>546</v>
      </c>
      <c r="B554" s="10" t="str">
        <f>IF(Data!B554:$B$5008&lt;&gt;"",Data!B554,"")</f>
        <v/>
      </c>
      <c r="C554" s="10" t="str">
        <f>IF(Data!$B554:C$5008&lt;&gt;"",Data!C554,"")</f>
        <v/>
      </c>
      <c r="E554" s="4"/>
      <c r="F554" s="4"/>
      <c r="H554" s="4"/>
      <c r="I554" s="4"/>
      <c r="K554" s="39" t="str">
        <f t="shared" si="16"/>
        <v/>
      </c>
      <c r="L554" s="39" t="str">
        <f t="shared" si="17"/>
        <v/>
      </c>
    </row>
    <row r="555" spans="1:12">
      <c r="A555" s="84">
        <v>547</v>
      </c>
      <c r="B555" s="10" t="str">
        <f>IF(Data!B555:$B$5008&lt;&gt;"",Data!B555,"")</f>
        <v/>
      </c>
      <c r="C555" s="10" t="str">
        <f>IF(Data!$B555:C$5008&lt;&gt;"",Data!C555,"")</f>
        <v/>
      </c>
      <c r="E555" s="4"/>
      <c r="F555" s="4"/>
      <c r="H555" s="4"/>
      <c r="I555" s="4"/>
      <c r="K555" s="39" t="str">
        <f t="shared" si="16"/>
        <v/>
      </c>
      <c r="L555" s="39" t="str">
        <f t="shared" si="17"/>
        <v/>
      </c>
    </row>
    <row r="556" spans="1:12">
      <c r="A556" s="84">
        <v>548</v>
      </c>
      <c r="B556" s="10" t="str">
        <f>IF(Data!B556:$B$5008&lt;&gt;"",Data!B556,"")</f>
        <v/>
      </c>
      <c r="C556" s="10" t="str">
        <f>IF(Data!$B556:C$5008&lt;&gt;"",Data!C556,"")</f>
        <v/>
      </c>
      <c r="E556" s="4"/>
      <c r="F556" s="4"/>
      <c r="H556" s="4"/>
      <c r="I556" s="4"/>
      <c r="K556" s="39" t="str">
        <f t="shared" si="16"/>
        <v/>
      </c>
      <c r="L556" s="39" t="str">
        <f t="shared" si="17"/>
        <v/>
      </c>
    </row>
    <row r="557" spans="1:12">
      <c r="A557" s="84">
        <v>549</v>
      </c>
      <c r="B557" s="10" t="str">
        <f>IF(Data!B557:$B$5008&lt;&gt;"",Data!B557,"")</f>
        <v/>
      </c>
      <c r="C557" s="10" t="str">
        <f>IF(Data!$B557:C$5008&lt;&gt;"",Data!C557,"")</f>
        <v/>
      </c>
      <c r="E557" s="4"/>
      <c r="F557" s="4"/>
      <c r="H557" s="4"/>
      <c r="I557" s="4"/>
      <c r="K557" s="39" t="str">
        <f t="shared" si="16"/>
        <v/>
      </c>
      <c r="L557" s="39" t="str">
        <f t="shared" si="17"/>
        <v/>
      </c>
    </row>
    <row r="558" spans="1:12">
      <c r="A558" s="84">
        <v>550</v>
      </c>
      <c r="B558" s="10" t="str">
        <f>IF(Data!B558:$B$5008&lt;&gt;"",Data!B558,"")</f>
        <v/>
      </c>
      <c r="C558" s="10" t="str">
        <f>IF(Data!$B558:C$5008&lt;&gt;"",Data!C558,"")</f>
        <v/>
      </c>
      <c r="E558" s="4"/>
      <c r="F558" s="4"/>
      <c r="H558" s="4"/>
      <c r="I558" s="4"/>
      <c r="K558" s="39" t="str">
        <f t="shared" si="16"/>
        <v/>
      </c>
      <c r="L558" s="39" t="str">
        <f t="shared" si="17"/>
        <v/>
      </c>
    </row>
    <row r="559" spans="1:12">
      <c r="A559" s="84">
        <v>551</v>
      </c>
      <c r="B559" s="10" t="str">
        <f>IF(Data!B559:$B$5008&lt;&gt;"",Data!B559,"")</f>
        <v/>
      </c>
      <c r="C559" s="10" t="str">
        <f>IF(Data!$B559:C$5008&lt;&gt;"",Data!C559,"")</f>
        <v/>
      </c>
      <c r="E559" s="4"/>
      <c r="F559" s="4"/>
      <c r="H559" s="4"/>
      <c r="I559" s="4"/>
      <c r="K559" s="39" t="str">
        <f t="shared" si="16"/>
        <v/>
      </c>
      <c r="L559" s="39" t="str">
        <f t="shared" si="17"/>
        <v/>
      </c>
    </row>
    <row r="560" spans="1:12">
      <c r="A560" s="84">
        <v>552</v>
      </c>
      <c r="B560" s="10" t="str">
        <f>IF(Data!B560:$B$5008&lt;&gt;"",Data!B560,"")</f>
        <v/>
      </c>
      <c r="C560" s="10" t="str">
        <f>IF(Data!$B560:C$5008&lt;&gt;"",Data!C560,"")</f>
        <v/>
      </c>
      <c r="E560" s="4"/>
      <c r="F560" s="4"/>
      <c r="H560" s="4"/>
      <c r="I560" s="4"/>
      <c r="K560" s="39" t="str">
        <f t="shared" si="16"/>
        <v/>
      </c>
      <c r="L560" s="39" t="str">
        <f t="shared" si="17"/>
        <v/>
      </c>
    </row>
    <row r="561" spans="1:12">
      <c r="A561" s="84">
        <v>553</v>
      </c>
      <c r="B561" s="10" t="str">
        <f>IF(Data!B561:$B$5008&lt;&gt;"",Data!B561,"")</f>
        <v/>
      </c>
      <c r="C561" s="10" t="str">
        <f>IF(Data!$B561:C$5008&lt;&gt;"",Data!C561,"")</f>
        <v/>
      </c>
      <c r="E561" s="4"/>
      <c r="F561" s="4"/>
      <c r="H561" s="4"/>
      <c r="I561" s="4"/>
      <c r="K561" s="39" t="str">
        <f t="shared" si="16"/>
        <v/>
      </c>
      <c r="L561" s="39" t="str">
        <f t="shared" si="17"/>
        <v/>
      </c>
    </row>
    <row r="562" spans="1:12">
      <c r="A562" s="84">
        <v>554</v>
      </c>
      <c r="B562" s="10" t="str">
        <f>IF(Data!B562:$B$5008&lt;&gt;"",Data!B562,"")</f>
        <v/>
      </c>
      <c r="C562" s="10" t="str">
        <f>IF(Data!$B562:C$5008&lt;&gt;"",Data!C562,"")</f>
        <v/>
      </c>
      <c r="E562" s="4"/>
      <c r="F562" s="4"/>
      <c r="H562" s="4"/>
      <c r="I562" s="4"/>
      <c r="K562" s="39" t="str">
        <f t="shared" si="16"/>
        <v/>
      </c>
      <c r="L562" s="39" t="str">
        <f t="shared" si="17"/>
        <v/>
      </c>
    </row>
    <row r="563" spans="1:12">
      <c r="A563" s="84">
        <v>555</v>
      </c>
      <c r="B563" s="10" t="str">
        <f>IF(Data!B563:$B$5008&lt;&gt;"",Data!B563,"")</f>
        <v/>
      </c>
      <c r="C563" s="10" t="str">
        <f>IF(Data!$B563:C$5008&lt;&gt;"",Data!C563,"")</f>
        <v/>
      </c>
      <c r="E563" s="4"/>
      <c r="F563" s="4"/>
      <c r="H563" s="4"/>
      <c r="I563" s="4"/>
      <c r="K563" s="39" t="str">
        <f t="shared" si="16"/>
        <v/>
      </c>
      <c r="L563" s="39" t="str">
        <f t="shared" si="17"/>
        <v/>
      </c>
    </row>
    <row r="564" spans="1:12">
      <c r="A564" s="84">
        <v>556</v>
      </c>
      <c r="B564" s="10" t="str">
        <f>IF(Data!B564:$B$5008&lt;&gt;"",Data!B564,"")</f>
        <v/>
      </c>
      <c r="C564" s="10" t="str">
        <f>IF(Data!$B564:C$5008&lt;&gt;"",Data!C564,"")</f>
        <v/>
      </c>
      <c r="E564" s="4"/>
      <c r="F564" s="4"/>
      <c r="H564" s="4"/>
      <c r="I564" s="4"/>
      <c r="K564" s="39" t="str">
        <f t="shared" si="16"/>
        <v/>
      </c>
      <c r="L564" s="39" t="str">
        <f t="shared" si="17"/>
        <v/>
      </c>
    </row>
    <row r="565" spans="1:12">
      <c r="A565" s="84">
        <v>557</v>
      </c>
      <c r="B565" s="10" t="str">
        <f>IF(Data!B565:$B$5008&lt;&gt;"",Data!B565,"")</f>
        <v/>
      </c>
      <c r="C565" s="10" t="str">
        <f>IF(Data!$B565:C$5008&lt;&gt;"",Data!C565,"")</f>
        <v/>
      </c>
      <c r="E565" s="4"/>
      <c r="F565" s="4"/>
      <c r="H565" s="4"/>
      <c r="I565" s="4"/>
      <c r="K565" s="39" t="str">
        <f t="shared" si="16"/>
        <v/>
      </c>
      <c r="L565" s="39" t="str">
        <f t="shared" si="17"/>
        <v/>
      </c>
    </row>
    <row r="566" spans="1:12">
      <c r="A566" s="84">
        <v>558</v>
      </c>
      <c r="B566" s="10" t="str">
        <f>IF(Data!B566:$B$5008&lt;&gt;"",Data!B566,"")</f>
        <v/>
      </c>
      <c r="C566" s="10" t="str">
        <f>IF(Data!$B566:C$5008&lt;&gt;"",Data!C566,"")</f>
        <v/>
      </c>
      <c r="E566" s="4"/>
      <c r="F566" s="4"/>
      <c r="H566" s="4"/>
      <c r="I566" s="4"/>
      <c r="K566" s="39" t="str">
        <f t="shared" si="16"/>
        <v/>
      </c>
      <c r="L566" s="39" t="str">
        <f t="shared" si="17"/>
        <v/>
      </c>
    </row>
    <row r="567" spans="1:12">
      <c r="A567" s="84">
        <v>559</v>
      </c>
      <c r="B567" s="10" t="str">
        <f>IF(Data!B567:$B$5008&lt;&gt;"",Data!B567,"")</f>
        <v/>
      </c>
      <c r="C567" s="10" t="str">
        <f>IF(Data!$B567:C$5008&lt;&gt;"",Data!C567,"")</f>
        <v/>
      </c>
      <c r="E567" s="4"/>
      <c r="F567" s="4"/>
      <c r="H567" s="4"/>
      <c r="I567" s="4"/>
      <c r="K567" s="39" t="str">
        <f t="shared" si="16"/>
        <v/>
      </c>
      <c r="L567" s="39" t="str">
        <f t="shared" si="17"/>
        <v/>
      </c>
    </row>
    <row r="568" spans="1:12">
      <c r="A568" s="84">
        <v>560</v>
      </c>
      <c r="B568" s="10" t="str">
        <f>IF(Data!B568:$B$5008&lt;&gt;"",Data!B568,"")</f>
        <v/>
      </c>
      <c r="C568" s="10" t="str">
        <f>IF(Data!$B568:C$5008&lt;&gt;"",Data!C568,"")</f>
        <v/>
      </c>
      <c r="E568" s="4"/>
      <c r="F568" s="4"/>
      <c r="H568" s="4"/>
      <c r="I568" s="4"/>
      <c r="K568" s="39" t="str">
        <f t="shared" si="16"/>
        <v/>
      </c>
      <c r="L568" s="39" t="str">
        <f t="shared" si="17"/>
        <v/>
      </c>
    </row>
    <row r="569" spans="1:12">
      <c r="A569" s="84">
        <v>561</v>
      </c>
      <c r="B569" s="10" t="str">
        <f>IF(Data!B569:$B$5008&lt;&gt;"",Data!B569,"")</f>
        <v/>
      </c>
      <c r="C569" s="10" t="str">
        <f>IF(Data!$B569:C$5008&lt;&gt;"",Data!C569,"")</f>
        <v/>
      </c>
      <c r="E569" s="4"/>
      <c r="F569" s="4"/>
      <c r="H569" s="4"/>
      <c r="I569" s="4"/>
      <c r="K569" s="39" t="str">
        <f t="shared" si="16"/>
        <v/>
      </c>
      <c r="L569" s="39" t="str">
        <f t="shared" si="17"/>
        <v/>
      </c>
    </row>
    <row r="570" spans="1:12">
      <c r="A570" s="84">
        <v>562</v>
      </c>
      <c r="B570" s="10" t="str">
        <f>IF(Data!B570:$B$5008&lt;&gt;"",Data!B570,"")</f>
        <v/>
      </c>
      <c r="C570" s="10" t="str">
        <f>IF(Data!$B570:C$5008&lt;&gt;"",Data!C570,"")</f>
        <v/>
      </c>
      <c r="E570" s="4"/>
      <c r="F570" s="4"/>
      <c r="H570" s="4"/>
      <c r="I570" s="4"/>
      <c r="K570" s="39" t="str">
        <f t="shared" si="16"/>
        <v/>
      </c>
      <c r="L570" s="39" t="str">
        <f t="shared" si="17"/>
        <v/>
      </c>
    </row>
    <row r="571" spans="1:12">
      <c r="A571" s="84">
        <v>563</v>
      </c>
      <c r="B571" s="10" t="str">
        <f>IF(Data!B571:$B$5008&lt;&gt;"",Data!B571,"")</f>
        <v/>
      </c>
      <c r="C571" s="10" t="str">
        <f>IF(Data!$B571:C$5008&lt;&gt;"",Data!C571,"")</f>
        <v/>
      </c>
      <c r="E571" s="4"/>
      <c r="F571" s="4"/>
      <c r="H571" s="4"/>
      <c r="I571" s="4"/>
      <c r="K571" s="39" t="str">
        <f t="shared" si="16"/>
        <v/>
      </c>
      <c r="L571" s="39" t="str">
        <f t="shared" si="17"/>
        <v/>
      </c>
    </row>
    <row r="572" spans="1:12">
      <c r="A572" s="84">
        <v>564</v>
      </c>
      <c r="B572" s="10" t="str">
        <f>IF(Data!B572:$B$5008&lt;&gt;"",Data!B572,"")</f>
        <v/>
      </c>
      <c r="C572" s="10" t="str">
        <f>IF(Data!$B572:C$5008&lt;&gt;"",Data!C572,"")</f>
        <v/>
      </c>
      <c r="E572" s="4"/>
      <c r="F572" s="4"/>
      <c r="H572" s="4"/>
      <c r="I572" s="4"/>
      <c r="K572" s="39" t="str">
        <f t="shared" si="16"/>
        <v/>
      </c>
      <c r="L572" s="39" t="str">
        <f t="shared" si="17"/>
        <v/>
      </c>
    </row>
    <row r="573" spans="1:12">
      <c r="A573" s="84">
        <v>565</v>
      </c>
      <c r="B573" s="10" t="str">
        <f>IF(Data!B573:$B$5008&lt;&gt;"",Data!B573,"")</f>
        <v/>
      </c>
      <c r="C573" s="10" t="str">
        <f>IF(Data!$B573:C$5008&lt;&gt;"",Data!C573,"")</f>
        <v/>
      </c>
      <c r="E573" s="4"/>
      <c r="F573" s="4"/>
      <c r="H573" s="4"/>
      <c r="I573" s="4"/>
      <c r="K573" s="39" t="str">
        <f t="shared" si="16"/>
        <v/>
      </c>
      <c r="L573" s="39" t="str">
        <f t="shared" si="17"/>
        <v/>
      </c>
    </row>
    <row r="574" spans="1:12">
      <c r="A574" s="84">
        <v>566</v>
      </c>
      <c r="B574" s="10" t="str">
        <f>IF(Data!B574:$B$5008&lt;&gt;"",Data!B574,"")</f>
        <v/>
      </c>
      <c r="C574" s="10" t="str">
        <f>IF(Data!$B574:C$5008&lt;&gt;"",Data!C574,"")</f>
        <v/>
      </c>
      <c r="E574" s="4"/>
      <c r="F574" s="4"/>
      <c r="H574" s="4"/>
      <c r="I574" s="4"/>
      <c r="K574" s="39" t="str">
        <f t="shared" si="16"/>
        <v/>
      </c>
      <c r="L574" s="39" t="str">
        <f t="shared" si="17"/>
        <v/>
      </c>
    </row>
    <row r="575" spans="1:12">
      <c r="A575" s="84">
        <v>567</v>
      </c>
      <c r="B575" s="10" t="str">
        <f>IF(Data!B575:$B$5008&lt;&gt;"",Data!B575,"")</f>
        <v/>
      </c>
      <c r="C575" s="10" t="str">
        <f>IF(Data!$B575:C$5008&lt;&gt;"",Data!C575,"")</f>
        <v/>
      </c>
      <c r="E575" s="4"/>
      <c r="F575" s="4"/>
      <c r="H575" s="4"/>
      <c r="I575" s="4"/>
      <c r="K575" s="39" t="str">
        <f t="shared" si="16"/>
        <v/>
      </c>
      <c r="L575" s="39" t="str">
        <f t="shared" si="17"/>
        <v/>
      </c>
    </row>
    <row r="576" spans="1:12">
      <c r="A576" s="84">
        <v>568</v>
      </c>
      <c r="B576" s="10" t="str">
        <f>IF(Data!B576:$B$5008&lt;&gt;"",Data!B576,"")</f>
        <v/>
      </c>
      <c r="C576" s="10" t="str">
        <f>IF(Data!$B576:C$5008&lt;&gt;"",Data!C576,"")</f>
        <v/>
      </c>
      <c r="E576" s="4"/>
      <c r="F576" s="4"/>
      <c r="H576" s="4"/>
      <c r="I576" s="4"/>
      <c r="K576" s="39" t="str">
        <f t="shared" si="16"/>
        <v/>
      </c>
      <c r="L576" s="39" t="str">
        <f t="shared" si="17"/>
        <v/>
      </c>
    </row>
    <row r="577" spans="1:12">
      <c r="A577" s="84">
        <v>569</v>
      </c>
      <c r="B577" s="10" t="str">
        <f>IF(Data!B577:$B$5008&lt;&gt;"",Data!B577,"")</f>
        <v/>
      </c>
      <c r="C577" s="10" t="str">
        <f>IF(Data!$B577:C$5008&lt;&gt;"",Data!C577,"")</f>
        <v/>
      </c>
      <c r="E577" s="4"/>
      <c r="F577" s="4"/>
      <c r="H577" s="4"/>
      <c r="I577" s="4"/>
      <c r="K577" s="39" t="str">
        <f t="shared" si="16"/>
        <v/>
      </c>
      <c r="L577" s="39" t="str">
        <f t="shared" si="17"/>
        <v/>
      </c>
    </row>
    <row r="578" spans="1:12">
      <c r="A578" s="84">
        <v>570</v>
      </c>
      <c r="B578" s="10" t="str">
        <f>IF(Data!B578:$B$5008&lt;&gt;"",Data!B578,"")</f>
        <v/>
      </c>
      <c r="C578" s="10" t="str">
        <f>IF(Data!$B578:C$5008&lt;&gt;"",Data!C578,"")</f>
        <v/>
      </c>
      <c r="E578" s="4"/>
      <c r="F578" s="4"/>
      <c r="H578" s="4"/>
      <c r="I578" s="4"/>
      <c r="K578" s="39" t="str">
        <f t="shared" si="16"/>
        <v/>
      </c>
      <c r="L578" s="39" t="str">
        <f t="shared" si="17"/>
        <v/>
      </c>
    </row>
    <row r="579" spans="1:12">
      <c r="A579" s="84">
        <v>571</v>
      </c>
      <c r="B579" s="10" t="str">
        <f>IF(Data!B579:$B$5008&lt;&gt;"",Data!B579,"")</f>
        <v/>
      </c>
      <c r="C579" s="10" t="str">
        <f>IF(Data!$B579:C$5008&lt;&gt;"",Data!C579,"")</f>
        <v/>
      </c>
      <c r="E579" s="4"/>
      <c r="F579" s="4"/>
      <c r="H579" s="4"/>
      <c r="I579" s="4"/>
      <c r="K579" s="39" t="str">
        <f t="shared" si="16"/>
        <v/>
      </c>
      <c r="L579" s="39" t="str">
        <f t="shared" si="17"/>
        <v/>
      </c>
    </row>
    <row r="580" spans="1:12">
      <c r="A580" s="84">
        <v>572</v>
      </c>
      <c r="B580" s="10" t="str">
        <f>IF(Data!B580:$B$5008&lt;&gt;"",Data!B580,"")</f>
        <v/>
      </c>
      <c r="C580" s="10" t="str">
        <f>IF(Data!$B580:C$5008&lt;&gt;"",Data!C580,"")</f>
        <v/>
      </c>
      <c r="E580" s="4"/>
      <c r="F580" s="4"/>
      <c r="H580" s="4"/>
      <c r="I580" s="4"/>
      <c r="K580" s="39" t="str">
        <f t="shared" si="16"/>
        <v/>
      </c>
      <c r="L580" s="39" t="str">
        <f t="shared" si="17"/>
        <v/>
      </c>
    </row>
    <row r="581" spans="1:12">
      <c r="A581" s="84">
        <v>573</v>
      </c>
      <c r="B581" s="10" t="str">
        <f>IF(Data!B581:$B$5008&lt;&gt;"",Data!B581,"")</f>
        <v/>
      </c>
      <c r="C581" s="10" t="str">
        <f>IF(Data!$B581:C$5008&lt;&gt;"",Data!C581,"")</f>
        <v/>
      </c>
      <c r="E581" s="4"/>
      <c r="F581" s="4"/>
      <c r="H581" s="4"/>
      <c r="I581" s="4"/>
      <c r="K581" s="39" t="str">
        <f t="shared" si="16"/>
        <v/>
      </c>
      <c r="L581" s="39" t="str">
        <f t="shared" si="17"/>
        <v/>
      </c>
    </row>
    <row r="582" spans="1:12">
      <c r="A582" s="84">
        <v>574</v>
      </c>
      <c r="B582" s="10" t="str">
        <f>IF(Data!B582:$B$5008&lt;&gt;"",Data!B582,"")</f>
        <v/>
      </c>
      <c r="C582" s="10" t="str">
        <f>IF(Data!$B582:C$5008&lt;&gt;"",Data!C582,"")</f>
        <v/>
      </c>
      <c r="E582" s="4"/>
      <c r="F582" s="4"/>
      <c r="H582" s="4"/>
      <c r="I582" s="4"/>
      <c r="K582" s="39" t="str">
        <f t="shared" si="16"/>
        <v/>
      </c>
      <c r="L582" s="39" t="str">
        <f t="shared" si="17"/>
        <v/>
      </c>
    </row>
    <row r="583" spans="1:12">
      <c r="A583" s="84">
        <v>575</v>
      </c>
      <c r="B583" s="10" t="str">
        <f>IF(Data!B583:$B$5008&lt;&gt;"",Data!B583,"")</f>
        <v/>
      </c>
      <c r="C583" s="10" t="str">
        <f>IF(Data!$B583:C$5008&lt;&gt;"",Data!C583,"")</f>
        <v/>
      </c>
      <c r="E583" s="4"/>
      <c r="F583" s="4"/>
      <c r="H583" s="4"/>
      <c r="I583" s="4"/>
      <c r="K583" s="39" t="str">
        <f t="shared" si="16"/>
        <v/>
      </c>
      <c r="L583" s="39" t="str">
        <f t="shared" si="17"/>
        <v/>
      </c>
    </row>
    <row r="584" spans="1:12">
      <c r="A584" s="84">
        <v>576</v>
      </c>
      <c r="B584" s="10" t="str">
        <f>IF(Data!B584:$B$5008&lt;&gt;"",Data!B584,"")</f>
        <v/>
      </c>
      <c r="C584" s="10" t="str">
        <f>IF(Data!$B584:C$5008&lt;&gt;"",Data!C584,"")</f>
        <v/>
      </c>
      <c r="E584" s="4"/>
      <c r="F584" s="4"/>
      <c r="H584" s="4"/>
      <c r="I584" s="4"/>
      <c r="K584" s="39" t="str">
        <f t="shared" si="16"/>
        <v/>
      </c>
      <c r="L584" s="39" t="str">
        <f t="shared" si="17"/>
        <v/>
      </c>
    </row>
    <row r="585" spans="1:12">
      <c r="A585" s="84">
        <v>577</v>
      </c>
      <c r="B585" s="10" t="str">
        <f>IF(Data!B585:$B$5008&lt;&gt;"",Data!B585,"")</f>
        <v/>
      </c>
      <c r="C585" s="10" t="str">
        <f>IF(Data!$B585:C$5008&lt;&gt;"",Data!C585,"")</f>
        <v/>
      </c>
      <c r="E585" s="4"/>
      <c r="F585" s="4"/>
      <c r="H585" s="4"/>
      <c r="I585" s="4"/>
      <c r="K585" s="39" t="str">
        <f t="shared" si="16"/>
        <v/>
      </c>
      <c r="L585" s="39" t="str">
        <f t="shared" si="17"/>
        <v/>
      </c>
    </row>
    <row r="586" spans="1:12">
      <c r="A586" s="84">
        <v>578</v>
      </c>
      <c r="B586" s="10" t="str">
        <f>IF(Data!B586:$B$5008&lt;&gt;"",Data!B586,"")</f>
        <v/>
      </c>
      <c r="C586" s="10" t="str">
        <f>IF(Data!$B586:C$5008&lt;&gt;"",Data!C586,"")</f>
        <v/>
      </c>
      <c r="E586" s="4"/>
      <c r="F586" s="4"/>
      <c r="H586" s="4"/>
      <c r="I586" s="4"/>
      <c r="K586" s="39" t="str">
        <f t="shared" ref="K586:K649" si="18">IFERROR(IF(AND(COUNT(C:C)&gt;0, COUNT(B:B)&gt;0), C586-B586,""),"")</f>
        <v/>
      </c>
      <c r="L586" s="39" t="str">
        <f t="shared" ref="L586:L649" si="19">IF(AND(B586&lt;&gt;"",C586&lt;&gt;""), (K586-N$8)^2, "")</f>
        <v/>
      </c>
    </row>
    <row r="587" spans="1:12">
      <c r="A587" s="84">
        <v>579</v>
      </c>
      <c r="B587" s="10" t="str">
        <f>IF(Data!B587:$B$5008&lt;&gt;"",Data!B587,"")</f>
        <v/>
      </c>
      <c r="C587" s="10" t="str">
        <f>IF(Data!$B587:C$5008&lt;&gt;"",Data!C587,"")</f>
        <v/>
      </c>
      <c r="E587" s="4"/>
      <c r="F587" s="4"/>
      <c r="H587" s="4"/>
      <c r="I587" s="4"/>
      <c r="K587" s="39" t="str">
        <f t="shared" si="18"/>
        <v/>
      </c>
      <c r="L587" s="39" t="str">
        <f t="shared" si="19"/>
        <v/>
      </c>
    </row>
    <row r="588" spans="1:12">
      <c r="A588" s="84">
        <v>580</v>
      </c>
      <c r="B588" s="10" t="str">
        <f>IF(Data!B588:$B$5008&lt;&gt;"",Data!B588,"")</f>
        <v/>
      </c>
      <c r="C588" s="10" t="str">
        <f>IF(Data!$B588:C$5008&lt;&gt;"",Data!C588,"")</f>
        <v/>
      </c>
      <c r="E588" s="4"/>
      <c r="F588" s="4"/>
      <c r="H588" s="4"/>
      <c r="I588" s="4"/>
      <c r="K588" s="39" t="str">
        <f t="shared" si="18"/>
        <v/>
      </c>
      <c r="L588" s="39" t="str">
        <f t="shared" si="19"/>
        <v/>
      </c>
    </row>
    <row r="589" spans="1:12">
      <c r="A589" s="84">
        <v>581</v>
      </c>
      <c r="B589" s="10" t="str">
        <f>IF(Data!B589:$B$5008&lt;&gt;"",Data!B589,"")</f>
        <v/>
      </c>
      <c r="C589" s="10" t="str">
        <f>IF(Data!$B589:C$5008&lt;&gt;"",Data!C589,"")</f>
        <v/>
      </c>
      <c r="E589" s="4"/>
      <c r="F589" s="4"/>
      <c r="H589" s="4"/>
      <c r="I589" s="4"/>
      <c r="K589" s="39" t="str">
        <f t="shared" si="18"/>
        <v/>
      </c>
      <c r="L589" s="39" t="str">
        <f t="shared" si="19"/>
        <v/>
      </c>
    </row>
    <row r="590" spans="1:12">
      <c r="A590" s="84">
        <v>582</v>
      </c>
      <c r="B590" s="10" t="str">
        <f>IF(Data!B590:$B$5008&lt;&gt;"",Data!B590,"")</f>
        <v/>
      </c>
      <c r="C590" s="10" t="str">
        <f>IF(Data!$B590:C$5008&lt;&gt;"",Data!C590,"")</f>
        <v/>
      </c>
      <c r="E590" s="4"/>
      <c r="F590" s="4"/>
      <c r="H590" s="4"/>
      <c r="I590" s="4"/>
      <c r="K590" s="39" t="str">
        <f t="shared" si="18"/>
        <v/>
      </c>
      <c r="L590" s="39" t="str">
        <f t="shared" si="19"/>
        <v/>
      </c>
    </row>
    <row r="591" spans="1:12">
      <c r="A591" s="84">
        <v>583</v>
      </c>
      <c r="B591" s="10" t="str">
        <f>IF(Data!B591:$B$5008&lt;&gt;"",Data!B591,"")</f>
        <v/>
      </c>
      <c r="C591" s="10" t="str">
        <f>IF(Data!$B591:C$5008&lt;&gt;"",Data!C591,"")</f>
        <v/>
      </c>
      <c r="E591" s="4"/>
      <c r="F591" s="4"/>
      <c r="H591" s="4"/>
      <c r="I591" s="4"/>
      <c r="K591" s="39" t="str">
        <f t="shared" si="18"/>
        <v/>
      </c>
      <c r="L591" s="39" t="str">
        <f t="shared" si="19"/>
        <v/>
      </c>
    </row>
    <row r="592" spans="1:12">
      <c r="A592" s="84">
        <v>584</v>
      </c>
      <c r="B592" s="10" t="str">
        <f>IF(Data!B592:$B$5008&lt;&gt;"",Data!B592,"")</f>
        <v/>
      </c>
      <c r="C592" s="10" t="str">
        <f>IF(Data!$B592:C$5008&lt;&gt;"",Data!C592,"")</f>
        <v/>
      </c>
      <c r="E592" s="4"/>
      <c r="F592" s="4"/>
      <c r="H592" s="4"/>
      <c r="I592" s="4"/>
      <c r="K592" s="39" t="str">
        <f t="shared" si="18"/>
        <v/>
      </c>
      <c r="L592" s="39" t="str">
        <f t="shared" si="19"/>
        <v/>
      </c>
    </row>
    <row r="593" spans="1:12">
      <c r="A593" s="84">
        <v>585</v>
      </c>
      <c r="B593" s="10" t="str">
        <f>IF(Data!B593:$B$5008&lt;&gt;"",Data!B593,"")</f>
        <v/>
      </c>
      <c r="C593" s="10" t="str">
        <f>IF(Data!$B593:C$5008&lt;&gt;"",Data!C593,"")</f>
        <v/>
      </c>
      <c r="E593" s="4"/>
      <c r="F593" s="4"/>
      <c r="H593" s="4"/>
      <c r="I593" s="4"/>
      <c r="K593" s="39" t="str">
        <f t="shared" si="18"/>
        <v/>
      </c>
      <c r="L593" s="39" t="str">
        <f t="shared" si="19"/>
        <v/>
      </c>
    </row>
    <row r="594" spans="1:12">
      <c r="A594" s="84">
        <v>586</v>
      </c>
      <c r="B594" s="10" t="str">
        <f>IF(Data!B594:$B$5008&lt;&gt;"",Data!B594,"")</f>
        <v/>
      </c>
      <c r="C594" s="10" t="str">
        <f>IF(Data!$B594:C$5008&lt;&gt;"",Data!C594,"")</f>
        <v/>
      </c>
      <c r="E594" s="4"/>
      <c r="F594" s="4"/>
      <c r="H594" s="4"/>
      <c r="I594" s="4"/>
      <c r="K594" s="39" t="str">
        <f t="shared" si="18"/>
        <v/>
      </c>
      <c r="L594" s="39" t="str">
        <f t="shared" si="19"/>
        <v/>
      </c>
    </row>
    <row r="595" spans="1:12">
      <c r="A595" s="84">
        <v>587</v>
      </c>
      <c r="B595" s="10" t="str">
        <f>IF(Data!B595:$B$5008&lt;&gt;"",Data!B595,"")</f>
        <v/>
      </c>
      <c r="C595" s="10" t="str">
        <f>IF(Data!$B595:C$5008&lt;&gt;"",Data!C595,"")</f>
        <v/>
      </c>
      <c r="E595" s="4"/>
      <c r="F595" s="4"/>
      <c r="H595" s="4"/>
      <c r="I595" s="4"/>
      <c r="K595" s="39" t="str">
        <f t="shared" si="18"/>
        <v/>
      </c>
      <c r="L595" s="39" t="str">
        <f t="shared" si="19"/>
        <v/>
      </c>
    </row>
    <row r="596" spans="1:12">
      <c r="A596" s="84">
        <v>588</v>
      </c>
      <c r="B596" s="10" t="str">
        <f>IF(Data!B596:$B$5008&lt;&gt;"",Data!B596,"")</f>
        <v/>
      </c>
      <c r="C596" s="10" t="str">
        <f>IF(Data!$B596:C$5008&lt;&gt;"",Data!C596,"")</f>
        <v/>
      </c>
      <c r="E596" s="4"/>
      <c r="F596" s="4"/>
      <c r="H596" s="4"/>
      <c r="I596" s="4"/>
      <c r="K596" s="39" t="str">
        <f t="shared" si="18"/>
        <v/>
      </c>
      <c r="L596" s="39" t="str">
        <f t="shared" si="19"/>
        <v/>
      </c>
    </row>
    <row r="597" spans="1:12">
      <c r="A597" s="84">
        <v>589</v>
      </c>
      <c r="B597" s="10" t="str">
        <f>IF(Data!B597:$B$5008&lt;&gt;"",Data!B597,"")</f>
        <v/>
      </c>
      <c r="C597" s="10" t="str">
        <f>IF(Data!$B597:C$5008&lt;&gt;"",Data!C597,"")</f>
        <v/>
      </c>
      <c r="E597" s="4"/>
      <c r="F597" s="4"/>
      <c r="H597" s="4"/>
      <c r="I597" s="4"/>
      <c r="K597" s="39" t="str">
        <f t="shared" si="18"/>
        <v/>
      </c>
      <c r="L597" s="39" t="str">
        <f t="shared" si="19"/>
        <v/>
      </c>
    </row>
    <row r="598" spans="1:12">
      <c r="A598" s="84">
        <v>590</v>
      </c>
      <c r="B598" s="10" t="str">
        <f>IF(Data!B598:$B$5008&lt;&gt;"",Data!B598,"")</f>
        <v/>
      </c>
      <c r="C598" s="10" t="str">
        <f>IF(Data!$B598:C$5008&lt;&gt;"",Data!C598,"")</f>
        <v/>
      </c>
      <c r="E598" s="4"/>
      <c r="F598" s="4"/>
      <c r="H598" s="4"/>
      <c r="I598" s="4"/>
      <c r="K598" s="39" t="str">
        <f t="shared" si="18"/>
        <v/>
      </c>
      <c r="L598" s="39" t="str">
        <f t="shared" si="19"/>
        <v/>
      </c>
    </row>
    <row r="599" spans="1:12">
      <c r="A599" s="84">
        <v>591</v>
      </c>
      <c r="B599" s="10" t="str">
        <f>IF(Data!B599:$B$5008&lt;&gt;"",Data!B599,"")</f>
        <v/>
      </c>
      <c r="C599" s="10" t="str">
        <f>IF(Data!$B599:C$5008&lt;&gt;"",Data!C599,"")</f>
        <v/>
      </c>
      <c r="E599" s="4"/>
      <c r="F599" s="4"/>
      <c r="H599" s="4"/>
      <c r="I599" s="4"/>
      <c r="K599" s="39" t="str">
        <f t="shared" si="18"/>
        <v/>
      </c>
      <c r="L599" s="39" t="str">
        <f t="shared" si="19"/>
        <v/>
      </c>
    </row>
    <row r="600" spans="1:12">
      <c r="A600" s="84">
        <v>592</v>
      </c>
      <c r="B600" s="10" t="str">
        <f>IF(Data!B600:$B$5008&lt;&gt;"",Data!B600,"")</f>
        <v/>
      </c>
      <c r="C600" s="10" t="str">
        <f>IF(Data!$B600:C$5008&lt;&gt;"",Data!C600,"")</f>
        <v/>
      </c>
      <c r="E600" s="4"/>
      <c r="F600" s="4"/>
      <c r="H600" s="4"/>
      <c r="I600" s="4"/>
      <c r="K600" s="39" t="str">
        <f t="shared" si="18"/>
        <v/>
      </c>
      <c r="L600" s="39" t="str">
        <f t="shared" si="19"/>
        <v/>
      </c>
    </row>
    <row r="601" spans="1:12">
      <c r="A601" s="84">
        <v>593</v>
      </c>
      <c r="B601" s="10" t="str">
        <f>IF(Data!B601:$B$5008&lt;&gt;"",Data!B601,"")</f>
        <v/>
      </c>
      <c r="C601" s="10" t="str">
        <f>IF(Data!$B601:C$5008&lt;&gt;"",Data!C601,"")</f>
        <v/>
      </c>
      <c r="E601" s="4"/>
      <c r="F601" s="4"/>
      <c r="H601" s="4"/>
      <c r="I601" s="4"/>
      <c r="K601" s="39" t="str">
        <f t="shared" si="18"/>
        <v/>
      </c>
      <c r="L601" s="39" t="str">
        <f t="shared" si="19"/>
        <v/>
      </c>
    </row>
    <row r="602" spans="1:12">
      <c r="A602" s="84">
        <v>594</v>
      </c>
      <c r="B602" s="10" t="str">
        <f>IF(Data!B602:$B$5008&lt;&gt;"",Data!B602,"")</f>
        <v/>
      </c>
      <c r="C602" s="10" t="str">
        <f>IF(Data!$B602:C$5008&lt;&gt;"",Data!C602,"")</f>
        <v/>
      </c>
      <c r="E602" s="4"/>
      <c r="F602" s="4"/>
      <c r="H602" s="4"/>
      <c r="I602" s="4"/>
      <c r="K602" s="39" t="str">
        <f t="shared" si="18"/>
        <v/>
      </c>
      <c r="L602" s="39" t="str">
        <f t="shared" si="19"/>
        <v/>
      </c>
    </row>
    <row r="603" spans="1:12">
      <c r="A603" s="84">
        <v>595</v>
      </c>
      <c r="B603" s="10" t="str">
        <f>IF(Data!B603:$B$5008&lt;&gt;"",Data!B603,"")</f>
        <v/>
      </c>
      <c r="C603" s="10" t="str">
        <f>IF(Data!$B603:C$5008&lt;&gt;"",Data!C603,"")</f>
        <v/>
      </c>
      <c r="E603" s="4"/>
      <c r="F603" s="4"/>
      <c r="H603" s="4"/>
      <c r="I603" s="4"/>
      <c r="K603" s="39" t="str">
        <f t="shared" si="18"/>
        <v/>
      </c>
      <c r="L603" s="39" t="str">
        <f t="shared" si="19"/>
        <v/>
      </c>
    </row>
    <row r="604" spans="1:12">
      <c r="A604" s="84">
        <v>596</v>
      </c>
      <c r="B604" s="10" t="str">
        <f>IF(Data!B604:$B$5008&lt;&gt;"",Data!B604,"")</f>
        <v/>
      </c>
      <c r="C604" s="10" t="str">
        <f>IF(Data!$B604:C$5008&lt;&gt;"",Data!C604,"")</f>
        <v/>
      </c>
      <c r="E604" s="4"/>
      <c r="F604" s="4"/>
      <c r="H604" s="4"/>
      <c r="I604" s="4"/>
      <c r="K604" s="39" t="str">
        <f t="shared" si="18"/>
        <v/>
      </c>
      <c r="L604" s="39" t="str">
        <f t="shared" si="19"/>
        <v/>
      </c>
    </row>
    <row r="605" spans="1:12">
      <c r="A605" s="84">
        <v>597</v>
      </c>
      <c r="B605" s="10" t="str">
        <f>IF(Data!B605:$B$5008&lt;&gt;"",Data!B605,"")</f>
        <v/>
      </c>
      <c r="C605" s="10" t="str">
        <f>IF(Data!$B605:C$5008&lt;&gt;"",Data!C605,"")</f>
        <v/>
      </c>
      <c r="E605" s="4"/>
      <c r="F605" s="4"/>
      <c r="H605" s="4"/>
      <c r="I605" s="4"/>
      <c r="K605" s="39" t="str">
        <f t="shared" si="18"/>
        <v/>
      </c>
      <c r="L605" s="39" t="str">
        <f t="shared" si="19"/>
        <v/>
      </c>
    </row>
    <row r="606" spans="1:12">
      <c r="A606" s="84">
        <v>598</v>
      </c>
      <c r="B606" s="10" t="str">
        <f>IF(Data!B606:$B$5008&lt;&gt;"",Data!B606,"")</f>
        <v/>
      </c>
      <c r="C606" s="10" t="str">
        <f>IF(Data!$B606:C$5008&lt;&gt;"",Data!C606,"")</f>
        <v/>
      </c>
      <c r="E606" s="4"/>
      <c r="F606" s="4"/>
      <c r="H606" s="4"/>
      <c r="I606" s="4"/>
      <c r="K606" s="39" t="str">
        <f t="shared" si="18"/>
        <v/>
      </c>
      <c r="L606" s="39" t="str">
        <f t="shared" si="19"/>
        <v/>
      </c>
    </row>
    <row r="607" spans="1:12">
      <c r="A607" s="84">
        <v>599</v>
      </c>
      <c r="B607" s="10" t="str">
        <f>IF(Data!B607:$B$5008&lt;&gt;"",Data!B607,"")</f>
        <v/>
      </c>
      <c r="C607" s="10" t="str">
        <f>IF(Data!$B607:C$5008&lt;&gt;"",Data!C607,"")</f>
        <v/>
      </c>
      <c r="E607" s="4"/>
      <c r="F607" s="4"/>
      <c r="H607" s="4"/>
      <c r="I607" s="4"/>
      <c r="K607" s="39" t="str">
        <f t="shared" si="18"/>
        <v/>
      </c>
      <c r="L607" s="39" t="str">
        <f t="shared" si="19"/>
        <v/>
      </c>
    </row>
    <row r="608" spans="1:12">
      <c r="A608" s="84">
        <v>600</v>
      </c>
      <c r="B608" s="10" t="str">
        <f>IF(Data!B608:$B$5008&lt;&gt;"",Data!B608,"")</f>
        <v/>
      </c>
      <c r="C608" s="10" t="str">
        <f>IF(Data!$B608:C$5008&lt;&gt;"",Data!C608,"")</f>
        <v/>
      </c>
      <c r="E608" s="4"/>
      <c r="F608" s="4"/>
      <c r="H608" s="4"/>
      <c r="I608" s="4"/>
      <c r="K608" s="39" t="str">
        <f t="shared" si="18"/>
        <v/>
      </c>
      <c r="L608" s="39" t="str">
        <f t="shared" si="19"/>
        <v/>
      </c>
    </row>
    <row r="609" spans="1:12">
      <c r="A609" s="84">
        <v>601</v>
      </c>
      <c r="B609" s="10" t="str">
        <f>IF(Data!B609:$B$5008&lt;&gt;"",Data!B609,"")</f>
        <v/>
      </c>
      <c r="C609" s="10" t="str">
        <f>IF(Data!$B609:C$5008&lt;&gt;"",Data!C609,"")</f>
        <v/>
      </c>
      <c r="E609" s="4"/>
      <c r="F609" s="4"/>
      <c r="H609" s="4"/>
      <c r="I609" s="4"/>
      <c r="K609" s="39" t="str">
        <f t="shared" si="18"/>
        <v/>
      </c>
      <c r="L609" s="39" t="str">
        <f t="shared" si="19"/>
        <v/>
      </c>
    </row>
    <row r="610" spans="1:12">
      <c r="A610" s="84">
        <v>602</v>
      </c>
      <c r="B610" s="10" t="str">
        <f>IF(Data!B610:$B$5008&lt;&gt;"",Data!B610,"")</f>
        <v/>
      </c>
      <c r="C610" s="10" t="str">
        <f>IF(Data!$B610:C$5008&lt;&gt;"",Data!C610,"")</f>
        <v/>
      </c>
      <c r="E610" s="4"/>
      <c r="F610" s="4"/>
      <c r="H610" s="4"/>
      <c r="I610" s="4"/>
      <c r="K610" s="39" t="str">
        <f t="shared" si="18"/>
        <v/>
      </c>
      <c r="L610" s="39" t="str">
        <f t="shared" si="19"/>
        <v/>
      </c>
    </row>
    <row r="611" spans="1:12">
      <c r="A611" s="84">
        <v>603</v>
      </c>
      <c r="B611" s="10" t="str">
        <f>IF(Data!B611:$B$5008&lt;&gt;"",Data!B611,"")</f>
        <v/>
      </c>
      <c r="C611" s="10" t="str">
        <f>IF(Data!$B611:C$5008&lt;&gt;"",Data!C611,"")</f>
        <v/>
      </c>
      <c r="E611" s="4"/>
      <c r="F611" s="4"/>
      <c r="H611" s="4"/>
      <c r="I611" s="4"/>
      <c r="K611" s="39" t="str">
        <f t="shared" si="18"/>
        <v/>
      </c>
      <c r="L611" s="39" t="str">
        <f t="shared" si="19"/>
        <v/>
      </c>
    </row>
    <row r="612" spans="1:12">
      <c r="A612" s="84">
        <v>604</v>
      </c>
      <c r="B612" s="10" t="str">
        <f>IF(Data!B612:$B$5008&lt;&gt;"",Data!B612,"")</f>
        <v/>
      </c>
      <c r="C612" s="10" t="str">
        <f>IF(Data!$B612:C$5008&lt;&gt;"",Data!C612,"")</f>
        <v/>
      </c>
      <c r="E612" s="4"/>
      <c r="F612" s="4"/>
      <c r="H612" s="4"/>
      <c r="I612" s="4"/>
      <c r="K612" s="39" t="str">
        <f t="shared" si="18"/>
        <v/>
      </c>
      <c r="L612" s="39" t="str">
        <f t="shared" si="19"/>
        <v/>
      </c>
    </row>
    <row r="613" spans="1:12">
      <c r="A613" s="84">
        <v>605</v>
      </c>
      <c r="B613" s="10" t="str">
        <f>IF(Data!B613:$B$5008&lt;&gt;"",Data!B613,"")</f>
        <v/>
      </c>
      <c r="C613" s="10" t="str">
        <f>IF(Data!$B613:C$5008&lt;&gt;"",Data!C613,"")</f>
        <v/>
      </c>
      <c r="E613" s="4"/>
      <c r="F613" s="4"/>
      <c r="H613" s="4"/>
      <c r="I613" s="4"/>
      <c r="K613" s="39" t="str">
        <f t="shared" si="18"/>
        <v/>
      </c>
      <c r="L613" s="39" t="str">
        <f t="shared" si="19"/>
        <v/>
      </c>
    </row>
    <row r="614" spans="1:12">
      <c r="A614" s="84">
        <v>606</v>
      </c>
      <c r="B614" s="10" t="str">
        <f>IF(Data!B614:$B$5008&lt;&gt;"",Data!B614,"")</f>
        <v/>
      </c>
      <c r="C614" s="10" t="str">
        <f>IF(Data!$B614:C$5008&lt;&gt;"",Data!C614,"")</f>
        <v/>
      </c>
      <c r="E614" s="4"/>
      <c r="F614" s="4"/>
      <c r="H614" s="4"/>
      <c r="I614" s="4"/>
      <c r="K614" s="39" t="str">
        <f t="shared" si="18"/>
        <v/>
      </c>
      <c r="L614" s="39" t="str">
        <f t="shared" si="19"/>
        <v/>
      </c>
    </row>
    <row r="615" spans="1:12">
      <c r="A615" s="84">
        <v>607</v>
      </c>
      <c r="B615" s="10" t="str">
        <f>IF(Data!B615:$B$5008&lt;&gt;"",Data!B615,"")</f>
        <v/>
      </c>
      <c r="C615" s="10" t="str">
        <f>IF(Data!$B615:C$5008&lt;&gt;"",Data!C615,"")</f>
        <v/>
      </c>
      <c r="E615" s="4"/>
      <c r="F615" s="4"/>
      <c r="H615" s="4"/>
      <c r="I615" s="4"/>
      <c r="K615" s="39" t="str">
        <f t="shared" si="18"/>
        <v/>
      </c>
      <c r="L615" s="39" t="str">
        <f t="shared" si="19"/>
        <v/>
      </c>
    </row>
    <row r="616" spans="1:12">
      <c r="A616" s="84">
        <v>608</v>
      </c>
      <c r="B616" s="10" t="str">
        <f>IF(Data!B616:$B$5008&lt;&gt;"",Data!B616,"")</f>
        <v/>
      </c>
      <c r="C616" s="10" t="str">
        <f>IF(Data!$B616:C$5008&lt;&gt;"",Data!C616,"")</f>
        <v/>
      </c>
      <c r="E616" s="4"/>
      <c r="F616" s="4"/>
      <c r="H616" s="4"/>
      <c r="I616" s="4"/>
      <c r="K616" s="39" t="str">
        <f t="shared" si="18"/>
        <v/>
      </c>
      <c r="L616" s="39" t="str">
        <f t="shared" si="19"/>
        <v/>
      </c>
    </row>
    <row r="617" spans="1:12">
      <c r="A617" s="84">
        <v>609</v>
      </c>
      <c r="B617" s="10" t="str">
        <f>IF(Data!B617:$B$5008&lt;&gt;"",Data!B617,"")</f>
        <v/>
      </c>
      <c r="C617" s="10" t="str">
        <f>IF(Data!$B617:C$5008&lt;&gt;"",Data!C617,"")</f>
        <v/>
      </c>
      <c r="E617" s="4"/>
      <c r="F617" s="4"/>
      <c r="H617" s="4"/>
      <c r="I617" s="4"/>
      <c r="K617" s="39" t="str">
        <f t="shared" si="18"/>
        <v/>
      </c>
      <c r="L617" s="39" t="str">
        <f t="shared" si="19"/>
        <v/>
      </c>
    </row>
    <row r="618" spans="1:12">
      <c r="A618" s="84">
        <v>610</v>
      </c>
      <c r="B618" s="10" t="str">
        <f>IF(Data!B618:$B$5008&lt;&gt;"",Data!B618,"")</f>
        <v/>
      </c>
      <c r="C618" s="10" t="str">
        <f>IF(Data!$B618:C$5008&lt;&gt;"",Data!C618,"")</f>
        <v/>
      </c>
      <c r="E618" s="4"/>
      <c r="F618" s="4"/>
      <c r="H618" s="4"/>
      <c r="I618" s="4"/>
      <c r="K618" s="39" t="str">
        <f t="shared" si="18"/>
        <v/>
      </c>
      <c r="L618" s="39" t="str">
        <f t="shared" si="19"/>
        <v/>
      </c>
    </row>
    <row r="619" spans="1:12">
      <c r="A619" s="84">
        <v>611</v>
      </c>
      <c r="B619" s="10" t="str">
        <f>IF(Data!B619:$B$5008&lt;&gt;"",Data!B619,"")</f>
        <v/>
      </c>
      <c r="C619" s="10" t="str">
        <f>IF(Data!$B619:C$5008&lt;&gt;"",Data!C619,"")</f>
        <v/>
      </c>
      <c r="E619" s="4"/>
      <c r="F619" s="4"/>
      <c r="H619" s="4"/>
      <c r="I619" s="4"/>
      <c r="K619" s="39" t="str">
        <f t="shared" si="18"/>
        <v/>
      </c>
      <c r="L619" s="39" t="str">
        <f t="shared" si="19"/>
        <v/>
      </c>
    </row>
    <row r="620" spans="1:12">
      <c r="A620" s="84">
        <v>612</v>
      </c>
      <c r="B620" s="10" t="str">
        <f>IF(Data!B620:$B$5008&lt;&gt;"",Data!B620,"")</f>
        <v/>
      </c>
      <c r="C620" s="10" t="str">
        <f>IF(Data!$B620:C$5008&lt;&gt;"",Data!C620,"")</f>
        <v/>
      </c>
      <c r="E620" s="4"/>
      <c r="F620" s="4"/>
      <c r="H620" s="4"/>
      <c r="I620" s="4"/>
      <c r="K620" s="39" t="str">
        <f t="shared" si="18"/>
        <v/>
      </c>
      <c r="L620" s="39" t="str">
        <f t="shared" si="19"/>
        <v/>
      </c>
    </row>
    <row r="621" spans="1:12">
      <c r="A621" s="84">
        <v>613</v>
      </c>
      <c r="B621" s="10" t="str">
        <f>IF(Data!B621:$B$5008&lt;&gt;"",Data!B621,"")</f>
        <v/>
      </c>
      <c r="C621" s="10" t="str">
        <f>IF(Data!$B621:C$5008&lt;&gt;"",Data!C621,"")</f>
        <v/>
      </c>
      <c r="E621" s="4"/>
      <c r="F621" s="4"/>
      <c r="H621" s="4"/>
      <c r="I621" s="4"/>
      <c r="K621" s="39" t="str">
        <f t="shared" si="18"/>
        <v/>
      </c>
      <c r="L621" s="39" t="str">
        <f t="shared" si="19"/>
        <v/>
      </c>
    </row>
    <row r="622" spans="1:12">
      <c r="A622" s="84">
        <v>614</v>
      </c>
      <c r="B622" s="10" t="str">
        <f>IF(Data!B622:$B$5008&lt;&gt;"",Data!B622,"")</f>
        <v/>
      </c>
      <c r="C622" s="10" t="str">
        <f>IF(Data!$B622:C$5008&lt;&gt;"",Data!C622,"")</f>
        <v/>
      </c>
      <c r="E622" s="4"/>
      <c r="F622" s="4"/>
      <c r="H622" s="4"/>
      <c r="I622" s="4"/>
      <c r="K622" s="39" t="str">
        <f t="shared" si="18"/>
        <v/>
      </c>
      <c r="L622" s="39" t="str">
        <f t="shared" si="19"/>
        <v/>
      </c>
    </row>
    <row r="623" spans="1:12">
      <c r="A623" s="84">
        <v>615</v>
      </c>
      <c r="B623" s="10" t="str">
        <f>IF(Data!B623:$B$5008&lt;&gt;"",Data!B623,"")</f>
        <v/>
      </c>
      <c r="C623" s="10" t="str">
        <f>IF(Data!$B623:C$5008&lt;&gt;"",Data!C623,"")</f>
        <v/>
      </c>
      <c r="E623" s="4"/>
      <c r="F623" s="4"/>
      <c r="H623" s="4"/>
      <c r="I623" s="4"/>
      <c r="K623" s="39" t="str">
        <f t="shared" si="18"/>
        <v/>
      </c>
      <c r="L623" s="39" t="str">
        <f t="shared" si="19"/>
        <v/>
      </c>
    </row>
    <row r="624" spans="1:12">
      <c r="A624" s="84">
        <v>616</v>
      </c>
      <c r="B624" s="10" t="str">
        <f>IF(Data!B624:$B$5008&lt;&gt;"",Data!B624,"")</f>
        <v/>
      </c>
      <c r="C624" s="10" t="str">
        <f>IF(Data!$B624:C$5008&lt;&gt;"",Data!C624,"")</f>
        <v/>
      </c>
      <c r="E624" s="4"/>
      <c r="F624" s="4"/>
      <c r="H624" s="4"/>
      <c r="I624" s="4"/>
      <c r="K624" s="39" t="str">
        <f t="shared" si="18"/>
        <v/>
      </c>
      <c r="L624" s="39" t="str">
        <f t="shared" si="19"/>
        <v/>
      </c>
    </row>
    <row r="625" spans="1:12">
      <c r="A625" s="84">
        <v>617</v>
      </c>
      <c r="B625" s="10" t="str">
        <f>IF(Data!B625:$B$5008&lt;&gt;"",Data!B625,"")</f>
        <v/>
      </c>
      <c r="C625" s="10" t="str">
        <f>IF(Data!$B625:C$5008&lt;&gt;"",Data!C625,"")</f>
        <v/>
      </c>
      <c r="E625" s="4"/>
      <c r="F625" s="4"/>
      <c r="H625" s="4"/>
      <c r="I625" s="4"/>
      <c r="K625" s="39" t="str">
        <f t="shared" si="18"/>
        <v/>
      </c>
      <c r="L625" s="39" t="str">
        <f t="shared" si="19"/>
        <v/>
      </c>
    </row>
    <row r="626" spans="1:12">
      <c r="A626" s="84">
        <v>618</v>
      </c>
      <c r="B626" s="10" t="str">
        <f>IF(Data!B626:$B$5008&lt;&gt;"",Data!B626,"")</f>
        <v/>
      </c>
      <c r="C626" s="10" t="str">
        <f>IF(Data!$B626:C$5008&lt;&gt;"",Data!C626,"")</f>
        <v/>
      </c>
      <c r="E626" s="4"/>
      <c r="F626" s="4"/>
      <c r="H626" s="4"/>
      <c r="I626" s="4"/>
      <c r="K626" s="39" t="str">
        <f t="shared" si="18"/>
        <v/>
      </c>
      <c r="L626" s="39" t="str">
        <f t="shared" si="19"/>
        <v/>
      </c>
    </row>
    <row r="627" spans="1:12">
      <c r="A627" s="84">
        <v>619</v>
      </c>
      <c r="B627" s="10" t="str">
        <f>IF(Data!B627:$B$5008&lt;&gt;"",Data!B627,"")</f>
        <v/>
      </c>
      <c r="C627" s="10" t="str">
        <f>IF(Data!$B627:C$5008&lt;&gt;"",Data!C627,"")</f>
        <v/>
      </c>
      <c r="E627" s="4"/>
      <c r="F627" s="4"/>
      <c r="H627" s="4"/>
      <c r="I627" s="4"/>
      <c r="K627" s="39" t="str">
        <f t="shared" si="18"/>
        <v/>
      </c>
      <c r="L627" s="39" t="str">
        <f t="shared" si="19"/>
        <v/>
      </c>
    </row>
    <row r="628" spans="1:12">
      <c r="A628" s="84">
        <v>620</v>
      </c>
      <c r="B628" s="10" t="str">
        <f>IF(Data!B628:$B$5008&lt;&gt;"",Data!B628,"")</f>
        <v/>
      </c>
      <c r="C628" s="10" t="str">
        <f>IF(Data!$B628:C$5008&lt;&gt;"",Data!C628,"")</f>
        <v/>
      </c>
      <c r="E628" s="4"/>
      <c r="F628" s="4"/>
      <c r="H628" s="4"/>
      <c r="I628" s="4"/>
      <c r="K628" s="39" t="str">
        <f t="shared" si="18"/>
        <v/>
      </c>
      <c r="L628" s="39" t="str">
        <f t="shared" si="19"/>
        <v/>
      </c>
    </row>
    <row r="629" spans="1:12">
      <c r="A629" s="84">
        <v>621</v>
      </c>
      <c r="B629" s="10" t="str">
        <f>IF(Data!B629:$B$5008&lt;&gt;"",Data!B629,"")</f>
        <v/>
      </c>
      <c r="C629" s="10" t="str">
        <f>IF(Data!$B629:C$5008&lt;&gt;"",Data!C629,"")</f>
        <v/>
      </c>
      <c r="E629" s="4"/>
      <c r="F629" s="4"/>
      <c r="H629" s="4"/>
      <c r="I629" s="4"/>
      <c r="K629" s="39" t="str">
        <f t="shared" si="18"/>
        <v/>
      </c>
      <c r="L629" s="39" t="str">
        <f t="shared" si="19"/>
        <v/>
      </c>
    </row>
    <row r="630" spans="1:12">
      <c r="A630" s="84">
        <v>622</v>
      </c>
      <c r="B630" s="10" t="str">
        <f>IF(Data!B630:$B$5008&lt;&gt;"",Data!B630,"")</f>
        <v/>
      </c>
      <c r="C630" s="10" t="str">
        <f>IF(Data!$B630:C$5008&lt;&gt;"",Data!C630,"")</f>
        <v/>
      </c>
      <c r="E630" s="4"/>
      <c r="F630" s="4"/>
      <c r="H630" s="4"/>
      <c r="I630" s="4"/>
      <c r="K630" s="39" t="str">
        <f t="shared" si="18"/>
        <v/>
      </c>
      <c r="L630" s="39" t="str">
        <f t="shared" si="19"/>
        <v/>
      </c>
    </row>
    <row r="631" spans="1:12">
      <c r="A631" s="84">
        <v>623</v>
      </c>
      <c r="B631" s="10" t="str">
        <f>IF(Data!B631:$B$5008&lt;&gt;"",Data!B631,"")</f>
        <v/>
      </c>
      <c r="C631" s="10" t="str">
        <f>IF(Data!$B631:C$5008&lt;&gt;"",Data!C631,"")</f>
        <v/>
      </c>
      <c r="E631" s="4"/>
      <c r="F631" s="4"/>
      <c r="H631" s="4"/>
      <c r="I631" s="4"/>
      <c r="K631" s="39" t="str">
        <f t="shared" si="18"/>
        <v/>
      </c>
      <c r="L631" s="39" t="str">
        <f t="shared" si="19"/>
        <v/>
      </c>
    </row>
    <row r="632" spans="1:12">
      <c r="A632" s="84">
        <v>624</v>
      </c>
      <c r="B632" s="10" t="str">
        <f>IF(Data!B632:$B$5008&lt;&gt;"",Data!B632,"")</f>
        <v/>
      </c>
      <c r="C632" s="10" t="str">
        <f>IF(Data!$B632:C$5008&lt;&gt;"",Data!C632,"")</f>
        <v/>
      </c>
      <c r="E632" s="4"/>
      <c r="F632" s="4"/>
      <c r="H632" s="4"/>
      <c r="I632" s="4"/>
      <c r="K632" s="39" t="str">
        <f t="shared" si="18"/>
        <v/>
      </c>
      <c r="L632" s="39" t="str">
        <f t="shared" si="19"/>
        <v/>
      </c>
    </row>
    <row r="633" spans="1:12">
      <c r="A633" s="84">
        <v>625</v>
      </c>
      <c r="B633" s="10" t="str">
        <f>IF(Data!B633:$B$5008&lt;&gt;"",Data!B633,"")</f>
        <v/>
      </c>
      <c r="C633" s="10" t="str">
        <f>IF(Data!$B633:C$5008&lt;&gt;"",Data!C633,"")</f>
        <v/>
      </c>
      <c r="E633" s="4"/>
      <c r="F633" s="4"/>
      <c r="H633" s="4"/>
      <c r="I633" s="4"/>
      <c r="K633" s="39" t="str">
        <f t="shared" si="18"/>
        <v/>
      </c>
      <c r="L633" s="39" t="str">
        <f t="shared" si="19"/>
        <v/>
      </c>
    </row>
    <row r="634" spans="1:12">
      <c r="A634" s="84">
        <v>626</v>
      </c>
      <c r="B634" s="10" t="str">
        <f>IF(Data!B634:$B$5008&lt;&gt;"",Data!B634,"")</f>
        <v/>
      </c>
      <c r="C634" s="10" t="str">
        <f>IF(Data!$B634:C$5008&lt;&gt;"",Data!C634,"")</f>
        <v/>
      </c>
      <c r="E634" s="4"/>
      <c r="F634" s="4"/>
      <c r="H634" s="4"/>
      <c r="I634" s="4"/>
      <c r="K634" s="39" t="str">
        <f t="shared" si="18"/>
        <v/>
      </c>
      <c r="L634" s="39" t="str">
        <f t="shared" si="19"/>
        <v/>
      </c>
    </row>
    <row r="635" spans="1:12">
      <c r="A635" s="84">
        <v>627</v>
      </c>
      <c r="B635" s="10" t="str">
        <f>IF(Data!B635:$B$5008&lt;&gt;"",Data!B635,"")</f>
        <v/>
      </c>
      <c r="C635" s="10" t="str">
        <f>IF(Data!$B635:C$5008&lt;&gt;"",Data!C635,"")</f>
        <v/>
      </c>
      <c r="E635" s="4"/>
      <c r="F635" s="4"/>
      <c r="H635" s="4"/>
      <c r="I635" s="4"/>
      <c r="K635" s="39" t="str">
        <f t="shared" si="18"/>
        <v/>
      </c>
      <c r="L635" s="39" t="str">
        <f t="shared" si="19"/>
        <v/>
      </c>
    </row>
    <row r="636" spans="1:12">
      <c r="A636" s="84">
        <v>628</v>
      </c>
      <c r="B636" s="10" t="str">
        <f>IF(Data!B636:$B$5008&lt;&gt;"",Data!B636,"")</f>
        <v/>
      </c>
      <c r="C636" s="10" t="str">
        <f>IF(Data!$B636:C$5008&lt;&gt;"",Data!C636,"")</f>
        <v/>
      </c>
      <c r="E636" s="4"/>
      <c r="F636" s="4"/>
      <c r="H636" s="4"/>
      <c r="I636" s="4"/>
      <c r="K636" s="39" t="str">
        <f t="shared" si="18"/>
        <v/>
      </c>
      <c r="L636" s="39" t="str">
        <f t="shared" si="19"/>
        <v/>
      </c>
    </row>
    <row r="637" spans="1:12">
      <c r="A637" s="84">
        <v>629</v>
      </c>
      <c r="B637" s="10" t="str">
        <f>IF(Data!B637:$B$5008&lt;&gt;"",Data!B637,"")</f>
        <v/>
      </c>
      <c r="C637" s="10" t="str">
        <f>IF(Data!$B637:C$5008&lt;&gt;"",Data!C637,"")</f>
        <v/>
      </c>
      <c r="E637" s="4"/>
      <c r="F637" s="4"/>
      <c r="H637" s="4"/>
      <c r="I637" s="4"/>
      <c r="K637" s="39" t="str">
        <f t="shared" si="18"/>
        <v/>
      </c>
      <c r="L637" s="39" t="str">
        <f t="shared" si="19"/>
        <v/>
      </c>
    </row>
    <row r="638" spans="1:12">
      <c r="A638" s="84">
        <v>630</v>
      </c>
      <c r="B638" s="10" t="str">
        <f>IF(Data!B638:$B$5008&lt;&gt;"",Data!B638,"")</f>
        <v/>
      </c>
      <c r="C638" s="10" t="str">
        <f>IF(Data!$B638:C$5008&lt;&gt;"",Data!C638,"")</f>
        <v/>
      </c>
      <c r="E638" s="4"/>
      <c r="F638" s="4"/>
      <c r="H638" s="4"/>
      <c r="I638" s="4"/>
      <c r="K638" s="39" t="str">
        <f t="shared" si="18"/>
        <v/>
      </c>
      <c r="L638" s="39" t="str">
        <f t="shared" si="19"/>
        <v/>
      </c>
    </row>
    <row r="639" spans="1:12">
      <c r="A639" s="84">
        <v>631</v>
      </c>
      <c r="B639" s="10" t="str">
        <f>IF(Data!B639:$B$5008&lt;&gt;"",Data!B639,"")</f>
        <v/>
      </c>
      <c r="C639" s="10" t="str">
        <f>IF(Data!$B639:C$5008&lt;&gt;"",Data!C639,"")</f>
        <v/>
      </c>
      <c r="E639" s="4"/>
      <c r="F639" s="4"/>
      <c r="H639" s="4"/>
      <c r="I639" s="4"/>
      <c r="K639" s="39" t="str">
        <f t="shared" si="18"/>
        <v/>
      </c>
      <c r="L639" s="39" t="str">
        <f t="shared" si="19"/>
        <v/>
      </c>
    </row>
    <row r="640" spans="1:12">
      <c r="A640" s="84">
        <v>632</v>
      </c>
      <c r="B640" s="10" t="str">
        <f>IF(Data!B640:$B$5008&lt;&gt;"",Data!B640,"")</f>
        <v/>
      </c>
      <c r="C640" s="10" t="str">
        <f>IF(Data!$B640:C$5008&lt;&gt;"",Data!C640,"")</f>
        <v/>
      </c>
      <c r="E640" s="4"/>
      <c r="F640" s="4"/>
      <c r="H640" s="4"/>
      <c r="I640" s="4"/>
      <c r="K640" s="39" t="str">
        <f t="shared" si="18"/>
        <v/>
      </c>
      <c r="L640" s="39" t="str">
        <f t="shared" si="19"/>
        <v/>
      </c>
    </row>
    <row r="641" spans="1:12">
      <c r="A641" s="84">
        <v>633</v>
      </c>
      <c r="B641" s="10" t="str">
        <f>IF(Data!B641:$B$5008&lt;&gt;"",Data!B641,"")</f>
        <v/>
      </c>
      <c r="C641" s="10" t="str">
        <f>IF(Data!$B641:C$5008&lt;&gt;"",Data!C641,"")</f>
        <v/>
      </c>
      <c r="E641" s="4"/>
      <c r="F641" s="4"/>
      <c r="H641" s="4"/>
      <c r="I641" s="4"/>
      <c r="K641" s="39" t="str">
        <f t="shared" si="18"/>
        <v/>
      </c>
      <c r="L641" s="39" t="str">
        <f t="shared" si="19"/>
        <v/>
      </c>
    </row>
    <row r="642" spans="1:12">
      <c r="A642" s="84">
        <v>634</v>
      </c>
      <c r="B642" s="10" t="str">
        <f>IF(Data!B642:$B$5008&lt;&gt;"",Data!B642,"")</f>
        <v/>
      </c>
      <c r="C642" s="10" t="str">
        <f>IF(Data!$B642:C$5008&lt;&gt;"",Data!C642,"")</f>
        <v/>
      </c>
      <c r="E642" s="4"/>
      <c r="F642" s="4"/>
      <c r="H642" s="4"/>
      <c r="I642" s="4"/>
      <c r="K642" s="39" t="str">
        <f t="shared" si="18"/>
        <v/>
      </c>
      <c r="L642" s="39" t="str">
        <f t="shared" si="19"/>
        <v/>
      </c>
    </row>
    <row r="643" spans="1:12">
      <c r="A643" s="84">
        <v>635</v>
      </c>
      <c r="B643" s="10" t="str">
        <f>IF(Data!B643:$B$5008&lt;&gt;"",Data!B643,"")</f>
        <v/>
      </c>
      <c r="C643" s="10" t="str">
        <f>IF(Data!$B643:C$5008&lt;&gt;"",Data!C643,"")</f>
        <v/>
      </c>
      <c r="E643" s="4"/>
      <c r="F643" s="4"/>
      <c r="H643" s="4"/>
      <c r="I643" s="4"/>
      <c r="K643" s="39" t="str">
        <f t="shared" si="18"/>
        <v/>
      </c>
      <c r="L643" s="39" t="str">
        <f t="shared" si="19"/>
        <v/>
      </c>
    </row>
    <row r="644" spans="1:12">
      <c r="A644" s="84">
        <v>636</v>
      </c>
      <c r="B644" s="10" t="str">
        <f>IF(Data!B644:$B$5008&lt;&gt;"",Data!B644,"")</f>
        <v/>
      </c>
      <c r="C644" s="10" t="str">
        <f>IF(Data!$B644:C$5008&lt;&gt;"",Data!C644,"")</f>
        <v/>
      </c>
      <c r="E644" s="4"/>
      <c r="F644" s="4"/>
      <c r="H644" s="4"/>
      <c r="I644" s="4"/>
      <c r="K644" s="39" t="str">
        <f t="shared" si="18"/>
        <v/>
      </c>
      <c r="L644" s="39" t="str">
        <f t="shared" si="19"/>
        <v/>
      </c>
    </row>
    <row r="645" spans="1:12">
      <c r="A645" s="84">
        <v>637</v>
      </c>
      <c r="B645" s="10" t="str">
        <f>IF(Data!B645:$B$5008&lt;&gt;"",Data!B645,"")</f>
        <v/>
      </c>
      <c r="C645" s="10" t="str">
        <f>IF(Data!$B645:C$5008&lt;&gt;"",Data!C645,"")</f>
        <v/>
      </c>
      <c r="E645" s="4"/>
      <c r="F645" s="4"/>
      <c r="H645" s="4"/>
      <c r="I645" s="4"/>
      <c r="K645" s="39" t="str">
        <f t="shared" si="18"/>
        <v/>
      </c>
      <c r="L645" s="39" t="str">
        <f t="shared" si="19"/>
        <v/>
      </c>
    </row>
    <row r="646" spans="1:12">
      <c r="A646" s="84">
        <v>638</v>
      </c>
      <c r="B646" s="10" t="str">
        <f>IF(Data!B646:$B$5008&lt;&gt;"",Data!B646,"")</f>
        <v/>
      </c>
      <c r="C646" s="10" t="str">
        <f>IF(Data!$B646:C$5008&lt;&gt;"",Data!C646,"")</f>
        <v/>
      </c>
      <c r="E646" s="4"/>
      <c r="F646" s="4"/>
      <c r="H646" s="4"/>
      <c r="I646" s="4"/>
      <c r="K646" s="39" t="str">
        <f t="shared" si="18"/>
        <v/>
      </c>
      <c r="L646" s="39" t="str">
        <f t="shared" si="19"/>
        <v/>
      </c>
    </row>
    <row r="647" spans="1:12">
      <c r="A647" s="84">
        <v>639</v>
      </c>
      <c r="B647" s="10" t="str">
        <f>IF(Data!B647:$B$5008&lt;&gt;"",Data!B647,"")</f>
        <v/>
      </c>
      <c r="C647" s="10" t="str">
        <f>IF(Data!$B647:C$5008&lt;&gt;"",Data!C647,"")</f>
        <v/>
      </c>
      <c r="E647" s="4"/>
      <c r="F647" s="4"/>
      <c r="H647" s="4"/>
      <c r="I647" s="4"/>
      <c r="K647" s="39" t="str">
        <f t="shared" si="18"/>
        <v/>
      </c>
      <c r="L647" s="39" t="str">
        <f t="shared" si="19"/>
        <v/>
      </c>
    </row>
    <row r="648" spans="1:12">
      <c r="A648" s="84">
        <v>640</v>
      </c>
      <c r="B648" s="10" t="str">
        <f>IF(Data!B648:$B$5008&lt;&gt;"",Data!B648,"")</f>
        <v/>
      </c>
      <c r="C648" s="10" t="str">
        <f>IF(Data!$B648:C$5008&lt;&gt;"",Data!C648,"")</f>
        <v/>
      </c>
      <c r="E648" s="4"/>
      <c r="F648" s="4"/>
      <c r="H648" s="4"/>
      <c r="I648" s="4"/>
      <c r="K648" s="39" t="str">
        <f t="shared" si="18"/>
        <v/>
      </c>
      <c r="L648" s="39" t="str">
        <f t="shared" si="19"/>
        <v/>
      </c>
    </row>
    <row r="649" spans="1:12">
      <c r="A649" s="84">
        <v>641</v>
      </c>
      <c r="B649" s="10" t="str">
        <f>IF(Data!B649:$B$5008&lt;&gt;"",Data!B649,"")</f>
        <v/>
      </c>
      <c r="C649" s="10" t="str">
        <f>IF(Data!$B649:C$5008&lt;&gt;"",Data!C649,"")</f>
        <v/>
      </c>
      <c r="E649" s="4"/>
      <c r="F649" s="4"/>
      <c r="H649" s="4"/>
      <c r="I649" s="4"/>
      <c r="K649" s="39" t="str">
        <f t="shared" si="18"/>
        <v/>
      </c>
      <c r="L649" s="39" t="str">
        <f t="shared" si="19"/>
        <v/>
      </c>
    </row>
    <row r="650" spans="1:12">
      <c r="A650" s="84">
        <v>642</v>
      </c>
      <c r="B650" s="10" t="str">
        <f>IF(Data!B650:$B$5008&lt;&gt;"",Data!B650,"")</f>
        <v/>
      </c>
      <c r="C650" s="10" t="str">
        <f>IF(Data!$B650:C$5008&lt;&gt;"",Data!C650,"")</f>
        <v/>
      </c>
      <c r="E650" s="4"/>
      <c r="F650" s="4"/>
      <c r="H650" s="4"/>
      <c r="I650" s="4"/>
      <c r="K650" s="39" t="str">
        <f t="shared" ref="K650:K713" si="20">IFERROR(IF(AND(COUNT(C:C)&gt;0, COUNT(B:B)&gt;0), C650-B650,""),"")</f>
        <v/>
      </c>
      <c r="L650" s="39" t="str">
        <f t="shared" ref="L650:L713" si="21">IF(AND(B650&lt;&gt;"",C650&lt;&gt;""), (K650-N$8)^2, "")</f>
        <v/>
      </c>
    </row>
    <row r="651" spans="1:12">
      <c r="A651" s="84">
        <v>643</v>
      </c>
      <c r="B651" s="10" t="str">
        <f>IF(Data!B651:$B$5008&lt;&gt;"",Data!B651,"")</f>
        <v/>
      </c>
      <c r="C651" s="10" t="str">
        <f>IF(Data!$B651:C$5008&lt;&gt;"",Data!C651,"")</f>
        <v/>
      </c>
      <c r="E651" s="4"/>
      <c r="F651" s="4"/>
      <c r="H651" s="4"/>
      <c r="I651" s="4"/>
      <c r="K651" s="39" t="str">
        <f t="shared" si="20"/>
        <v/>
      </c>
      <c r="L651" s="39" t="str">
        <f t="shared" si="21"/>
        <v/>
      </c>
    </row>
    <row r="652" spans="1:12">
      <c r="A652" s="84">
        <v>644</v>
      </c>
      <c r="B652" s="10" t="str">
        <f>IF(Data!B652:$B$5008&lt;&gt;"",Data!B652,"")</f>
        <v/>
      </c>
      <c r="C652" s="10" t="str">
        <f>IF(Data!$B652:C$5008&lt;&gt;"",Data!C652,"")</f>
        <v/>
      </c>
      <c r="E652" s="4"/>
      <c r="F652" s="4"/>
      <c r="H652" s="4"/>
      <c r="I652" s="4"/>
      <c r="K652" s="39" t="str">
        <f t="shared" si="20"/>
        <v/>
      </c>
      <c r="L652" s="39" t="str">
        <f t="shared" si="21"/>
        <v/>
      </c>
    </row>
    <row r="653" spans="1:12">
      <c r="A653" s="84">
        <v>645</v>
      </c>
      <c r="B653" s="10" t="str">
        <f>IF(Data!B653:$B$5008&lt;&gt;"",Data!B653,"")</f>
        <v/>
      </c>
      <c r="C653" s="10" t="str">
        <f>IF(Data!$B653:C$5008&lt;&gt;"",Data!C653,"")</f>
        <v/>
      </c>
      <c r="E653" s="4"/>
      <c r="F653" s="4"/>
      <c r="H653" s="4"/>
      <c r="I653" s="4"/>
      <c r="K653" s="39" t="str">
        <f t="shared" si="20"/>
        <v/>
      </c>
      <c r="L653" s="39" t="str">
        <f t="shared" si="21"/>
        <v/>
      </c>
    </row>
    <row r="654" spans="1:12">
      <c r="A654" s="84">
        <v>646</v>
      </c>
      <c r="B654" s="10" t="str">
        <f>IF(Data!B654:$B$5008&lt;&gt;"",Data!B654,"")</f>
        <v/>
      </c>
      <c r="C654" s="10" t="str">
        <f>IF(Data!$B654:C$5008&lt;&gt;"",Data!C654,"")</f>
        <v/>
      </c>
      <c r="E654" s="4"/>
      <c r="F654" s="4"/>
      <c r="H654" s="4"/>
      <c r="I654" s="4"/>
      <c r="K654" s="39" t="str">
        <f t="shared" si="20"/>
        <v/>
      </c>
      <c r="L654" s="39" t="str">
        <f t="shared" si="21"/>
        <v/>
      </c>
    </row>
    <row r="655" spans="1:12">
      <c r="A655" s="84">
        <v>647</v>
      </c>
      <c r="B655" s="10" t="str">
        <f>IF(Data!B655:$B$5008&lt;&gt;"",Data!B655,"")</f>
        <v/>
      </c>
      <c r="C655" s="10" t="str">
        <f>IF(Data!$B655:C$5008&lt;&gt;"",Data!C655,"")</f>
        <v/>
      </c>
      <c r="E655" s="4"/>
      <c r="F655" s="4"/>
      <c r="H655" s="4"/>
      <c r="I655" s="4"/>
      <c r="K655" s="39" t="str">
        <f t="shared" si="20"/>
        <v/>
      </c>
      <c r="L655" s="39" t="str">
        <f t="shared" si="21"/>
        <v/>
      </c>
    </row>
    <row r="656" spans="1:12">
      <c r="A656" s="84">
        <v>648</v>
      </c>
      <c r="B656" s="10" t="str">
        <f>IF(Data!B656:$B$5008&lt;&gt;"",Data!B656,"")</f>
        <v/>
      </c>
      <c r="C656" s="10" t="str">
        <f>IF(Data!$B656:C$5008&lt;&gt;"",Data!C656,"")</f>
        <v/>
      </c>
      <c r="E656" s="4"/>
      <c r="F656" s="4"/>
      <c r="H656" s="4"/>
      <c r="I656" s="4"/>
      <c r="K656" s="39" t="str">
        <f t="shared" si="20"/>
        <v/>
      </c>
      <c r="L656" s="39" t="str">
        <f t="shared" si="21"/>
        <v/>
      </c>
    </row>
    <row r="657" spans="1:12">
      <c r="A657" s="84">
        <v>649</v>
      </c>
      <c r="B657" s="10" t="str">
        <f>IF(Data!B657:$B$5008&lt;&gt;"",Data!B657,"")</f>
        <v/>
      </c>
      <c r="C657" s="10" t="str">
        <f>IF(Data!$B657:C$5008&lt;&gt;"",Data!C657,"")</f>
        <v/>
      </c>
      <c r="E657" s="4"/>
      <c r="F657" s="4"/>
      <c r="H657" s="4"/>
      <c r="I657" s="4"/>
      <c r="K657" s="39" t="str">
        <f t="shared" si="20"/>
        <v/>
      </c>
      <c r="L657" s="39" t="str">
        <f t="shared" si="21"/>
        <v/>
      </c>
    </row>
    <row r="658" spans="1:12">
      <c r="A658" s="84">
        <v>650</v>
      </c>
      <c r="B658" s="10" t="str">
        <f>IF(Data!B658:$B$5008&lt;&gt;"",Data!B658,"")</f>
        <v/>
      </c>
      <c r="C658" s="10" t="str">
        <f>IF(Data!$B658:C$5008&lt;&gt;"",Data!C658,"")</f>
        <v/>
      </c>
      <c r="E658" s="4"/>
      <c r="F658" s="4"/>
      <c r="H658" s="4"/>
      <c r="I658" s="4"/>
      <c r="K658" s="39" t="str">
        <f t="shared" si="20"/>
        <v/>
      </c>
      <c r="L658" s="39" t="str">
        <f t="shared" si="21"/>
        <v/>
      </c>
    </row>
    <row r="659" spans="1:12">
      <c r="A659" s="84">
        <v>651</v>
      </c>
      <c r="B659" s="10" t="str">
        <f>IF(Data!B659:$B$5008&lt;&gt;"",Data!B659,"")</f>
        <v/>
      </c>
      <c r="C659" s="10" t="str">
        <f>IF(Data!$B659:C$5008&lt;&gt;"",Data!C659,"")</f>
        <v/>
      </c>
      <c r="E659" s="4"/>
      <c r="F659" s="4"/>
      <c r="H659" s="4"/>
      <c r="I659" s="4"/>
      <c r="K659" s="39" t="str">
        <f t="shared" si="20"/>
        <v/>
      </c>
      <c r="L659" s="39" t="str">
        <f t="shared" si="21"/>
        <v/>
      </c>
    </row>
    <row r="660" spans="1:12">
      <c r="A660" s="84">
        <v>652</v>
      </c>
      <c r="B660" s="10" t="str">
        <f>IF(Data!B660:$B$5008&lt;&gt;"",Data!B660,"")</f>
        <v/>
      </c>
      <c r="C660" s="10" t="str">
        <f>IF(Data!$B660:C$5008&lt;&gt;"",Data!C660,"")</f>
        <v/>
      </c>
      <c r="E660" s="4"/>
      <c r="F660" s="4"/>
      <c r="H660" s="4"/>
      <c r="I660" s="4"/>
      <c r="K660" s="39" t="str">
        <f t="shared" si="20"/>
        <v/>
      </c>
      <c r="L660" s="39" t="str">
        <f t="shared" si="21"/>
        <v/>
      </c>
    </row>
    <row r="661" spans="1:12">
      <c r="A661" s="84">
        <v>653</v>
      </c>
      <c r="B661" s="10" t="str">
        <f>IF(Data!B661:$B$5008&lt;&gt;"",Data!B661,"")</f>
        <v/>
      </c>
      <c r="C661" s="10" t="str">
        <f>IF(Data!$B661:C$5008&lt;&gt;"",Data!C661,"")</f>
        <v/>
      </c>
      <c r="E661" s="4"/>
      <c r="F661" s="4"/>
      <c r="H661" s="4"/>
      <c r="I661" s="4"/>
      <c r="K661" s="39" t="str">
        <f t="shared" si="20"/>
        <v/>
      </c>
      <c r="L661" s="39" t="str">
        <f t="shared" si="21"/>
        <v/>
      </c>
    </row>
    <row r="662" spans="1:12">
      <c r="A662" s="84">
        <v>654</v>
      </c>
      <c r="B662" s="10" t="str">
        <f>IF(Data!B662:$B$5008&lt;&gt;"",Data!B662,"")</f>
        <v/>
      </c>
      <c r="C662" s="10" t="str">
        <f>IF(Data!$B662:C$5008&lt;&gt;"",Data!C662,"")</f>
        <v/>
      </c>
      <c r="E662" s="4"/>
      <c r="F662" s="4"/>
      <c r="H662" s="4"/>
      <c r="I662" s="4"/>
      <c r="K662" s="39" t="str">
        <f t="shared" si="20"/>
        <v/>
      </c>
      <c r="L662" s="39" t="str">
        <f t="shared" si="21"/>
        <v/>
      </c>
    </row>
    <row r="663" spans="1:12">
      <c r="A663" s="84">
        <v>655</v>
      </c>
      <c r="B663" s="10" t="str">
        <f>IF(Data!B663:$B$5008&lt;&gt;"",Data!B663,"")</f>
        <v/>
      </c>
      <c r="C663" s="10" t="str">
        <f>IF(Data!$B663:C$5008&lt;&gt;"",Data!C663,"")</f>
        <v/>
      </c>
      <c r="E663" s="4"/>
      <c r="F663" s="4"/>
      <c r="H663" s="4"/>
      <c r="I663" s="4"/>
      <c r="K663" s="39" t="str">
        <f t="shared" si="20"/>
        <v/>
      </c>
      <c r="L663" s="39" t="str">
        <f t="shared" si="21"/>
        <v/>
      </c>
    </row>
    <row r="664" spans="1:12">
      <c r="A664" s="84">
        <v>656</v>
      </c>
      <c r="B664" s="10" t="str">
        <f>IF(Data!B664:$B$5008&lt;&gt;"",Data!B664,"")</f>
        <v/>
      </c>
      <c r="C664" s="10" t="str">
        <f>IF(Data!$B664:C$5008&lt;&gt;"",Data!C664,"")</f>
        <v/>
      </c>
      <c r="E664" s="4"/>
      <c r="F664" s="4"/>
      <c r="H664" s="4"/>
      <c r="I664" s="4"/>
      <c r="K664" s="39" t="str">
        <f t="shared" si="20"/>
        <v/>
      </c>
      <c r="L664" s="39" t="str">
        <f t="shared" si="21"/>
        <v/>
      </c>
    </row>
    <row r="665" spans="1:12">
      <c r="A665" s="84">
        <v>657</v>
      </c>
      <c r="B665" s="10" t="str">
        <f>IF(Data!B665:$B$5008&lt;&gt;"",Data!B665,"")</f>
        <v/>
      </c>
      <c r="C665" s="10" t="str">
        <f>IF(Data!$B665:C$5008&lt;&gt;"",Data!C665,"")</f>
        <v/>
      </c>
      <c r="E665" s="4"/>
      <c r="F665" s="4"/>
      <c r="H665" s="4"/>
      <c r="I665" s="4"/>
      <c r="K665" s="39" t="str">
        <f t="shared" si="20"/>
        <v/>
      </c>
      <c r="L665" s="39" t="str">
        <f t="shared" si="21"/>
        <v/>
      </c>
    </row>
    <row r="666" spans="1:12">
      <c r="A666" s="84">
        <v>658</v>
      </c>
      <c r="B666" s="10" t="str">
        <f>IF(Data!B666:$B$5008&lt;&gt;"",Data!B666,"")</f>
        <v/>
      </c>
      <c r="C666" s="10" t="str">
        <f>IF(Data!$B666:C$5008&lt;&gt;"",Data!C666,"")</f>
        <v/>
      </c>
      <c r="E666" s="4"/>
      <c r="F666" s="4"/>
      <c r="H666" s="4"/>
      <c r="I666" s="4"/>
      <c r="K666" s="39" t="str">
        <f t="shared" si="20"/>
        <v/>
      </c>
      <c r="L666" s="39" t="str">
        <f t="shared" si="21"/>
        <v/>
      </c>
    </row>
    <row r="667" spans="1:12">
      <c r="A667" s="84">
        <v>659</v>
      </c>
      <c r="B667" s="10" t="str">
        <f>IF(Data!B667:$B$5008&lt;&gt;"",Data!B667,"")</f>
        <v/>
      </c>
      <c r="C667" s="10" t="str">
        <f>IF(Data!$B667:C$5008&lt;&gt;"",Data!C667,"")</f>
        <v/>
      </c>
      <c r="E667" s="4"/>
      <c r="F667" s="4"/>
      <c r="H667" s="4"/>
      <c r="I667" s="4"/>
      <c r="K667" s="39" t="str">
        <f t="shared" si="20"/>
        <v/>
      </c>
      <c r="L667" s="39" t="str">
        <f t="shared" si="21"/>
        <v/>
      </c>
    </row>
    <row r="668" spans="1:12">
      <c r="A668" s="84">
        <v>660</v>
      </c>
      <c r="B668" s="10" t="str">
        <f>IF(Data!B668:$B$5008&lt;&gt;"",Data!B668,"")</f>
        <v/>
      </c>
      <c r="C668" s="10" t="str">
        <f>IF(Data!$B668:C$5008&lt;&gt;"",Data!C668,"")</f>
        <v/>
      </c>
      <c r="E668" s="4"/>
      <c r="F668" s="4"/>
      <c r="H668" s="4"/>
      <c r="I668" s="4"/>
      <c r="K668" s="39" t="str">
        <f t="shared" si="20"/>
        <v/>
      </c>
      <c r="L668" s="39" t="str">
        <f t="shared" si="21"/>
        <v/>
      </c>
    </row>
    <row r="669" spans="1:12">
      <c r="A669" s="84">
        <v>661</v>
      </c>
      <c r="B669" s="10" t="str">
        <f>IF(Data!B669:$B$5008&lt;&gt;"",Data!B669,"")</f>
        <v/>
      </c>
      <c r="C669" s="10" t="str">
        <f>IF(Data!$B669:C$5008&lt;&gt;"",Data!C669,"")</f>
        <v/>
      </c>
      <c r="E669" s="4"/>
      <c r="F669" s="4"/>
      <c r="H669" s="4"/>
      <c r="I669" s="4"/>
      <c r="K669" s="39" t="str">
        <f t="shared" si="20"/>
        <v/>
      </c>
      <c r="L669" s="39" t="str">
        <f t="shared" si="21"/>
        <v/>
      </c>
    </row>
    <row r="670" spans="1:12">
      <c r="A670" s="84">
        <v>662</v>
      </c>
      <c r="B670" s="10" t="str">
        <f>IF(Data!B670:$B$5008&lt;&gt;"",Data!B670,"")</f>
        <v/>
      </c>
      <c r="C670" s="10" t="str">
        <f>IF(Data!$B670:C$5008&lt;&gt;"",Data!C670,"")</f>
        <v/>
      </c>
      <c r="E670" s="4"/>
      <c r="F670" s="4"/>
      <c r="H670" s="4"/>
      <c r="I670" s="4"/>
      <c r="K670" s="39" t="str">
        <f t="shared" si="20"/>
        <v/>
      </c>
      <c r="L670" s="39" t="str">
        <f t="shared" si="21"/>
        <v/>
      </c>
    </row>
    <row r="671" spans="1:12">
      <c r="A671" s="84">
        <v>663</v>
      </c>
      <c r="B671" s="10" t="str">
        <f>IF(Data!B671:$B$5008&lt;&gt;"",Data!B671,"")</f>
        <v/>
      </c>
      <c r="C671" s="10" t="str">
        <f>IF(Data!$B671:C$5008&lt;&gt;"",Data!C671,"")</f>
        <v/>
      </c>
      <c r="E671" s="4"/>
      <c r="F671" s="4"/>
      <c r="H671" s="4"/>
      <c r="I671" s="4"/>
      <c r="K671" s="39" t="str">
        <f t="shared" si="20"/>
        <v/>
      </c>
      <c r="L671" s="39" t="str">
        <f t="shared" si="21"/>
        <v/>
      </c>
    </row>
    <row r="672" spans="1:12">
      <c r="A672" s="84">
        <v>664</v>
      </c>
      <c r="B672" s="10" t="str">
        <f>IF(Data!B672:$B$5008&lt;&gt;"",Data!B672,"")</f>
        <v/>
      </c>
      <c r="C672" s="10" t="str">
        <f>IF(Data!$B672:C$5008&lt;&gt;"",Data!C672,"")</f>
        <v/>
      </c>
      <c r="E672" s="4"/>
      <c r="F672" s="4"/>
      <c r="H672" s="4"/>
      <c r="I672" s="4"/>
      <c r="K672" s="39" t="str">
        <f t="shared" si="20"/>
        <v/>
      </c>
      <c r="L672" s="39" t="str">
        <f t="shared" si="21"/>
        <v/>
      </c>
    </row>
    <row r="673" spans="1:12">
      <c r="A673" s="84">
        <v>665</v>
      </c>
      <c r="B673" s="10" t="str">
        <f>IF(Data!B673:$B$5008&lt;&gt;"",Data!B673,"")</f>
        <v/>
      </c>
      <c r="C673" s="10" t="str">
        <f>IF(Data!$B673:C$5008&lt;&gt;"",Data!C673,"")</f>
        <v/>
      </c>
      <c r="E673" s="4"/>
      <c r="F673" s="4"/>
      <c r="H673" s="4"/>
      <c r="I673" s="4"/>
      <c r="K673" s="39" t="str">
        <f t="shared" si="20"/>
        <v/>
      </c>
      <c r="L673" s="39" t="str">
        <f t="shared" si="21"/>
        <v/>
      </c>
    </row>
    <row r="674" spans="1:12">
      <c r="A674" s="84">
        <v>666</v>
      </c>
      <c r="B674" s="10" t="str">
        <f>IF(Data!B674:$B$5008&lt;&gt;"",Data!B674,"")</f>
        <v/>
      </c>
      <c r="C674" s="10" t="str">
        <f>IF(Data!$B674:C$5008&lt;&gt;"",Data!C674,"")</f>
        <v/>
      </c>
      <c r="E674" s="4"/>
      <c r="F674" s="4"/>
      <c r="H674" s="4"/>
      <c r="I674" s="4"/>
      <c r="K674" s="39" t="str">
        <f t="shared" si="20"/>
        <v/>
      </c>
      <c r="L674" s="39" t="str">
        <f t="shared" si="21"/>
        <v/>
      </c>
    </row>
    <row r="675" spans="1:12">
      <c r="A675" s="84">
        <v>667</v>
      </c>
      <c r="B675" s="10" t="str">
        <f>IF(Data!B675:$B$5008&lt;&gt;"",Data!B675,"")</f>
        <v/>
      </c>
      <c r="C675" s="10" t="str">
        <f>IF(Data!$B675:C$5008&lt;&gt;"",Data!C675,"")</f>
        <v/>
      </c>
      <c r="E675" s="4"/>
      <c r="F675" s="4"/>
      <c r="H675" s="4"/>
      <c r="I675" s="4"/>
      <c r="K675" s="39" t="str">
        <f t="shared" si="20"/>
        <v/>
      </c>
      <c r="L675" s="39" t="str">
        <f t="shared" si="21"/>
        <v/>
      </c>
    </row>
    <row r="676" spans="1:12">
      <c r="A676" s="84">
        <v>668</v>
      </c>
      <c r="B676" s="10" t="str">
        <f>IF(Data!B676:$B$5008&lt;&gt;"",Data!B676,"")</f>
        <v/>
      </c>
      <c r="C676" s="10" t="str">
        <f>IF(Data!$B676:C$5008&lt;&gt;"",Data!C676,"")</f>
        <v/>
      </c>
      <c r="E676" s="4"/>
      <c r="F676" s="4"/>
      <c r="H676" s="4"/>
      <c r="I676" s="4"/>
      <c r="K676" s="39" t="str">
        <f t="shared" si="20"/>
        <v/>
      </c>
      <c r="L676" s="39" t="str">
        <f t="shared" si="21"/>
        <v/>
      </c>
    </row>
    <row r="677" spans="1:12">
      <c r="A677" s="84">
        <v>669</v>
      </c>
      <c r="B677" s="10" t="str">
        <f>IF(Data!B677:$B$5008&lt;&gt;"",Data!B677,"")</f>
        <v/>
      </c>
      <c r="C677" s="10" t="str">
        <f>IF(Data!$B677:C$5008&lt;&gt;"",Data!C677,"")</f>
        <v/>
      </c>
      <c r="E677" s="4"/>
      <c r="F677" s="4"/>
      <c r="H677" s="4"/>
      <c r="I677" s="4"/>
      <c r="K677" s="39" t="str">
        <f t="shared" si="20"/>
        <v/>
      </c>
      <c r="L677" s="39" t="str">
        <f t="shared" si="21"/>
        <v/>
      </c>
    </row>
    <row r="678" spans="1:12">
      <c r="A678" s="84">
        <v>670</v>
      </c>
      <c r="B678" s="10" t="str">
        <f>IF(Data!B678:$B$5008&lt;&gt;"",Data!B678,"")</f>
        <v/>
      </c>
      <c r="C678" s="10" t="str">
        <f>IF(Data!$B678:C$5008&lt;&gt;"",Data!C678,"")</f>
        <v/>
      </c>
      <c r="E678" s="4"/>
      <c r="F678" s="4"/>
      <c r="H678" s="4"/>
      <c r="I678" s="4"/>
      <c r="K678" s="39" t="str">
        <f t="shared" si="20"/>
        <v/>
      </c>
      <c r="L678" s="39" t="str">
        <f t="shared" si="21"/>
        <v/>
      </c>
    </row>
    <row r="679" spans="1:12">
      <c r="A679" s="84">
        <v>671</v>
      </c>
      <c r="B679" s="10" t="str">
        <f>IF(Data!B679:$B$5008&lt;&gt;"",Data!B679,"")</f>
        <v/>
      </c>
      <c r="C679" s="10" t="str">
        <f>IF(Data!$B679:C$5008&lt;&gt;"",Data!C679,"")</f>
        <v/>
      </c>
      <c r="E679" s="4"/>
      <c r="F679" s="4"/>
      <c r="H679" s="4"/>
      <c r="I679" s="4"/>
      <c r="K679" s="39" t="str">
        <f t="shared" si="20"/>
        <v/>
      </c>
      <c r="L679" s="39" t="str">
        <f t="shared" si="21"/>
        <v/>
      </c>
    </row>
    <row r="680" spans="1:12">
      <c r="A680" s="84">
        <v>672</v>
      </c>
      <c r="B680" s="10" t="str">
        <f>IF(Data!B680:$B$5008&lt;&gt;"",Data!B680,"")</f>
        <v/>
      </c>
      <c r="C680" s="10" t="str">
        <f>IF(Data!$B680:C$5008&lt;&gt;"",Data!C680,"")</f>
        <v/>
      </c>
      <c r="E680" s="4"/>
      <c r="F680" s="4"/>
      <c r="H680" s="4"/>
      <c r="I680" s="4"/>
      <c r="K680" s="39" t="str">
        <f t="shared" si="20"/>
        <v/>
      </c>
      <c r="L680" s="39" t="str">
        <f t="shared" si="21"/>
        <v/>
      </c>
    </row>
    <row r="681" spans="1:12">
      <c r="A681" s="84">
        <v>673</v>
      </c>
      <c r="B681" s="10" t="str">
        <f>IF(Data!B681:$B$5008&lt;&gt;"",Data!B681,"")</f>
        <v/>
      </c>
      <c r="C681" s="10" t="str">
        <f>IF(Data!$B681:C$5008&lt;&gt;"",Data!C681,"")</f>
        <v/>
      </c>
      <c r="E681" s="4"/>
      <c r="F681" s="4"/>
      <c r="H681" s="4"/>
      <c r="I681" s="4"/>
      <c r="K681" s="39" t="str">
        <f t="shared" si="20"/>
        <v/>
      </c>
      <c r="L681" s="39" t="str">
        <f t="shared" si="21"/>
        <v/>
      </c>
    </row>
    <row r="682" spans="1:12">
      <c r="A682" s="84">
        <v>674</v>
      </c>
      <c r="B682" s="10" t="str">
        <f>IF(Data!B682:$B$5008&lt;&gt;"",Data!B682,"")</f>
        <v/>
      </c>
      <c r="C682" s="10" t="str">
        <f>IF(Data!$B682:C$5008&lt;&gt;"",Data!C682,"")</f>
        <v/>
      </c>
      <c r="E682" s="4"/>
      <c r="F682" s="4"/>
      <c r="H682" s="4"/>
      <c r="I682" s="4"/>
      <c r="K682" s="39" t="str">
        <f t="shared" si="20"/>
        <v/>
      </c>
      <c r="L682" s="39" t="str">
        <f t="shared" si="21"/>
        <v/>
      </c>
    </row>
    <row r="683" spans="1:12">
      <c r="A683" s="84">
        <v>675</v>
      </c>
      <c r="B683" s="10" t="str">
        <f>IF(Data!B683:$B$5008&lt;&gt;"",Data!B683,"")</f>
        <v/>
      </c>
      <c r="C683" s="10" t="str">
        <f>IF(Data!$B683:C$5008&lt;&gt;"",Data!C683,"")</f>
        <v/>
      </c>
      <c r="E683" s="4"/>
      <c r="F683" s="4"/>
      <c r="H683" s="4"/>
      <c r="I683" s="4"/>
      <c r="K683" s="39" t="str">
        <f t="shared" si="20"/>
        <v/>
      </c>
      <c r="L683" s="39" t="str">
        <f t="shared" si="21"/>
        <v/>
      </c>
    </row>
    <row r="684" spans="1:12">
      <c r="A684" s="84">
        <v>676</v>
      </c>
      <c r="B684" s="10" t="str">
        <f>IF(Data!B684:$B$5008&lt;&gt;"",Data!B684,"")</f>
        <v/>
      </c>
      <c r="C684" s="10" t="str">
        <f>IF(Data!$B684:C$5008&lt;&gt;"",Data!C684,"")</f>
        <v/>
      </c>
      <c r="E684" s="4"/>
      <c r="F684" s="4"/>
      <c r="H684" s="4"/>
      <c r="I684" s="4"/>
      <c r="K684" s="39" t="str">
        <f t="shared" si="20"/>
        <v/>
      </c>
      <c r="L684" s="39" t="str">
        <f t="shared" si="21"/>
        <v/>
      </c>
    </row>
    <row r="685" spans="1:12">
      <c r="A685" s="84">
        <v>677</v>
      </c>
      <c r="B685" s="10" t="str">
        <f>IF(Data!B685:$B$5008&lt;&gt;"",Data!B685,"")</f>
        <v/>
      </c>
      <c r="C685" s="10" t="str">
        <f>IF(Data!$B685:C$5008&lt;&gt;"",Data!C685,"")</f>
        <v/>
      </c>
      <c r="E685" s="4"/>
      <c r="F685" s="4"/>
      <c r="H685" s="4"/>
      <c r="I685" s="4"/>
      <c r="K685" s="39" t="str">
        <f t="shared" si="20"/>
        <v/>
      </c>
      <c r="L685" s="39" t="str">
        <f t="shared" si="21"/>
        <v/>
      </c>
    </row>
    <row r="686" spans="1:12">
      <c r="A686" s="84">
        <v>678</v>
      </c>
      <c r="B686" s="10" t="str">
        <f>IF(Data!B686:$B$5008&lt;&gt;"",Data!B686,"")</f>
        <v/>
      </c>
      <c r="C686" s="10" t="str">
        <f>IF(Data!$B686:C$5008&lt;&gt;"",Data!C686,"")</f>
        <v/>
      </c>
      <c r="E686" s="4"/>
      <c r="F686" s="4"/>
      <c r="H686" s="4"/>
      <c r="I686" s="4"/>
      <c r="K686" s="39" t="str">
        <f t="shared" si="20"/>
        <v/>
      </c>
      <c r="L686" s="39" t="str">
        <f t="shared" si="21"/>
        <v/>
      </c>
    </row>
    <row r="687" spans="1:12">
      <c r="A687" s="84">
        <v>679</v>
      </c>
      <c r="B687" s="10" t="str">
        <f>IF(Data!B687:$B$5008&lt;&gt;"",Data!B687,"")</f>
        <v/>
      </c>
      <c r="C687" s="10" t="str">
        <f>IF(Data!$B687:C$5008&lt;&gt;"",Data!C687,"")</f>
        <v/>
      </c>
      <c r="E687" s="4"/>
      <c r="F687" s="4"/>
      <c r="H687" s="4"/>
      <c r="I687" s="4"/>
      <c r="K687" s="39" t="str">
        <f t="shared" si="20"/>
        <v/>
      </c>
      <c r="L687" s="39" t="str">
        <f t="shared" si="21"/>
        <v/>
      </c>
    </row>
    <row r="688" spans="1:12">
      <c r="A688" s="84">
        <v>680</v>
      </c>
      <c r="B688" s="10" t="str">
        <f>IF(Data!B688:$B$5008&lt;&gt;"",Data!B688,"")</f>
        <v/>
      </c>
      <c r="C688" s="10" t="str">
        <f>IF(Data!$B688:C$5008&lt;&gt;"",Data!C688,"")</f>
        <v/>
      </c>
      <c r="E688" s="4"/>
      <c r="F688" s="4"/>
      <c r="H688" s="4"/>
      <c r="I688" s="4"/>
      <c r="K688" s="39" t="str">
        <f t="shared" si="20"/>
        <v/>
      </c>
      <c r="L688" s="39" t="str">
        <f t="shared" si="21"/>
        <v/>
      </c>
    </row>
    <row r="689" spans="1:12">
      <c r="A689" s="84">
        <v>681</v>
      </c>
      <c r="B689" s="10" t="str">
        <f>IF(Data!B689:$B$5008&lt;&gt;"",Data!B689,"")</f>
        <v/>
      </c>
      <c r="C689" s="10" t="str">
        <f>IF(Data!$B689:C$5008&lt;&gt;"",Data!C689,"")</f>
        <v/>
      </c>
      <c r="E689" s="4"/>
      <c r="F689" s="4"/>
      <c r="H689" s="4"/>
      <c r="I689" s="4"/>
      <c r="K689" s="39" t="str">
        <f t="shared" si="20"/>
        <v/>
      </c>
      <c r="L689" s="39" t="str">
        <f t="shared" si="21"/>
        <v/>
      </c>
    </row>
    <row r="690" spans="1:12">
      <c r="A690" s="84">
        <v>682</v>
      </c>
      <c r="B690" s="10" t="str">
        <f>IF(Data!B690:$B$5008&lt;&gt;"",Data!B690,"")</f>
        <v/>
      </c>
      <c r="C690" s="10" t="str">
        <f>IF(Data!$B690:C$5008&lt;&gt;"",Data!C690,"")</f>
        <v/>
      </c>
      <c r="E690" s="4"/>
      <c r="F690" s="4"/>
      <c r="H690" s="4"/>
      <c r="I690" s="4"/>
      <c r="K690" s="39" t="str">
        <f t="shared" si="20"/>
        <v/>
      </c>
      <c r="L690" s="39" t="str">
        <f t="shared" si="21"/>
        <v/>
      </c>
    </row>
    <row r="691" spans="1:12">
      <c r="A691" s="84">
        <v>683</v>
      </c>
      <c r="B691" s="10" t="str">
        <f>IF(Data!B691:$B$5008&lt;&gt;"",Data!B691,"")</f>
        <v/>
      </c>
      <c r="C691" s="10" t="str">
        <f>IF(Data!$B691:C$5008&lt;&gt;"",Data!C691,"")</f>
        <v/>
      </c>
      <c r="E691" s="4"/>
      <c r="F691" s="4"/>
      <c r="H691" s="4"/>
      <c r="I691" s="4"/>
      <c r="K691" s="39" t="str">
        <f t="shared" si="20"/>
        <v/>
      </c>
      <c r="L691" s="39" t="str">
        <f t="shared" si="21"/>
        <v/>
      </c>
    </row>
    <row r="692" spans="1:12">
      <c r="A692" s="84">
        <v>684</v>
      </c>
      <c r="B692" s="10" t="str">
        <f>IF(Data!B692:$B$5008&lt;&gt;"",Data!B692,"")</f>
        <v/>
      </c>
      <c r="C692" s="10" t="str">
        <f>IF(Data!$B692:C$5008&lt;&gt;"",Data!C692,"")</f>
        <v/>
      </c>
      <c r="E692" s="4"/>
      <c r="F692" s="4"/>
      <c r="H692" s="4"/>
      <c r="I692" s="4"/>
      <c r="K692" s="39" t="str">
        <f t="shared" si="20"/>
        <v/>
      </c>
      <c r="L692" s="39" t="str">
        <f t="shared" si="21"/>
        <v/>
      </c>
    </row>
    <row r="693" spans="1:12">
      <c r="A693" s="84">
        <v>685</v>
      </c>
      <c r="B693" s="10" t="str">
        <f>IF(Data!B693:$B$5008&lt;&gt;"",Data!B693,"")</f>
        <v/>
      </c>
      <c r="C693" s="10" t="str">
        <f>IF(Data!$B693:C$5008&lt;&gt;"",Data!C693,"")</f>
        <v/>
      </c>
      <c r="E693" s="4"/>
      <c r="F693" s="4"/>
      <c r="H693" s="4"/>
      <c r="I693" s="4"/>
      <c r="K693" s="39" t="str">
        <f t="shared" si="20"/>
        <v/>
      </c>
      <c r="L693" s="39" t="str">
        <f t="shared" si="21"/>
        <v/>
      </c>
    </row>
    <row r="694" spans="1:12">
      <c r="A694" s="84">
        <v>686</v>
      </c>
      <c r="B694" s="10" t="str">
        <f>IF(Data!B694:$B$5008&lt;&gt;"",Data!B694,"")</f>
        <v/>
      </c>
      <c r="C694" s="10" t="str">
        <f>IF(Data!$B694:C$5008&lt;&gt;"",Data!C694,"")</f>
        <v/>
      </c>
      <c r="E694" s="4"/>
      <c r="F694" s="4"/>
      <c r="H694" s="4"/>
      <c r="I694" s="4"/>
      <c r="K694" s="39" t="str">
        <f t="shared" si="20"/>
        <v/>
      </c>
      <c r="L694" s="39" t="str">
        <f t="shared" si="21"/>
        <v/>
      </c>
    </row>
    <row r="695" spans="1:12">
      <c r="A695" s="84">
        <v>687</v>
      </c>
      <c r="B695" s="10" t="str">
        <f>IF(Data!B695:$B$5008&lt;&gt;"",Data!B695,"")</f>
        <v/>
      </c>
      <c r="C695" s="10" t="str">
        <f>IF(Data!$B695:C$5008&lt;&gt;"",Data!C695,"")</f>
        <v/>
      </c>
      <c r="E695" s="4"/>
      <c r="F695" s="4"/>
      <c r="H695" s="4"/>
      <c r="I695" s="4"/>
      <c r="K695" s="39" t="str">
        <f t="shared" si="20"/>
        <v/>
      </c>
      <c r="L695" s="39" t="str">
        <f t="shared" si="21"/>
        <v/>
      </c>
    </row>
    <row r="696" spans="1:12">
      <c r="A696" s="84">
        <v>688</v>
      </c>
      <c r="B696" s="10" t="str">
        <f>IF(Data!B696:$B$5008&lt;&gt;"",Data!B696,"")</f>
        <v/>
      </c>
      <c r="C696" s="10" t="str">
        <f>IF(Data!$B696:C$5008&lt;&gt;"",Data!C696,"")</f>
        <v/>
      </c>
      <c r="E696" s="4"/>
      <c r="F696" s="4"/>
      <c r="H696" s="4"/>
      <c r="I696" s="4"/>
      <c r="K696" s="39" t="str">
        <f t="shared" si="20"/>
        <v/>
      </c>
      <c r="L696" s="39" t="str">
        <f t="shared" si="21"/>
        <v/>
      </c>
    </row>
    <row r="697" spans="1:12">
      <c r="A697" s="84">
        <v>689</v>
      </c>
      <c r="B697" s="10" t="str">
        <f>IF(Data!B697:$B$5008&lt;&gt;"",Data!B697,"")</f>
        <v/>
      </c>
      <c r="C697" s="10" t="str">
        <f>IF(Data!$B697:C$5008&lt;&gt;"",Data!C697,"")</f>
        <v/>
      </c>
      <c r="E697" s="4"/>
      <c r="F697" s="4"/>
      <c r="H697" s="4"/>
      <c r="I697" s="4"/>
      <c r="K697" s="39" t="str">
        <f t="shared" si="20"/>
        <v/>
      </c>
      <c r="L697" s="39" t="str">
        <f t="shared" si="21"/>
        <v/>
      </c>
    </row>
    <row r="698" spans="1:12">
      <c r="A698" s="84">
        <v>690</v>
      </c>
      <c r="B698" s="10" t="str">
        <f>IF(Data!B698:$B$5008&lt;&gt;"",Data!B698,"")</f>
        <v/>
      </c>
      <c r="C698" s="10" t="str">
        <f>IF(Data!$B698:C$5008&lt;&gt;"",Data!C698,"")</f>
        <v/>
      </c>
      <c r="E698" s="4"/>
      <c r="F698" s="4"/>
      <c r="H698" s="4"/>
      <c r="I698" s="4"/>
      <c r="K698" s="39" t="str">
        <f t="shared" si="20"/>
        <v/>
      </c>
      <c r="L698" s="39" t="str">
        <f t="shared" si="21"/>
        <v/>
      </c>
    </row>
    <row r="699" spans="1:12">
      <c r="A699" s="84">
        <v>691</v>
      </c>
      <c r="B699" s="10" t="str">
        <f>IF(Data!B699:$B$5008&lt;&gt;"",Data!B699,"")</f>
        <v/>
      </c>
      <c r="C699" s="10" t="str">
        <f>IF(Data!$B699:C$5008&lt;&gt;"",Data!C699,"")</f>
        <v/>
      </c>
      <c r="E699" s="4"/>
      <c r="F699" s="4"/>
      <c r="H699" s="4"/>
      <c r="I699" s="4"/>
      <c r="K699" s="39" t="str">
        <f t="shared" si="20"/>
        <v/>
      </c>
      <c r="L699" s="39" t="str">
        <f t="shared" si="21"/>
        <v/>
      </c>
    </row>
    <row r="700" spans="1:12">
      <c r="A700" s="84">
        <v>692</v>
      </c>
      <c r="B700" s="10" t="str">
        <f>IF(Data!B700:$B$5008&lt;&gt;"",Data!B700,"")</f>
        <v/>
      </c>
      <c r="C700" s="10" t="str">
        <f>IF(Data!$B700:C$5008&lt;&gt;"",Data!C700,"")</f>
        <v/>
      </c>
      <c r="E700" s="4"/>
      <c r="F700" s="4"/>
      <c r="H700" s="4"/>
      <c r="I700" s="4"/>
      <c r="K700" s="39" t="str">
        <f t="shared" si="20"/>
        <v/>
      </c>
      <c r="L700" s="39" t="str">
        <f t="shared" si="21"/>
        <v/>
      </c>
    </row>
    <row r="701" spans="1:12">
      <c r="A701" s="84">
        <v>693</v>
      </c>
      <c r="B701" s="10" t="str">
        <f>IF(Data!B701:$B$5008&lt;&gt;"",Data!B701,"")</f>
        <v/>
      </c>
      <c r="C701" s="10" t="str">
        <f>IF(Data!$B701:C$5008&lt;&gt;"",Data!C701,"")</f>
        <v/>
      </c>
      <c r="E701" s="4"/>
      <c r="F701" s="4"/>
      <c r="H701" s="4"/>
      <c r="I701" s="4"/>
      <c r="K701" s="39" t="str">
        <f t="shared" si="20"/>
        <v/>
      </c>
      <c r="L701" s="39" t="str">
        <f t="shared" si="21"/>
        <v/>
      </c>
    </row>
    <row r="702" spans="1:12">
      <c r="A702" s="84">
        <v>694</v>
      </c>
      <c r="B702" s="10" t="str">
        <f>IF(Data!B702:$B$5008&lt;&gt;"",Data!B702,"")</f>
        <v/>
      </c>
      <c r="C702" s="10" t="str">
        <f>IF(Data!$B702:C$5008&lt;&gt;"",Data!C702,"")</f>
        <v/>
      </c>
      <c r="E702" s="4"/>
      <c r="F702" s="4"/>
      <c r="H702" s="4"/>
      <c r="I702" s="4"/>
      <c r="K702" s="39" t="str">
        <f t="shared" si="20"/>
        <v/>
      </c>
      <c r="L702" s="39" t="str">
        <f t="shared" si="21"/>
        <v/>
      </c>
    </row>
    <row r="703" spans="1:12">
      <c r="A703" s="84">
        <v>695</v>
      </c>
      <c r="B703" s="10" t="str">
        <f>IF(Data!B703:$B$5008&lt;&gt;"",Data!B703,"")</f>
        <v/>
      </c>
      <c r="C703" s="10" t="str">
        <f>IF(Data!$B703:C$5008&lt;&gt;"",Data!C703,"")</f>
        <v/>
      </c>
      <c r="E703" s="4"/>
      <c r="F703" s="4"/>
      <c r="H703" s="4"/>
      <c r="I703" s="4"/>
      <c r="K703" s="39" t="str">
        <f t="shared" si="20"/>
        <v/>
      </c>
      <c r="L703" s="39" t="str">
        <f t="shared" si="21"/>
        <v/>
      </c>
    </row>
    <row r="704" spans="1:12">
      <c r="A704" s="84">
        <v>696</v>
      </c>
      <c r="B704" s="10" t="str">
        <f>IF(Data!B704:$B$5008&lt;&gt;"",Data!B704,"")</f>
        <v/>
      </c>
      <c r="C704" s="10" t="str">
        <f>IF(Data!$B704:C$5008&lt;&gt;"",Data!C704,"")</f>
        <v/>
      </c>
      <c r="E704" s="4"/>
      <c r="F704" s="4"/>
      <c r="H704" s="4"/>
      <c r="I704" s="4"/>
      <c r="K704" s="39" t="str">
        <f t="shared" si="20"/>
        <v/>
      </c>
      <c r="L704" s="39" t="str">
        <f t="shared" si="21"/>
        <v/>
      </c>
    </row>
    <row r="705" spans="1:12">
      <c r="A705" s="84">
        <v>697</v>
      </c>
      <c r="B705" s="10" t="str">
        <f>IF(Data!B705:$B$5008&lt;&gt;"",Data!B705,"")</f>
        <v/>
      </c>
      <c r="C705" s="10" t="str">
        <f>IF(Data!$B705:C$5008&lt;&gt;"",Data!C705,"")</f>
        <v/>
      </c>
      <c r="E705" s="4"/>
      <c r="F705" s="4"/>
      <c r="H705" s="4"/>
      <c r="I705" s="4"/>
      <c r="K705" s="39" t="str">
        <f t="shared" si="20"/>
        <v/>
      </c>
      <c r="L705" s="39" t="str">
        <f t="shared" si="21"/>
        <v/>
      </c>
    </row>
    <row r="706" spans="1:12">
      <c r="A706" s="84">
        <v>698</v>
      </c>
      <c r="B706" s="10" t="str">
        <f>IF(Data!B706:$B$5008&lt;&gt;"",Data!B706,"")</f>
        <v/>
      </c>
      <c r="C706" s="10" t="str">
        <f>IF(Data!$B706:C$5008&lt;&gt;"",Data!C706,"")</f>
        <v/>
      </c>
      <c r="E706" s="4"/>
      <c r="F706" s="4"/>
      <c r="H706" s="4"/>
      <c r="I706" s="4"/>
      <c r="K706" s="39" t="str">
        <f t="shared" si="20"/>
        <v/>
      </c>
      <c r="L706" s="39" t="str">
        <f t="shared" si="21"/>
        <v/>
      </c>
    </row>
    <row r="707" spans="1:12">
      <c r="A707" s="84">
        <v>699</v>
      </c>
      <c r="B707" s="10" t="str">
        <f>IF(Data!B707:$B$5008&lt;&gt;"",Data!B707,"")</f>
        <v/>
      </c>
      <c r="C707" s="10" t="str">
        <f>IF(Data!$B707:C$5008&lt;&gt;"",Data!C707,"")</f>
        <v/>
      </c>
      <c r="E707" s="4"/>
      <c r="F707" s="4"/>
      <c r="H707" s="4"/>
      <c r="I707" s="4"/>
      <c r="K707" s="39" t="str">
        <f t="shared" si="20"/>
        <v/>
      </c>
      <c r="L707" s="39" t="str">
        <f t="shared" si="21"/>
        <v/>
      </c>
    </row>
    <row r="708" spans="1:12">
      <c r="A708" s="84">
        <v>700</v>
      </c>
      <c r="B708" s="10" t="str">
        <f>IF(Data!B708:$B$5008&lt;&gt;"",Data!B708,"")</f>
        <v/>
      </c>
      <c r="C708" s="10" t="str">
        <f>IF(Data!$B708:C$5008&lt;&gt;"",Data!C708,"")</f>
        <v/>
      </c>
      <c r="E708" s="4"/>
      <c r="F708" s="4"/>
      <c r="H708" s="4"/>
      <c r="I708" s="4"/>
      <c r="K708" s="39" t="str">
        <f t="shared" si="20"/>
        <v/>
      </c>
      <c r="L708" s="39" t="str">
        <f t="shared" si="21"/>
        <v/>
      </c>
    </row>
    <row r="709" spans="1:12">
      <c r="A709" s="84">
        <v>701</v>
      </c>
      <c r="B709" s="10" t="str">
        <f>IF(Data!B709:$B$5008&lt;&gt;"",Data!B709,"")</f>
        <v/>
      </c>
      <c r="C709" s="10" t="str">
        <f>IF(Data!$B709:C$5008&lt;&gt;"",Data!C709,"")</f>
        <v/>
      </c>
      <c r="E709" s="4"/>
      <c r="F709" s="4"/>
      <c r="H709" s="4"/>
      <c r="I709" s="4"/>
      <c r="K709" s="39" t="str">
        <f t="shared" si="20"/>
        <v/>
      </c>
      <c r="L709" s="39" t="str">
        <f t="shared" si="21"/>
        <v/>
      </c>
    </row>
    <row r="710" spans="1:12">
      <c r="A710" s="84">
        <v>702</v>
      </c>
      <c r="B710" s="10" t="str">
        <f>IF(Data!B710:$B$5008&lt;&gt;"",Data!B710,"")</f>
        <v/>
      </c>
      <c r="C710" s="10" t="str">
        <f>IF(Data!$B710:C$5008&lt;&gt;"",Data!C710,"")</f>
        <v/>
      </c>
      <c r="E710" s="4"/>
      <c r="F710" s="4"/>
      <c r="H710" s="4"/>
      <c r="I710" s="4"/>
      <c r="K710" s="39" t="str">
        <f t="shared" si="20"/>
        <v/>
      </c>
      <c r="L710" s="39" t="str">
        <f t="shared" si="21"/>
        <v/>
      </c>
    </row>
    <row r="711" spans="1:12">
      <c r="A711" s="84">
        <v>703</v>
      </c>
      <c r="B711" s="10" t="str">
        <f>IF(Data!B711:$B$5008&lt;&gt;"",Data!B711,"")</f>
        <v/>
      </c>
      <c r="C711" s="10" t="str">
        <f>IF(Data!$B711:C$5008&lt;&gt;"",Data!C711,"")</f>
        <v/>
      </c>
      <c r="E711" s="4"/>
      <c r="F711" s="4"/>
      <c r="H711" s="4"/>
      <c r="I711" s="4"/>
      <c r="K711" s="39" t="str">
        <f t="shared" si="20"/>
        <v/>
      </c>
      <c r="L711" s="39" t="str">
        <f t="shared" si="21"/>
        <v/>
      </c>
    </row>
    <row r="712" spans="1:12">
      <c r="A712" s="84">
        <v>704</v>
      </c>
      <c r="B712" s="10" t="str">
        <f>IF(Data!B712:$B$5008&lt;&gt;"",Data!B712,"")</f>
        <v/>
      </c>
      <c r="C712" s="10" t="str">
        <f>IF(Data!$B712:C$5008&lt;&gt;"",Data!C712,"")</f>
        <v/>
      </c>
      <c r="E712" s="4"/>
      <c r="F712" s="4"/>
      <c r="H712" s="4"/>
      <c r="I712" s="4"/>
      <c r="K712" s="39" t="str">
        <f t="shared" si="20"/>
        <v/>
      </c>
      <c r="L712" s="39" t="str">
        <f t="shared" si="21"/>
        <v/>
      </c>
    </row>
    <row r="713" spans="1:12">
      <c r="A713" s="84">
        <v>705</v>
      </c>
      <c r="B713" s="10" t="str">
        <f>IF(Data!B713:$B$5008&lt;&gt;"",Data!B713,"")</f>
        <v/>
      </c>
      <c r="C713" s="10" t="str">
        <f>IF(Data!$B713:C$5008&lt;&gt;"",Data!C713,"")</f>
        <v/>
      </c>
      <c r="E713" s="4"/>
      <c r="F713" s="4"/>
      <c r="H713" s="4"/>
      <c r="I713" s="4"/>
      <c r="K713" s="39" t="str">
        <f t="shared" si="20"/>
        <v/>
      </c>
      <c r="L713" s="39" t="str">
        <f t="shared" si="21"/>
        <v/>
      </c>
    </row>
    <row r="714" spans="1:12">
      <c r="A714" s="84">
        <v>706</v>
      </c>
      <c r="B714" s="10" t="str">
        <f>IF(Data!B714:$B$5008&lt;&gt;"",Data!B714,"")</f>
        <v/>
      </c>
      <c r="C714" s="10" t="str">
        <f>IF(Data!$B714:C$5008&lt;&gt;"",Data!C714,"")</f>
        <v/>
      </c>
      <c r="E714" s="4"/>
      <c r="F714" s="4"/>
      <c r="H714" s="4"/>
      <c r="I714" s="4"/>
      <c r="K714" s="39" t="str">
        <f t="shared" ref="K714:K777" si="22">IFERROR(IF(AND(COUNT(C:C)&gt;0, COUNT(B:B)&gt;0), C714-B714,""),"")</f>
        <v/>
      </c>
      <c r="L714" s="39" t="str">
        <f t="shared" ref="L714:L777" si="23">IF(AND(B714&lt;&gt;"",C714&lt;&gt;""), (K714-N$8)^2, "")</f>
        <v/>
      </c>
    </row>
    <row r="715" spans="1:12">
      <c r="A715" s="84">
        <v>707</v>
      </c>
      <c r="B715" s="10" t="str">
        <f>IF(Data!B715:$B$5008&lt;&gt;"",Data!B715,"")</f>
        <v/>
      </c>
      <c r="C715" s="10" t="str">
        <f>IF(Data!$B715:C$5008&lt;&gt;"",Data!C715,"")</f>
        <v/>
      </c>
      <c r="E715" s="4"/>
      <c r="F715" s="4"/>
      <c r="H715" s="4"/>
      <c r="I715" s="4"/>
      <c r="K715" s="39" t="str">
        <f t="shared" si="22"/>
        <v/>
      </c>
      <c r="L715" s="39" t="str">
        <f t="shared" si="23"/>
        <v/>
      </c>
    </row>
    <row r="716" spans="1:12">
      <c r="A716" s="84">
        <v>708</v>
      </c>
      <c r="B716" s="10" t="str">
        <f>IF(Data!B716:$B$5008&lt;&gt;"",Data!B716,"")</f>
        <v/>
      </c>
      <c r="C716" s="10" t="str">
        <f>IF(Data!$B716:C$5008&lt;&gt;"",Data!C716,"")</f>
        <v/>
      </c>
      <c r="E716" s="4"/>
      <c r="F716" s="4"/>
      <c r="H716" s="4"/>
      <c r="I716" s="4"/>
      <c r="K716" s="39" t="str">
        <f t="shared" si="22"/>
        <v/>
      </c>
      <c r="L716" s="39" t="str">
        <f t="shared" si="23"/>
        <v/>
      </c>
    </row>
    <row r="717" spans="1:12">
      <c r="A717" s="84">
        <v>709</v>
      </c>
      <c r="B717" s="10" t="str">
        <f>IF(Data!B717:$B$5008&lt;&gt;"",Data!B717,"")</f>
        <v/>
      </c>
      <c r="C717" s="10" t="str">
        <f>IF(Data!$B717:C$5008&lt;&gt;"",Data!C717,"")</f>
        <v/>
      </c>
      <c r="E717" s="4"/>
      <c r="F717" s="4"/>
      <c r="H717" s="4"/>
      <c r="I717" s="4"/>
      <c r="K717" s="39" t="str">
        <f t="shared" si="22"/>
        <v/>
      </c>
      <c r="L717" s="39" t="str">
        <f t="shared" si="23"/>
        <v/>
      </c>
    </row>
    <row r="718" spans="1:12">
      <c r="A718" s="84">
        <v>710</v>
      </c>
      <c r="B718" s="10" t="str">
        <f>IF(Data!B718:$B$5008&lt;&gt;"",Data!B718,"")</f>
        <v/>
      </c>
      <c r="C718" s="10" t="str">
        <f>IF(Data!$B718:C$5008&lt;&gt;"",Data!C718,"")</f>
        <v/>
      </c>
      <c r="E718" s="4"/>
      <c r="F718" s="4"/>
      <c r="H718" s="4"/>
      <c r="I718" s="4"/>
      <c r="K718" s="39" t="str">
        <f t="shared" si="22"/>
        <v/>
      </c>
      <c r="L718" s="39" t="str">
        <f t="shared" si="23"/>
        <v/>
      </c>
    </row>
    <row r="719" spans="1:12">
      <c r="A719" s="84">
        <v>711</v>
      </c>
      <c r="B719" s="10" t="str">
        <f>IF(Data!B719:$B$5008&lt;&gt;"",Data!B719,"")</f>
        <v/>
      </c>
      <c r="C719" s="10" t="str">
        <f>IF(Data!$B719:C$5008&lt;&gt;"",Data!C719,"")</f>
        <v/>
      </c>
      <c r="E719" s="4"/>
      <c r="F719" s="4"/>
      <c r="H719" s="4"/>
      <c r="I719" s="4"/>
      <c r="K719" s="39" t="str">
        <f t="shared" si="22"/>
        <v/>
      </c>
      <c r="L719" s="39" t="str">
        <f t="shared" si="23"/>
        <v/>
      </c>
    </row>
    <row r="720" spans="1:12">
      <c r="A720" s="84">
        <v>712</v>
      </c>
      <c r="B720" s="10" t="str">
        <f>IF(Data!B720:$B$5008&lt;&gt;"",Data!B720,"")</f>
        <v/>
      </c>
      <c r="C720" s="10" t="str">
        <f>IF(Data!$B720:C$5008&lt;&gt;"",Data!C720,"")</f>
        <v/>
      </c>
      <c r="E720" s="4"/>
      <c r="F720" s="4"/>
      <c r="H720" s="4"/>
      <c r="I720" s="4"/>
      <c r="K720" s="39" t="str">
        <f t="shared" si="22"/>
        <v/>
      </c>
      <c r="L720" s="39" t="str">
        <f t="shared" si="23"/>
        <v/>
      </c>
    </row>
    <row r="721" spans="1:12">
      <c r="A721" s="84">
        <v>713</v>
      </c>
      <c r="B721" s="10" t="str">
        <f>IF(Data!B721:$B$5008&lt;&gt;"",Data!B721,"")</f>
        <v/>
      </c>
      <c r="C721" s="10" t="str">
        <f>IF(Data!$B721:C$5008&lt;&gt;"",Data!C721,"")</f>
        <v/>
      </c>
      <c r="E721" s="4"/>
      <c r="F721" s="4"/>
      <c r="H721" s="4"/>
      <c r="I721" s="4"/>
      <c r="K721" s="39" t="str">
        <f t="shared" si="22"/>
        <v/>
      </c>
      <c r="L721" s="39" t="str">
        <f t="shared" si="23"/>
        <v/>
      </c>
    </row>
    <row r="722" spans="1:12">
      <c r="A722" s="84">
        <v>714</v>
      </c>
      <c r="B722" s="10" t="str">
        <f>IF(Data!B722:$B$5008&lt;&gt;"",Data!B722,"")</f>
        <v/>
      </c>
      <c r="C722" s="10" t="str">
        <f>IF(Data!$B722:C$5008&lt;&gt;"",Data!C722,"")</f>
        <v/>
      </c>
      <c r="E722" s="4"/>
      <c r="F722" s="4"/>
      <c r="H722" s="4"/>
      <c r="I722" s="4"/>
      <c r="K722" s="39" t="str">
        <f t="shared" si="22"/>
        <v/>
      </c>
      <c r="L722" s="39" t="str">
        <f t="shared" si="23"/>
        <v/>
      </c>
    </row>
    <row r="723" spans="1:12">
      <c r="A723" s="84">
        <v>715</v>
      </c>
      <c r="B723" s="10" t="str">
        <f>IF(Data!B723:$B$5008&lt;&gt;"",Data!B723,"")</f>
        <v/>
      </c>
      <c r="C723" s="10" t="str">
        <f>IF(Data!$B723:C$5008&lt;&gt;"",Data!C723,"")</f>
        <v/>
      </c>
      <c r="E723" s="4"/>
      <c r="F723" s="4"/>
      <c r="H723" s="4"/>
      <c r="I723" s="4"/>
      <c r="K723" s="39" t="str">
        <f t="shared" si="22"/>
        <v/>
      </c>
      <c r="L723" s="39" t="str">
        <f t="shared" si="23"/>
        <v/>
      </c>
    </row>
    <row r="724" spans="1:12">
      <c r="A724" s="84">
        <v>716</v>
      </c>
      <c r="B724" s="10" t="str">
        <f>IF(Data!B724:$B$5008&lt;&gt;"",Data!B724,"")</f>
        <v/>
      </c>
      <c r="C724" s="10" t="str">
        <f>IF(Data!$B724:C$5008&lt;&gt;"",Data!C724,"")</f>
        <v/>
      </c>
      <c r="E724" s="4"/>
      <c r="F724" s="4"/>
      <c r="H724" s="4"/>
      <c r="I724" s="4"/>
      <c r="K724" s="39" t="str">
        <f t="shared" si="22"/>
        <v/>
      </c>
      <c r="L724" s="39" t="str">
        <f t="shared" si="23"/>
        <v/>
      </c>
    </row>
    <row r="725" spans="1:12">
      <c r="A725" s="84">
        <v>717</v>
      </c>
      <c r="B725" s="10" t="str">
        <f>IF(Data!B725:$B$5008&lt;&gt;"",Data!B725,"")</f>
        <v/>
      </c>
      <c r="C725" s="10" t="str">
        <f>IF(Data!$B725:C$5008&lt;&gt;"",Data!C725,"")</f>
        <v/>
      </c>
      <c r="E725" s="4"/>
      <c r="F725" s="4"/>
      <c r="H725" s="4"/>
      <c r="I725" s="4"/>
      <c r="K725" s="39" t="str">
        <f t="shared" si="22"/>
        <v/>
      </c>
      <c r="L725" s="39" t="str">
        <f t="shared" si="23"/>
        <v/>
      </c>
    </row>
    <row r="726" spans="1:12">
      <c r="A726" s="84">
        <v>718</v>
      </c>
      <c r="B726" s="10" t="str">
        <f>IF(Data!B726:$B$5008&lt;&gt;"",Data!B726,"")</f>
        <v/>
      </c>
      <c r="C726" s="10" t="str">
        <f>IF(Data!$B726:C$5008&lt;&gt;"",Data!C726,"")</f>
        <v/>
      </c>
      <c r="E726" s="4"/>
      <c r="F726" s="4"/>
      <c r="H726" s="4"/>
      <c r="I726" s="4"/>
      <c r="K726" s="39" t="str">
        <f t="shared" si="22"/>
        <v/>
      </c>
      <c r="L726" s="39" t="str">
        <f t="shared" si="23"/>
        <v/>
      </c>
    </row>
    <row r="727" spans="1:12">
      <c r="A727" s="84">
        <v>719</v>
      </c>
      <c r="B727" s="10" t="str">
        <f>IF(Data!B727:$B$5008&lt;&gt;"",Data!B727,"")</f>
        <v/>
      </c>
      <c r="C727" s="10" t="str">
        <f>IF(Data!$B727:C$5008&lt;&gt;"",Data!C727,"")</f>
        <v/>
      </c>
      <c r="E727" s="4"/>
      <c r="F727" s="4"/>
      <c r="H727" s="4"/>
      <c r="I727" s="4"/>
      <c r="K727" s="39" t="str">
        <f t="shared" si="22"/>
        <v/>
      </c>
      <c r="L727" s="39" t="str">
        <f t="shared" si="23"/>
        <v/>
      </c>
    </row>
    <row r="728" spans="1:12">
      <c r="A728" s="84">
        <v>720</v>
      </c>
      <c r="B728" s="10" t="str">
        <f>IF(Data!B728:$B$5008&lt;&gt;"",Data!B728,"")</f>
        <v/>
      </c>
      <c r="C728" s="10" t="str">
        <f>IF(Data!$B728:C$5008&lt;&gt;"",Data!C728,"")</f>
        <v/>
      </c>
      <c r="E728" s="4"/>
      <c r="F728" s="4"/>
      <c r="H728" s="4"/>
      <c r="I728" s="4"/>
      <c r="K728" s="39" t="str">
        <f t="shared" si="22"/>
        <v/>
      </c>
      <c r="L728" s="39" t="str">
        <f t="shared" si="23"/>
        <v/>
      </c>
    </row>
    <row r="729" spans="1:12">
      <c r="A729" s="84">
        <v>721</v>
      </c>
      <c r="B729" s="10" t="str">
        <f>IF(Data!B729:$B$5008&lt;&gt;"",Data!B729,"")</f>
        <v/>
      </c>
      <c r="C729" s="10" t="str">
        <f>IF(Data!$B729:C$5008&lt;&gt;"",Data!C729,"")</f>
        <v/>
      </c>
      <c r="E729" s="4"/>
      <c r="F729" s="4"/>
      <c r="H729" s="4"/>
      <c r="I729" s="4"/>
      <c r="K729" s="39" t="str">
        <f t="shared" si="22"/>
        <v/>
      </c>
      <c r="L729" s="39" t="str">
        <f t="shared" si="23"/>
        <v/>
      </c>
    </row>
    <row r="730" spans="1:12">
      <c r="A730" s="84">
        <v>722</v>
      </c>
      <c r="B730" s="10" t="str">
        <f>IF(Data!B730:$B$5008&lt;&gt;"",Data!B730,"")</f>
        <v/>
      </c>
      <c r="C730" s="10" t="str">
        <f>IF(Data!$B730:C$5008&lt;&gt;"",Data!C730,"")</f>
        <v/>
      </c>
      <c r="E730" s="4"/>
      <c r="F730" s="4"/>
      <c r="H730" s="4"/>
      <c r="I730" s="4"/>
      <c r="K730" s="39" t="str">
        <f t="shared" si="22"/>
        <v/>
      </c>
      <c r="L730" s="39" t="str">
        <f t="shared" si="23"/>
        <v/>
      </c>
    </row>
    <row r="731" spans="1:12">
      <c r="A731" s="84">
        <v>723</v>
      </c>
      <c r="B731" s="10" t="str">
        <f>IF(Data!B731:$B$5008&lt;&gt;"",Data!B731,"")</f>
        <v/>
      </c>
      <c r="C731" s="10" t="str">
        <f>IF(Data!$B731:C$5008&lt;&gt;"",Data!C731,"")</f>
        <v/>
      </c>
      <c r="E731" s="4"/>
      <c r="F731" s="4"/>
      <c r="H731" s="4"/>
      <c r="I731" s="4"/>
      <c r="K731" s="39" t="str">
        <f t="shared" si="22"/>
        <v/>
      </c>
      <c r="L731" s="39" t="str">
        <f t="shared" si="23"/>
        <v/>
      </c>
    </row>
    <row r="732" spans="1:12">
      <c r="A732" s="84">
        <v>724</v>
      </c>
      <c r="B732" s="10" t="str">
        <f>IF(Data!B732:$B$5008&lt;&gt;"",Data!B732,"")</f>
        <v/>
      </c>
      <c r="C732" s="10" t="str">
        <f>IF(Data!$B732:C$5008&lt;&gt;"",Data!C732,"")</f>
        <v/>
      </c>
      <c r="E732" s="4"/>
      <c r="F732" s="4"/>
      <c r="H732" s="4"/>
      <c r="I732" s="4"/>
      <c r="K732" s="39" t="str">
        <f t="shared" si="22"/>
        <v/>
      </c>
      <c r="L732" s="39" t="str">
        <f t="shared" si="23"/>
        <v/>
      </c>
    </row>
    <row r="733" spans="1:12">
      <c r="A733" s="84">
        <v>725</v>
      </c>
      <c r="B733" s="10" t="str">
        <f>IF(Data!B733:$B$5008&lt;&gt;"",Data!B733,"")</f>
        <v/>
      </c>
      <c r="C733" s="10" t="str">
        <f>IF(Data!$B733:C$5008&lt;&gt;"",Data!C733,"")</f>
        <v/>
      </c>
      <c r="E733" s="4"/>
      <c r="F733" s="4"/>
      <c r="H733" s="4"/>
      <c r="I733" s="4"/>
      <c r="K733" s="39" t="str">
        <f t="shared" si="22"/>
        <v/>
      </c>
      <c r="L733" s="39" t="str">
        <f t="shared" si="23"/>
        <v/>
      </c>
    </row>
    <row r="734" spans="1:12">
      <c r="A734" s="84">
        <v>726</v>
      </c>
      <c r="B734" s="10" t="str">
        <f>IF(Data!B734:$B$5008&lt;&gt;"",Data!B734,"")</f>
        <v/>
      </c>
      <c r="C734" s="10" t="str">
        <f>IF(Data!$B734:C$5008&lt;&gt;"",Data!C734,"")</f>
        <v/>
      </c>
      <c r="E734" s="4"/>
      <c r="F734" s="4"/>
      <c r="H734" s="4"/>
      <c r="I734" s="4"/>
      <c r="K734" s="39" t="str">
        <f t="shared" si="22"/>
        <v/>
      </c>
      <c r="L734" s="39" t="str">
        <f t="shared" si="23"/>
        <v/>
      </c>
    </row>
    <row r="735" spans="1:12">
      <c r="A735" s="84">
        <v>727</v>
      </c>
      <c r="B735" s="10" t="str">
        <f>IF(Data!B735:$B$5008&lt;&gt;"",Data!B735,"")</f>
        <v/>
      </c>
      <c r="C735" s="10" t="str">
        <f>IF(Data!$B735:C$5008&lt;&gt;"",Data!C735,"")</f>
        <v/>
      </c>
      <c r="E735" s="4"/>
      <c r="F735" s="4"/>
      <c r="H735" s="4"/>
      <c r="I735" s="4"/>
      <c r="K735" s="39" t="str">
        <f t="shared" si="22"/>
        <v/>
      </c>
      <c r="L735" s="39" t="str">
        <f t="shared" si="23"/>
        <v/>
      </c>
    </row>
    <row r="736" spans="1:12">
      <c r="A736" s="84">
        <v>728</v>
      </c>
      <c r="B736" s="10" t="str">
        <f>IF(Data!B736:$B$5008&lt;&gt;"",Data!B736,"")</f>
        <v/>
      </c>
      <c r="C736" s="10" t="str">
        <f>IF(Data!$B736:C$5008&lt;&gt;"",Data!C736,"")</f>
        <v/>
      </c>
      <c r="E736" s="4"/>
      <c r="F736" s="4"/>
      <c r="H736" s="4"/>
      <c r="I736" s="4"/>
      <c r="K736" s="39" t="str">
        <f t="shared" si="22"/>
        <v/>
      </c>
      <c r="L736" s="39" t="str">
        <f t="shared" si="23"/>
        <v/>
      </c>
    </row>
    <row r="737" spans="1:12">
      <c r="A737" s="84">
        <v>729</v>
      </c>
      <c r="B737" s="10" t="str">
        <f>IF(Data!B737:$B$5008&lt;&gt;"",Data!B737,"")</f>
        <v/>
      </c>
      <c r="C737" s="10" t="str">
        <f>IF(Data!$B737:C$5008&lt;&gt;"",Data!C737,"")</f>
        <v/>
      </c>
      <c r="E737" s="4"/>
      <c r="F737" s="4"/>
      <c r="H737" s="4"/>
      <c r="I737" s="4"/>
      <c r="K737" s="39" t="str">
        <f t="shared" si="22"/>
        <v/>
      </c>
      <c r="L737" s="39" t="str">
        <f t="shared" si="23"/>
        <v/>
      </c>
    </row>
    <row r="738" spans="1:12">
      <c r="A738" s="84">
        <v>730</v>
      </c>
      <c r="B738" s="10" t="str">
        <f>IF(Data!B738:$B$5008&lt;&gt;"",Data!B738,"")</f>
        <v/>
      </c>
      <c r="C738" s="10" t="str">
        <f>IF(Data!$B738:C$5008&lt;&gt;"",Data!C738,"")</f>
        <v/>
      </c>
      <c r="E738" s="4"/>
      <c r="F738" s="4"/>
      <c r="H738" s="4"/>
      <c r="I738" s="4"/>
      <c r="K738" s="39" t="str">
        <f t="shared" si="22"/>
        <v/>
      </c>
      <c r="L738" s="39" t="str">
        <f t="shared" si="23"/>
        <v/>
      </c>
    </row>
    <row r="739" spans="1:12">
      <c r="A739" s="84">
        <v>731</v>
      </c>
      <c r="B739" s="10" t="str">
        <f>IF(Data!B739:$B$5008&lt;&gt;"",Data!B739,"")</f>
        <v/>
      </c>
      <c r="C739" s="10" t="str">
        <f>IF(Data!$B739:C$5008&lt;&gt;"",Data!C739,"")</f>
        <v/>
      </c>
      <c r="E739" s="4"/>
      <c r="F739" s="4"/>
      <c r="H739" s="4"/>
      <c r="I739" s="4"/>
      <c r="K739" s="39" t="str">
        <f t="shared" si="22"/>
        <v/>
      </c>
      <c r="L739" s="39" t="str">
        <f t="shared" si="23"/>
        <v/>
      </c>
    </row>
    <row r="740" spans="1:12">
      <c r="A740" s="84">
        <v>732</v>
      </c>
      <c r="B740" s="10" t="str">
        <f>IF(Data!B740:$B$5008&lt;&gt;"",Data!B740,"")</f>
        <v/>
      </c>
      <c r="C740" s="10" t="str">
        <f>IF(Data!$B740:C$5008&lt;&gt;"",Data!C740,"")</f>
        <v/>
      </c>
      <c r="E740" s="4"/>
      <c r="F740" s="4"/>
      <c r="H740" s="4"/>
      <c r="I740" s="4"/>
      <c r="K740" s="39" t="str">
        <f t="shared" si="22"/>
        <v/>
      </c>
      <c r="L740" s="39" t="str">
        <f t="shared" si="23"/>
        <v/>
      </c>
    </row>
    <row r="741" spans="1:12">
      <c r="A741" s="84">
        <v>733</v>
      </c>
      <c r="B741" s="10" t="str">
        <f>IF(Data!B741:$B$5008&lt;&gt;"",Data!B741,"")</f>
        <v/>
      </c>
      <c r="C741" s="10" t="str">
        <f>IF(Data!$B741:C$5008&lt;&gt;"",Data!C741,"")</f>
        <v/>
      </c>
      <c r="E741" s="4"/>
      <c r="F741" s="4"/>
      <c r="H741" s="4"/>
      <c r="I741" s="4"/>
      <c r="K741" s="39" t="str">
        <f t="shared" si="22"/>
        <v/>
      </c>
      <c r="L741" s="39" t="str">
        <f t="shared" si="23"/>
        <v/>
      </c>
    </row>
    <row r="742" spans="1:12">
      <c r="A742" s="84">
        <v>734</v>
      </c>
      <c r="B742" s="10" t="str">
        <f>IF(Data!B742:$B$5008&lt;&gt;"",Data!B742,"")</f>
        <v/>
      </c>
      <c r="C742" s="10" t="str">
        <f>IF(Data!$B742:C$5008&lt;&gt;"",Data!C742,"")</f>
        <v/>
      </c>
      <c r="E742" s="4"/>
      <c r="F742" s="4"/>
      <c r="H742" s="4"/>
      <c r="I742" s="4"/>
      <c r="K742" s="39" t="str">
        <f t="shared" si="22"/>
        <v/>
      </c>
      <c r="L742" s="39" t="str">
        <f t="shared" si="23"/>
        <v/>
      </c>
    </row>
    <row r="743" spans="1:12">
      <c r="A743" s="84">
        <v>735</v>
      </c>
      <c r="B743" s="10" t="str">
        <f>IF(Data!B743:$B$5008&lt;&gt;"",Data!B743,"")</f>
        <v/>
      </c>
      <c r="C743" s="10" t="str">
        <f>IF(Data!$B743:C$5008&lt;&gt;"",Data!C743,"")</f>
        <v/>
      </c>
      <c r="E743" s="4"/>
      <c r="F743" s="4"/>
      <c r="H743" s="4"/>
      <c r="I743" s="4"/>
      <c r="K743" s="39" t="str">
        <f t="shared" si="22"/>
        <v/>
      </c>
      <c r="L743" s="39" t="str">
        <f t="shared" si="23"/>
        <v/>
      </c>
    </row>
    <row r="744" spans="1:12">
      <c r="A744" s="84">
        <v>736</v>
      </c>
      <c r="B744" s="10" t="str">
        <f>IF(Data!B744:$B$5008&lt;&gt;"",Data!B744,"")</f>
        <v/>
      </c>
      <c r="C744" s="10" t="str">
        <f>IF(Data!$B744:C$5008&lt;&gt;"",Data!C744,"")</f>
        <v/>
      </c>
      <c r="E744" s="4"/>
      <c r="F744" s="4"/>
      <c r="H744" s="4"/>
      <c r="I744" s="4"/>
      <c r="K744" s="39" t="str">
        <f t="shared" si="22"/>
        <v/>
      </c>
      <c r="L744" s="39" t="str">
        <f t="shared" si="23"/>
        <v/>
      </c>
    </row>
    <row r="745" spans="1:12">
      <c r="A745" s="84">
        <v>737</v>
      </c>
      <c r="B745" s="10" t="str">
        <f>IF(Data!B745:$B$5008&lt;&gt;"",Data!B745,"")</f>
        <v/>
      </c>
      <c r="C745" s="10" t="str">
        <f>IF(Data!$B745:C$5008&lt;&gt;"",Data!C745,"")</f>
        <v/>
      </c>
      <c r="E745" s="4"/>
      <c r="F745" s="4"/>
      <c r="H745" s="4"/>
      <c r="I745" s="4"/>
      <c r="K745" s="39" t="str">
        <f t="shared" si="22"/>
        <v/>
      </c>
      <c r="L745" s="39" t="str">
        <f t="shared" si="23"/>
        <v/>
      </c>
    </row>
    <row r="746" spans="1:12">
      <c r="A746" s="84">
        <v>738</v>
      </c>
      <c r="B746" s="10" t="str">
        <f>IF(Data!B746:$B$5008&lt;&gt;"",Data!B746,"")</f>
        <v/>
      </c>
      <c r="C746" s="10" t="str">
        <f>IF(Data!$B746:C$5008&lt;&gt;"",Data!C746,"")</f>
        <v/>
      </c>
      <c r="E746" s="4"/>
      <c r="F746" s="4"/>
      <c r="H746" s="4"/>
      <c r="I746" s="4"/>
      <c r="K746" s="39" t="str">
        <f t="shared" si="22"/>
        <v/>
      </c>
      <c r="L746" s="39" t="str">
        <f t="shared" si="23"/>
        <v/>
      </c>
    </row>
    <row r="747" spans="1:12">
      <c r="A747" s="84">
        <v>739</v>
      </c>
      <c r="B747" s="10" t="str">
        <f>IF(Data!B747:$B$5008&lt;&gt;"",Data!B747,"")</f>
        <v/>
      </c>
      <c r="C747" s="10" t="str">
        <f>IF(Data!$B747:C$5008&lt;&gt;"",Data!C747,"")</f>
        <v/>
      </c>
      <c r="E747" s="4"/>
      <c r="F747" s="4"/>
      <c r="H747" s="4"/>
      <c r="I747" s="4"/>
      <c r="K747" s="39" t="str">
        <f t="shared" si="22"/>
        <v/>
      </c>
      <c r="L747" s="39" t="str">
        <f t="shared" si="23"/>
        <v/>
      </c>
    </row>
    <row r="748" spans="1:12">
      <c r="A748" s="84">
        <v>740</v>
      </c>
      <c r="B748" s="10" t="str">
        <f>IF(Data!B748:$B$5008&lt;&gt;"",Data!B748,"")</f>
        <v/>
      </c>
      <c r="C748" s="10" t="str">
        <f>IF(Data!$B748:C$5008&lt;&gt;"",Data!C748,"")</f>
        <v/>
      </c>
      <c r="E748" s="4"/>
      <c r="F748" s="4"/>
      <c r="H748" s="4"/>
      <c r="I748" s="4"/>
      <c r="K748" s="39" t="str">
        <f t="shared" si="22"/>
        <v/>
      </c>
      <c r="L748" s="39" t="str">
        <f t="shared" si="23"/>
        <v/>
      </c>
    </row>
    <row r="749" spans="1:12">
      <c r="A749" s="84">
        <v>741</v>
      </c>
      <c r="B749" s="10" t="str">
        <f>IF(Data!B749:$B$5008&lt;&gt;"",Data!B749,"")</f>
        <v/>
      </c>
      <c r="C749" s="10" t="str">
        <f>IF(Data!$B749:C$5008&lt;&gt;"",Data!C749,"")</f>
        <v/>
      </c>
      <c r="E749" s="4"/>
      <c r="F749" s="4"/>
      <c r="H749" s="4"/>
      <c r="I749" s="4"/>
      <c r="K749" s="39" t="str">
        <f t="shared" si="22"/>
        <v/>
      </c>
      <c r="L749" s="39" t="str">
        <f t="shared" si="23"/>
        <v/>
      </c>
    </row>
    <row r="750" spans="1:12">
      <c r="A750" s="84">
        <v>742</v>
      </c>
      <c r="B750" s="10" t="str">
        <f>IF(Data!B750:$B$5008&lt;&gt;"",Data!B750,"")</f>
        <v/>
      </c>
      <c r="C750" s="10" t="str">
        <f>IF(Data!$B750:C$5008&lt;&gt;"",Data!C750,"")</f>
        <v/>
      </c>
      <c r="E750" s="4"/>
      <c r="F750" s="4"/>
      <c r="H750" s="4"/>
      <c r="I750" s="4"/>
      <c r="K750" s="39" t="str">
        <f t="shared" si="22"/>
        <v/>
      </c>
      <c r="L750" s="39" t="str">
        <f t="shared" si="23"/>
        <v/>
      </c>
    </row>
    <row r="751" spans="1:12">
      <c r="A751" s="84">
        <v>743</v>
      </c>
      <c r="B751" s="10" t="str">
        <f>IF(Data!B751:$B$5008&lt;&gt;"",Data!B751,"")</f>
        <v/>
      </c>
      <c r="C751" s="10" t="str">
        <f>IF(Data!$B751:C$5008&lt;&gt;"",Data!C751,"")</f>
        <v/>
      </c>
      <c r="E751" s="4"/>
      <c r="F751" s="4"/>
      <c r="H751" s="4"/>
      <c r="I751" s="4"/>
      <c r="K751" s="39" t="str">
        <f t="shared" si="22"/>
        <v/>
      </c>
      <c r="L751" s="39" t="str">
        <f t="shared" si="23"/>
        <v/>
      </c>
    </row>
    <row r="752" spans="1:12">
      <c r="A752" s="84">
        <v>744</v>
      </c>
      <c r="B752" s="10" t="str">
        <f>IF(Data!B752:$B$5008&lt;&gt;"",Data!B752,"")</f>
        <v/>
      </c>
      <c r="C752" s="10" t="str">
        <f>IF(Data!$B752:C$5008&lt;&gt;"",Data!C752,"")</f>
        <v/>
      </c>
      <c r="E752" s="4"/>
      <c r="F752" s="4"/>
      <c r="H752" s="4"/>
      <c r="I752" s="4"/>
      <c r="K752" s="39" t="str">
        <f t="shared" si="22"/>
        <v/>
      </c>
      <c r="L752" s="39" t="str">
        <f t="shared" si="23"/>
        <v/>
      </c>
    </row>
    <row r="753" spans="1:12">
      <c r="A753" s="84">
        <v>745</v>
      </c>
      <c r="B753" s="10" t="str">
        <f>IF(Data!B753:$B$5008&lt;&gt;"",Data!B753,"")</f>
        <v/>
      </c>
      <c r="C753" s="10" t="str">
        <f>IF(Data!$B753:C$5008&lt;&gt;"",Data!C753,"")</f>
        <v/>
      </c>
      <c r="E753" s="4"/>
      <c r="F753" s="4"/>
      <c r="H753" s="4"/>
      <c r="I753" s="4"/>
      <c r="K753" s="39" t="str">
        <f t="shared" si="22"/>
        <v/>
      </c>
      <c r="L753" s="39" t="str">
        <f t="shared" si="23"/>
        <v/>
      </c>
    </row>
    <row r="754" spans="1:12">
      <c r="A754" s="84">
        <v>746</v>
      </c>
      <c r="B754" s="10" t="str">
        <f>IF(Data!B754:$B$5008&lt;&gt;"",Data!B754,"")</f>
        <v/>
      </c>
      <c r="C754" s="10" t="str">
        <f>IF(Data!$B754:C$5008&lt;&gt;"",Data!C754,"")</f>
        <v/>
      </c>
      <c r="E754" s="4"/>
      <c r="F754" s="4"/>
      <c r="H754" s="4"/>
      <c r="I754" s="4"/>
      <c r="K754" s="39" t="str">
        <f t="shared" si="22"/>
        <v/>
      </c>
      <c r="L754" s="39" t="str">
        <f t="shared" si="23"/>
        <v/>
      </c>
    </row>
    <row r="755" spans="1:12">
      <c r="A755" s="84">
        <v>747</v>
      </c>
      <c r="B755" s="10" t="str">
        <f>IF(Data!B755:$B$5008&lt;&gt;"",Data!B755,"")</f>
        <v/>
      </c>
      <c r="C755" s="10" t="str">
        <f>IF(Data!$B755:C$5008&lt;&gt;"",Data!C755,"")</f>
        <v/>
      </c>
      <c r="E755" s="4"/>
      <c r="F755" s="4"/>
      <c r="H755" s="4"/>
      <c r="I755" s="4"/>
      <c r="K755" s="39" t="str">
        <f t="shared" si="22"/>
        <v/>
      </c>
      <c r="L755" s="39" t="str">
        <f t="shared" si="23"/>
        <v/>
      </c>
    </row>
    <row r="756" spans="1:12">
      <c r="A756" s="84">
        <v>748</v>
      </c>
      <c r="B756" s="10" t="str">
        <f>IF(Data!B756:$B$5008&lt;&gt;"",Data!B756,"")</f>
        <v/>
      </c>
      <c r="C756" s="10" t="str">
        <f>IF(Data!$B756:C$5008&lt;&gt;"",Data!C756,"")</f>
        <v/>
      </c>
      <c r="E756" s="4"/>
      <c r="F756" s="4"/>
      <c r="H756" s="4"/>
      <c r="I756" s="4"/>
      <c r="K756" s="39" t="str">
        <f t="shared" si="22"/>
        <v/>
      </c>
      <c r="L756" s="39" t="str">
        <f t="shared" si="23"/>
        <v/>
      </c>
    </row>
    <row r="757" spans="1:12">
      <c r="A757" s="84">
        <v>749</v>
      </c>
      <c r="B757" s="10" t="str">
        <f>IF(Data!B757:$B$5008&lt;&gt;"",Data!B757,"")</f>
        <v/>
      </c>
      <c r="C757" s="10" t="str">
        <f>IF(Data!$B757:C$5008&lt;&gt;"",Data!C757,"")</f>
        <v/>
      </c>
      <c r="E757" s="4"/>
      <c r="F757" s="4"/>
      <c r="H757" s="4"/>
      <c r="I757" s="4"/>
      <c r="K757" s="39" t="str">
        <f t="shared" si="22"/>
        <v/>
      </c>
      <c r="L757" s="39" t="str">
        <f t="shared" si="23"/>
        <v/>
      </c>
    </row>
    <row r="758" spans="1:12">
      <c r="A758" s="84">
        <v>750</v>
      </c>
      <c r="B758" s="10" t="str">
        <f>IF(Data!B758:$B$5008&lt;&gt;"",Data!B758,"")</f>
        <v/>
      </c>
      <c r="C758" s="10" t="str">
        <f>IF(Data!$B758:C$5008&lt;&gt;"",Data!C758,"")</f>
        <v/>
      </c>
      <c r="E758" s="4"/>
      <c r="F758" s="4"/>
      <c r="H758" s="4"/>
      <c r="I758" s="4"/>
      <c r="K758" s="39" t="str">
        <f t="shared" si="22"/>
        <v/>
      </c>
      <c r="L758" s="39" t="str">
        <f t="shared" si="23"/>
        <v/>
      </c>
    </row>
    <row r="759" spans="1:12">
      <c r="A759" s="84">
        <v>751</v>
      </c>
      <c r="B759" s="10" t="str">
        <f>IF(Data!B759:$B$5008&lt;&gt;"",Data!B759,"")</f>
        <v/>
      </c>
      <c r="C759" s="10" t="str">
        <f>IF(Data!$B759:C$5008&lt;&gt;"",Data!C759,"")</f>
        <v/>
      </c>
      <c r="E759" s="4"/>
      <c r="F759" s="4"/>
      <c r="H759" s="4"/>
      <c r="I759" s="4"/>
      <c r="K759" s="39" t="str">
        <f t="shared" si="22"/>
        <v/>
      </c>
      <c r="L759" s="39" t="str">
        <f t="shared" si="23"/>
        <v/>
      </c>
    </row>
    <row r="760" spans="1:12">
      <c r="A760" s="84">
        <v>752</v>
      </c>
      <c r="B760" s="10" t="str">
        <f>IF(Data!B760:$B$5008&lt;&gt;"",Data!B760,"")</f>
        <v/>
      </c>
      <c r="C760" s="10" t="str">
        <f>IF(Data!$B760:C$5008&lt;&gt;"",Data!C760,"")</f>
        <v/>
      </c>
      <c r="E760" s="4"/>
      <c r="F760" s="4"/>
      <c r="H760" s="4"/>
      <c r="I760" s="4"/>
      <c r="K760" s="39" t="str">
        <f t="shared" si="22"/>
        <v/>
      </c>
      <c r="L760" s="39" t="str">
        <f t="shared" si="23"/>
        <v/>
      </c>
    </row>
    <row r="761" spans="1:12">
      <c r="A761" s="84">
        <v>753</v>
      </c>
      <c r="B761" s="10" t="str">
        <f>IF(Data!B761:$B$5008&lt;&gt;"",Data!B761,"")</f>
        <v/>
      </c>
      <c r="C761" s="10" t="str">
        <f>IF(Data!$B761:C$5008&lt;&gt;"",Data!C761,"")</f>
        <v/>
      </c>
      <c r="E761" s="4"/>
      <c r="F761" s="4"/>
      <c r="H761" s="4"/>
      <c r="I761" s="4"/>
      <c r="K761" s="39" t="str">
        <f t="shared" si="22"/>
        <v/>
      </c>
      <c r="L761" s="39" t="str">
        <f t="shared" si="23"/>
        <v/>
      </c>
    </row>
    <row r="762" spans="1:12">
      <c r="A762" s="84">
        <v>754</v>
      </c>
      <c r="B762" s="10" t="str">
        <f>IF(Data!B762:$B$5008&lt;&gt;"",Data!B762,"")</f>
        <v/>
      </c>
      <c r="C762" s="10" t="str">
        <f>IF(Data!$B762:C$5008&lt;&gt;"",Data!C762,"")</f>
        <v/>
      </c>
      <c r="E762" s="4"/>
      <c r="F762" s="4"/>
      <c r="H762" s="4"/>
      <c r="I762" s="4"/>
      <c r="K762" s="39" t="str">
        <f t="shared" si="22"/>
        <v/>
      </c>
      <c r="L762" s="39" t="str">
        <f t="shared" si="23"/>
        <v/>
      </c>
    </row>
    <row r="763" spans="1:12">
      <c r="A763" s="84">
        <v>755</v>
      </c>
      <c r="B763" s="10" t="str">
        <f>IF(Data!B763:$B$5008&lt;&gt;"",Data!B763,"")</f>
        <v/>
      </c>
      <c r="C763" s="10" t="str">
        <f>IF(Data!$B763:C$5008&lt;&gt;"",Data!C763,"")</f>
        <v/>
      </c>
      <c r="E763" s="4"/>
      <c r="F763" s="4"/>
      <c r="H763" s="4"/>
      <c r="I763" s="4"/>
      <c r="K763" s="39" t="str">
        <f t="shared" si="22"/>
        <v/>
      </c>
      <c r="L763" s="39" t="str">
        <f t="shared" si="23"/>
        <v/>
      </c>
    </row>
    <row r="764" spans="1:12">
      <c r="A764" s="84">
        <v>756</v>
      </c>
      <c r="B764" s="10" t="str">
        <f>IF(Data!B764:$B$5008&lt;&gt;"",Data!B764,"")</f>
        <v/>
      </c>
      <c r="C764" s="10" t="str">
        <f>IF(Data!$B764:C$5008&lt;&gt;"",Data!C764,"")</f>
        <v/>
      </c>
      <c r="E764" s="4"/>
      <c r="F764" s="4"/>
      <c r="H764" s="4"/>
      <c r="I764" s="4"/>
      <c r="K764" s="39" t="str">
        <f t="shared" si="22"/>
        <v/>
      </c>
      <c r="L764" s="39" t="str">
        <f t="shared" si="23"/>
        <v/>
      </c>
    </row>
    <row r="765" spans="1:12">
      <c r="A765" s="84">
        <v>757</v>
      </c>
      <c r="B765" s="10" t="str">
        <f>IF(Data!B765:$B$5008&lt;&gt;"",Data!B765,"")</f>
        <v/>
      </c>
      <c r="C765" s="10" t="str">
        <f>IF(Data!$B765:C$5008&lt;&gt;"",Data!C765,"")</f>
        <v/>
      </c>
      <c r="E765" s="4"/>
      <c r="F765" s="4"/>
      <c r="H765" s="4"/>
      <c r="I765" s="4"/>
      <c r="K765" s="39" t="str">
        <f t="shared" si="22"/>
        <v/>
      </c>
      <c r="L765" s="39" t="str">
        <f t="shared" si="23"/>
        <v/>
      </c>
    </row>
    <row r="766" spans="1:12">
      <c r="A766" s="84">
        <v>758</v>
      </c>
      <c r="B766" s="10" t="str">
        <f>IF(Data!B766:$B$5008&lt;&gt;"",Data!B766,"")</f>
        <v/>
      </c>
      <c r="C766" s="10" t="str">
        <f>IF(Data!$B766:C$5008&lt;&gt;"",Data!C766,"")</f>
        <v/>
      </c>
      <c r="E766" s="4"/>
      <c r="F766" s="4"/>
      <c r="H766" s="4"/>
      <c r="I766" s="4"/>
      <c r="K766" s="39" t="str">
        <f t="shared" si="22"/>
        <v/>
      </c>
      <c r="L766" s="39" t="str">
        <f t="shared" si="23"/>
        <v/>
      </c>
    </row>
    <row r="767" spans="1:12">
      <c r="A767" s="84">
        <v>759</v>
      </c>
      <c r="B767" s="10" t="str">
        <f>IF(Data!B767:$B$5008&lt;&gt;"",Data!B767,"")</f>
        <v/>
      </c>
      <c r="C767" s="10" t="str">
        <f>IF(Data!$B767:C$5008&lt;&gt;"",Data!C767,"")</f>
        <v/>
      </c>
      <c r="E767" s="4"/>
      <c r="F767" s="4"/>
      <c r="H767" s="4"/>
      <c r="I767" s="4"/>
      <c r="K767" s="39" t="str">
        <f t="shared" si="22"/>
        <v/>
      </c>
      <c r="L767" s="39" t="str">
        <f t="shared" si="23"/>
        <v/>
      </c>
    </row>
    <row r="768" spans="1:12">
      <c r="A768" s="84">
        <v>760</v>
      </c>
      <c r="B768" s="10" t="str">
        <f>IF(Data!B768:$B$5008&lt;&gt;"",Data!B768,"")</f>
        <v/>
      </c>
      <c r="C768" s="10" t="str">
        <f>IF(Data!$B768:C$5008&lt;&gt;"",Data!C768,"")</f>
        <v/>
      </c>
      <c r="E768" s="4"/>
      <c r="F768" s="4"/>
      <c r="H768" s="4"/>
      <c r="I768" s="4"/>
      <c r="K768" s="39" t="str">
        <f t="shared" si="22"/>
        <v/>
      </c>
      <c r="L768" s="39" t="str">
        <f t="shared" si="23"/>
        <v/>
      </c>
    </row>
    <row r="769" spans="1:12">
      <c r="A769" s="84">
        <v>761</v>
      </c>
      <c r="B769" s="10" t="str">
        <f>IF(Data!B769:$B$5008&lt;&gt;"",Data!B769,"")</f>
        <v/>
      </c>
      <c r="C769" s="10" t="str">
        <f>IF(Data!$B769:C$5008&lt;&gt;"",Data!C769,"")</f>
        <v/>
      </c>
      <c r="E769" s="4"/>
      <c r="F769" s="4"/>
      <c r="H769" s="4"/>
      <c r="I769" s="4"/>
      <c r="K769" s="39" t="str">
        <f t="shared" si="22"/>
        <v/>
      </c>
      <c r="L769" s="39" t="str">
        <f t="shared" si="23"/>
        <v/>
      </c>
    </row>
    <row r="770" spans="1:12">
      <c r="A770" s="84">
        <v>762</v>
      </c>
      <c r="B770" s="10" t="str">
        <f>IF(Data!B770:$B$5008&lt;&gt;"",Data!B770,"")</f>
        <v/>
      </c>
      <c r="C770" s="10" t="str">
        <f>IF(Data!$B770:C$5008&lt;&gt;"",Data!C770,"")</f>
        <v/>
      </c>
      <c r="E770" s="4"/>
      <c r="F770" s="4"/>
      <c r="H770" s="4"/>
      <c r="I770" s="4"/>
      <c r="K770" s="39" t="str">
        <f t="shared" si="22"/>
        <v/>
      </c>
      <c r="L770" s="39" t="str">
        <f t="shared" si="23"/>
        <v/>
      </c>
    </row>
    <row r="771" spans="1:12">
      <c r="A771" s="84">
        <v>763</v>
      </c>
      <c r="B771" s="10" t="str">
        <f>IF(Data!B771:$B$5008&lt;&gt;"",Data!B771,"")</f>
        <v/>
      </c>
      <c r="C771" s="10" t="str">
        <f>IF(Data!$B771:C$5008&lt;&gt;"",Data!C771,"")</f>
        <v/>
      </c>
      <c r="E771" s="4"/>
      <c r="F771" s="4"/>
      <c r="H771" s="4"/>
      <c r="I771" s="4"/>
      <c r="K771" s="39" t="str">
        <f t="shared" si="22"/>
        <v/>
      </c>
      <c r="L771" s="39" t="str">
        <f t="shared" si="23"/>
        <v/>
      </c>
    </row>
    <row r="772" spans="1:12">
      <c r="A772" s="84">
        <v>764</v>
      </c>
      <c r="B772" s="10" t="str">
        <f>IF(Data!B772:$B$5008&lt;&gt;"",Data!B772,"")</f>
        <v/>
      </c>
      <c r="C772" s="10" t="str">
        <f>IF(Data!$B772:C$5008&lt;&gt;"",Data!C772,"")</f>
        <v/>
      </c>
      <c r="E772" s="4"/>
      <c r="F772" s="4"/>
      <c r="H772" s="4"/>
      <c r="I772" s="4"/>
      <c r="K772" s="39" t="str">
        <f t="shared" si="22"/>
        <v/>
      </c>
      <c r="L772" s="39" t="str">
        <f t="shared" si="23"/>
        <v/>
      </c>
    </row>
    <row r="773" spans="1:12">
      <c r="A773" s="84">
        <v>765</v>
      </c>
      <c r="B773" s="10" t="str">
        <f>IF(Data!B773:$B$5008&lt;&gt;"",Data!B773,"")</f>
        <v/>
      </c>
      <c r="C773" s="10" t="str">
        <f>IF(Data!$B773:C$5008&lt;&gt;"",Data!C773,"")</f>
        <v/>
      </c>
      <c r="E773" s="4"/>
      <c r="F773" s="4"/>
      <c r="H773" s="4"/>
      <c r="I773" s="4"/>
      <c r="K773" s="39" t="str">
        <f t="shared" si="22"/>
        <v/>
      </c>
      <c r="L773" s="39" t="str">
        <f t="shared" si="23"/>
        <v/>
      </c>
    </row>
    <row r="774" spans="1:12">
      <c r="A774" s="84">
        <v>766</v>
      </c>
      <c r="B774" s="10" t="str">
        <f>IF(Data!B774:$B$5008&lt;&gt;"",Data!B774,"")</f>
        <v/>
      </c>
      <c r="C774" s="10" t="str">
        <f>IF(Data!$B774:C$5008&lt;&gt;"",Data!C774,"")</f>
        <v/>
      </c>
      <c r="E774" s="4"/>
      <c r="F774" s="4"/>
      <c r="H774" s="4"/>
      <c r="I774" s="4"/>
      <c r="K774" s="39" t="str">
        <f t="shared" si="22"/>
        <v/>
      </c>
      <c r="L774" s="39" t="str">
        <f t="shared" si="23"/>
        <v/>
      </c>
    </row>
    <row r="775" spans="1:12">
      <c r="A775" s="84">
        <v>767</v>
      </c>
      <c r="B775" s="10" t="str">
        <f>IF(Data!B775:$B$5008&lt;&gt;"",Data!B775,"")</f>
        <v/>
      </c>
      <c r="C775" s="10" t="str">
        <f>IF(Data!$B775:C$5008&lt;&gt;"",Data!C775,"")</f>
        <v/>
      </c>
      <c r="E775" s="4"/>
      <c r="F775" s="4"/>
      <c r="H775" s="4"/>
      <c r="I775" s="4"/>
      <c r="K775" s="39" t="str">
        <f t="shared" si="22"/>
        <v/>
      </c>
      <c r="L775" s="39" t="str">
        <f t="shared" si="23"/>
        <v/>
      </c>
    </row>
    <row r="776" spans="1:12">
      <c r="A776" s="84">
        <v>768</v>
      </c>
      <c r="B776" s="10" t="str">
        <f>IF(Data!B776:$B$5008&lt;&gt;"",Data!B776,"")</f>
        <v/>
      </c>
      <c r="C776" s="10" t="str">
        <f>IF(Data!$B776:C$5008&lt;&gt;"",Data!C776,"")</f>
        <v/>
      </c>
      <c r="E776" s="4"/>
      <c r="F776" s="4"/>
      <c r="H776" s="4"/>
      <c r="I776" s="4"/>
      <c r="K776" s="39" t="str">
        <f t="shared" si="22"/>
        <v/>
      </c>
      <c r="L776" s="39" t="str">
        <f t="shared" si="23"/>
        <v/>
      </c>
    </row>
    <row r="777" spans="1:12">
      <c r="A777" s="84">
        <v>769</v>
      </c>
      <c r="B777" s="10" t="str">
        <f>IF(Data!B777:$B$5008&lt;&gt;"",Data!B777,"")</f>
        <v/>
      </c>
      <c r="C777" s="10" t="str">
        <f>IF(Data!$B777:C$5008&lt;&gt;"",Data!C777,"")</f>
        <v/>
      </c>
      <c r="E777" s="4"/>
      <c r="F777" s="4"/>
      <c r="H777" s="4"/>
      <c r="I777" s="4"/>
      <c r="K777" s="39" t="str">
        <f t="shared" si="22"/>
        <v/>
      </c>
      <c r="L777" s="39" t="str">
        <f t="shared" si="23"/>
        <v/>
      </c>
    </row>
    <row r="778" spans="1:12">
      <c r="A778" s="84">
        <v>770</v>
      </c>
      <c r="B778" s="10" t="str">
        <f>IF(Data!B778:$B$5008&lt;&gt;"",Data!B778,"")</f>
        <v/>
      </c>
      <c r="C778" s="10" t="str">
        <f>IF(Data!$B778:C$5008&lt;&gt;"",Data!C778,"")</f>
        <v/>
      </c>
      <c r="E778" s="4"/>
      <c r="F778" s="4"/>
      <c r="H778" s="4"/>
      <c r="I778" s="4"/>
      <c r="K778" s="39" t="str">
        <f t="shared" ref="K778:K841" si="24">IFERROR(IF(AND(COUNT(C:C)&gt;0, COUNT(B:B)&gt;0), C778-B778,""),"")</f>
        <v/>
      </c>
      <c r="L778" s="39" t="str">
        <f t="shared" ref="L778:L841" si="25">IF(AND(B778&lt;&gt;"",C778&lt;&gt;""), (K778-N$8)^2, "")</f>
        <v/>
      </c>
    </row>
    <row r="779" spans="1:12">
      <c r="A779" s="84">
        <v>771</v>
      </c>
      <c r="B779" s="10" t="str">
        <f>IF(Data!B779:$B$5008&lt;&gt;"",Data!B779,"")</f>
        <v/>
      </c>
      <c r="C779" s="10" t="str">
        <f>IF(Data!$B779:C$5008&lt;&gt;"",Data!C779,"")</f>
        <v/>
      </c>
      <c r="E779" s="4"/>
      <c r="F779" s="4"/>
      <c r="H779" s="4"/>
      <c r="I779" s="4"/>
      <c r="K779" s="39" t="str">
        <f t="shared" si="24"/>
        <v/>
      </c>
      <c r="L779" s="39" t="str">
        <f t="shared" si="25"/>
        <v/>
      </c>
    </row>
    <row r="780" spans="1:12">
      <c r="A780" s="84">
        <v>772</v>
      </c>
      <c r="B780" s="10" t="str">
        <f>IF(Data!B780:$B$5008&lt;&gt;"",Data!B780,"")</f>
        <v/>
      </c>
      <c r="C780" s="10" t="str">
        <f>IF(Data!$B780:C$5008&lt;&gt;"",Data!C780,"")</f>
        <v/>
      </c>
      <c r="E780" s="4"/>
      <c r="F780" s="4"/>
      <c r="H780" s="4"/>
      <c r="I780" s="4"/>
      <c r="K780" s="39" t="str">
        <f t="shared" si="24"/>
        <v/>
      </c>
      <c r="L780" s="39" t="str">
        <f t="shared" si="25"/>
        <v/>
      </c>
    </row>
    <row r="781" spans="1:12">
      <c r="A781" s="84">
        <v>773</v>
      </c>
      <c r="B781" s="10" t="str">
        <f>IF(Data!B781:$B$5008&lt;&gt;"",Data!B781,"")</f>
        <v/>
      </c>
      <c r="C781" s="10" t="str">
        <f>IF(Data!$B781:C$5008&lt;&gt;"",Data!C781,"")</f>
        <v/>
      </c>
      <c r="E781" s="4"/>
      <c r="F781" s="4"/>
      <c r="H781" s="4"/>
      <c r="I781" s="4"/>
      <c r="K781" s="39" t="str">
        <f t="shared" si="24"/>
        <v/>
      </c>
      <c r="L781" s="39" t="str">
        <f t="shared" si="25"/>
        <v/>
      </c>
    </row>
    <row r="782" spans="1:12">
      <c r="A782" s="84">
        <v>774</v>
      </c>
      <c r="B782" s="10" t="str">
        <f>IF(Data!B782:$B$5008&lt;&gt;"",Data!B782,"")</f>
        <v/>
      </c>
      <c r="C782" s="10" t="str">
        <f>IF(Data!$B782:C$5008&lt;&gt;"",Data!C782,"")</f>
        <v/>
      </c>
      <c r="E782" s="4"/>
      <c r="F782" s="4"/>
      <c r="H782" s="4"/>
      <c r="I782" s="4"/>
      <c r="K782" s="39" t="str">
        <f t="shared" si="24"/>
        <v/>
      </c>
      <c r="L782" s="39" t="str">
        <f t="shared" si="25"/>
        <v/>
      </c>
    </row>
    <row r="783" spans="1:12">
      <c r="A783" s="84">
        <v>775</v>
      </c>
      <c r="B783" s="10" t="str">
        <f>IF(Data!B783:$B$5008&lt;&gt;"",Data!B783,"")</f>
        <v/>
      </c>
      <c r="C783" s="10" t="str">
        <f>IF(Data!$B783:C$5008&lt;&gt;"",Data!C783,"")</f>
        <v/>
      </c>
      <c r="E783" s="4"/>
      <c r="F783" s="4"/>
      <c r="H783" s="4"/>
      <c r="I783" s="4"/>
      <c r="K783" s="39" t="str">
        <f t="shared" si="24"/>
        <v/>
      </c>
      <c r="L783" s="39" t="str">
        <f t="shared" si="25"/>
        <v/>
      </c>
    </row>
    <row r="784" spans="1:12">
      <c r="A784" s="84">
        <v>776</v>
      </c>
      <c r="B784" s="10" t="str">
        <f>IF(Data!B784:$B$5008&lt;&gt;"",Data!B784,"")</f>
        <v/>
      </c>
      <c r="C784" s="10" t="str">
        <f>IF(Data!$B784:C$5008&lt;&gt;"",Data!C784,"")</f>
        <v/>
      </c>
      <c r="E784" s="4"/>
      <c r="F784" s="4"/>
      <c r="H784" s="4"/>
      <c r="I784" s="4"/>
      <c r="K784" s="39" t="str">
        <f t="shared" si="24"/>
        <v/>
      </c>
      <c r="L784" s="39" t="str">
        <f t="shared" si="25"/>
        <v/>
      </c>
    </row>
    <row r="785" spans="1:12">
      <c r="A785" s="84">
        <v>777</v>
      </c>
      <c r="B785" s="10" t="str">
        <f>IF(Data!B785:$B$5008&lt;&gt;"",Data!B785,"")</f>
        <v/>
      </c>
      <c r="C785" s="10" t="str">
        <f>IF(Data!$B785:C$5008&lt;&gt;"",Data!C785,"")</f>
        <v/>
      </c>
      <c r="E785" s="4"/>
      <c r="F785" s="4"/>
      <c r="H785" s="4"/>
      <c r="I785" s="4"/>
      <c r="K785" s="39" t="str">
        <f t="shared" si="24"/>
        <v/>
      </c>
      <c r="L785" s="39" t="str">
        <f t="shared" si="25"/>
        <v/>
      </c>
    </row>
    <row r="786" spans="1:12">
      <c r="A786" s="84">
        <v>778</v>
      </c>
      <c r="B786" s="10" t="str">
        <f>IF(Data!B786:$B$5008&lt;&gt;"",Data!B786,"")</f>
        <v/>
      </c>
      <c r="C786" s="10" t="str">
        <f>IF(Data!$B786:C$5008&lt;&gt;"",Data!C786,"")</f>
        <v/>
      </c>
      <c r="E786" s="4"/>
      <c r="F786" s="4"/>
      <c r="H786" s="4"/>
      <c r="I786" s="4"/>
      <c r="K786" s="39" t="str">
        <f t="shared" si="24"/>
        <v/>
      </c>
      <c r="L786" s="39" t="str">
        <f t="shared" si="25"/>
        <v/>
      </c>
    </row>
    <row r="787" spans="1:12">
      <c r="A787" s="84">
        <v>779</v>
      </c>
      <c r="B787" s="10" t="str">
        <f>IF(Data!B787:$B$5008&lt;&gt;"",Data!B787,"")</f>
        <v/>
      </c>
      <c r="C787" s="10" t="str">
        <f>IF(Data!$B787:C$5008&lt;&gt;"",Data!C787,"")</f>
        <v/>
      </c>
      <c r="E787" s="4"/>
      <c r="F787" s="4"/>
      <c r="H787" s="4"/>
      <c r="I787" s="4"/>
      <c r="K787" s="39" t="str">
        <f t="shared" si="24"/>
        <v/>
      </c>
      <c r="L787" s="39" t="str">
        <f t="shared" si="25"/>
        <v/>
      </c>
    </row>
    <row r="788" spans="1:12">
      <c r="A788" s="84">
        <v>780</v>
      </c>
      <c r="B788" s="10" t="str">
        <f>IF(Data!B788:$B$5008&lt;&gt;"",Data!B788,"")</f>
        <v/>
      </c>
      <c r="C788" s="10" t="str">
        <f>IF(Data!$B788:C$5008&lt;&gt;"",Data!C788,"")</f>
        <v/>
      </c>
      <c r="E788" s="4"/>
      <c r="F788" s="4"/>
      <c r="H788" s="4"/>
      <c r="I788" s="4"/>
      <c r="K788" s="39" t="str">
        <f t="shared" si="24"/>
        <v/>
      </c>
      <c r="L788" s="39" t="str">
        <f t="shared" si="25"/>
        <v/>
      </c>
    </row>
    <row r="789" spans="1:12">
      <c r="A789" s="84">
        <v>781</v>
      </c>
      <c r="B789" s="10" t="str">
        <f>IF(Data!B789:$B$5008&lt;&gt;"",Data!B789,"")</f>
        <v/>
      </c>
      <c r="C789" s="10" t="str">
        <f>IF(Data!$B789:C$5008&lt;&gt;"",Data!C789,"")</f>
        <v/>
      </c>
      <c r="E789" s="4"/>
      <c r="F789" s="4"/>
      <c r="H789" s="4"/>
      <c r="I789" s="4"/>
      <c r="K789" s="39" t="str">
        <f t="shared" si="24"/>
        <v/>
      </c>
      <c r="L789" s="39" t="str">
        <f t="shared" si="25"/>
        <v/>
      </c>
    </row>
    <row r="790" spans="1:12">
      <c r="A790" s="84">
        <v>782</v>
      </c>
      <c r="B790" s="10" t="str">
        <f>IF(Data!B790:$B$5008&lt;&gt;"",Data!B790,"")</f>
        <v/>
      </c>
      <c r="C790" s="10" t="str">
        <f>IF(Data!$B790:C$5008&lt;&gt;"",Data!C790,"")</f>
        <v/>
      </c>
      <c r="E790" s="4"/>
      <c r="F790" s="4"/>
      <c r="H790" s="4"/>
      <c r="I790" s="4"/>
      <c r="K790" s="39" t="str">
        <f t="shared" si="24"/>
        <v/>
      </c>
      <c r="L790" s="39" t="str">
        <f t="shared" si="25"/>
        <v/>
      </c>
    </row>
    <row r="791" spans="1:12">
      <c r="A791" s="84">
        <v>783</v>
      </c>
      <c r="B791" s="10" t="str">
        <f>IF(Data!B791:$B$5008&lt;&gt;"",Data!B791,"")</f>
        <v/>
      </c>
      <c r="C791" s="10" t="str">
        <f>IF(Data!$B791:C$5008&lt;&gt;"",Data!C791,"")</f>
        <v/>
      </c>
      <c r="E791" s="4"/>
      <c r="F791" s="4"/>
      <c r="H791" s="4"/>
      <c r="I791" s="4"/>
      <c r="K791" s="39" t="str">
        <f t="shared" si="24"/>
        <v/>
      </c>
      <c r="L791" s="39" t="str">
        <f t="shared" si="25"/>
        <v/>
      </c>
    </row>
    <row r="792" spans="1:12">
      <c r="A792" s="84">
        <v>784</v>
      </c>
      <c r="B792" s="10" t="str">
        <f>IF(Data!B792:$B$5008&lt;&gt;"",Data!B792,"")</f>
        <v/>
      </c>
      <c r="C792" s="10" t="str">
        <f>IF(Data!$B792:C$5008&lt;&gt;"",Data!C792,"")</f>
        <v/>
      </c>
      <c r="E792" s="4"/>
      <c r="F792" s="4"/>
      <c r="H792" s="4"/>
      <c r="I792" s="4"/>
      <c r="K792" s="39" t="str">
        <f t="shared" si="24"/>
        <v/>
      </c>
      <c r="L792" s="39" t="str">
        <f t="shared" si="25"/>
        <v/>
      </c>
    </row>
    <row r="793" spans="1:12">
      <c r="A793" s="84">
        <v>785</v>
      </c>
      <c r="B793" s="10" t="str">
        <f>IF(Data!B793:$B$5008&lt;&gt;"",Data!B793,"")</f>
        <v/>
      </c>
      <c r="C793" s="10" t="str">
        <f>IF(Data!$B793:C$5008&lt;&gt;"",Data!C793,"")</f>
        <v/>
      </c>
      <c r="E793" s="4"/>
      <c r="F793" s="4"/>
      <c r="H793" s="4"/>
      <c r="I793" s="4"/>
      <c r="K793" s="39" t="str">
        <f t="shared" si="24"/>
        <v/>
      </c>
      <c r="L793" s="39" t="str">
        <f t="shared" si="25"/>
        <v/>
      </c>
    </row>
    <row r="794" spans="1:12">
      <c r="A794" s="84">
        <v>786</v>
      </c>
      <c r="B794" s="10" t="str">
        <f>IF(Data!B794:$B$5008&lt;&gt;"",Data!B794,"")</f>
        <v/>
      </c>
      <c r="C794" s="10" t="str">
        <f>IF(Data!$B794:C$5008&lt;&gt;"",Data!C794,"")</f>
        <v/>
      </c>
      <c r="E794" s="4"/>
      <c r="F794" s="4"/>
      <c r="H794" s="4"/>
      <c r="I794" s="4"/>
      <c r="K794" s="39" t="str">
        <f t="shared" si="24"/>
        <v/>
      </c>
      <c r="L794" s="39" t="str">
        <f t="shared" si="25"/>
        <v/>
      </c>
    </row>
    <row r="795" spans="1:12">
      <c r="A795" s="84">
        <v>787</v>
      </c>
      <c r="B795" s="10" t="str">
        <f>IF(Data!B795:$B$5008&lt;&gt;"",Data!B795,"")</f>
        <v/>
      </c>
      <c r="C795" s="10" t="str">
        <f>IF(Data!$B795:C$5008&lt;&gt;"",Data!C795,"")</f>
        <v/>
      </c>
      <c r="E795" s="4"/>
      <c r="F795" s="4"/>
      <c r="H795" s="4"/>
      <c r="I795" s="4"/>
      <c r="K795" s="39" t="str">
        <f t="shared" si="24"/>
        <v/>
      </c>
      <c r="L795" s="39" t="str">
        <f t="shared" si="25"/>
        <v/>
      </c>
    </row>
    <row r="796" spans="1:12">
      <c r="A796" s="84">
        <v>788</v>
      </c>
      <c r="B796" s="10" t="str">
        <f>IF(Data!B796:$B$5008&lt;&gt;"",Data!B796,"")</f>
        <v/>
      </c>
      <c r="C796" s="10" t="str">
        <f>IF(Data!$B796:C$5008&lt;&gt;"",Data!C796,"")</f>
        <v/>
      </c>
      <c r="E796" s="4"/>
      <c r="F796" s="4"/>
      <c r="H796" s="4"/>
      <c r="I796" s="4"/>
      <c r="K796" s="39" t="str">
        <f t="shared" si="24"/>
        <v/>
      </c>
      <c r="L796" s="39" t="str">
        <f t="shared" si="25"/>
        <v/>
      </c>
    </row>
    <row r="797" spans="1:12">
      <c r="A797" s="84">
        <v>789</v>
      </c>
      <c r="B797" s="10" t="str">
        <f>IF(Data!B797:$B$5008&lt;&gt;"",Data!B797,"")</f>
        <v/>
      </c>
      <c r="C797" s="10" t="str">
        <f>IF(Data!$B797:C$5008&lt;&gt;"",Data!C797,"")</f>
        <v/>
      </c>
      <c r="E797" s="4"/>
      <c r="F797" s="4"/>
      <c r="H797" s="4"/>
      <c r="I797" s="4"/>
      <c r="K797" s="39" t="str">
        <f t="shared" si="24"/>
        <v/>
      </c>
      <c r="L797" s="39" t="str">
        <f t="shared" si="25"/>
        <v/>
      </c>
    </row>
    <row r="798" spans="1:12">
      <c r="A798" s="84">
        <v>790</v>
      </c>
      <c r="B798" s="10" t="str">
        <f>IF(Data!B798:$B$5008&lt;&gt;"",Data!B798,"")</f>
        <v/>
      </c>
      <c r="C798" s="10" t="str">
        <f>IF(Data!$B798:C$5008&lt;&gt;"",Data!C798,"")</f>
        <v/>
      </c>
      <c r="E798" s="4"/>
      <c r="F798" s="4"/>
      <c r="H798" s="4"/>
      <c r="I798" s="4"/>
      <c r="K798" s="39" t="str">
        <f t="shared" si="24"/>
        <v/>
      </c>
      <c r="L798" s="39" t="str">
        <f t="shared" si="25"/>
        <v/>
      </c>
    </row>
    <row r="799" spans="1:12">
      <c r="A799" s="84">
        <v>791</v>
      </c>
      <c r="B799" s="10" t="str">
        <f>IF(Data!B799:$B$5008&lt;&gt;"",Data!B799,"")</f>
        <v/>
      </c>
      <c r="C799" s="10" t="str">
        <f>IF(Data!$B799:C$5008&lt;&gt;"",Data!C799,"")</f>
        <v/>
      </c>
      <c r="E799" s="4"/>
      <c r="F799" s="4"/>
      <c r="H799" s="4"/>
      <c r="I799" s="4"/>
      <c r="K799" s="39" t="str">
        <f t="shared" si="24"/>
        <v/>
      </c>
      <c r="L799" s="39" t="str">
        <f t="shared" si="25"/>
        <v/>
      </c>
    </row>
    <row r="800" spans="1:12">
      <c r="A800" s="84">
        <v>792</v>
      </c>
      <c r="B800" s="10" t="str">
        <f>IF(Data!B800:$B$5008&lt;&gt;"",Data!B800,"")</f>
        <v/>
      </c>
      <c r="C800" s="10" t="str">
        <f>IF(Data!$B800:C$5008&lt;&gt;"",Data!C800,"")</f>
        <v/>
      </c>
      <c r="E800" s="4"/>
      <c r="F800" s="4"/>
      <c r="H800" s="4"/>
      <c r="I800" s="4"/>
      <c r="K800" s="39" t="str">
        <f t="shared" si="24"/>
        <v/>
      </c>
      <c r="L800" s="39" t="str">
        <f t="shared" si="25"/>
        <v/>
      </c>
    </row>
    <row r="801" spans="1:12">
      <c r="A801" s="84">
        <v>793</v>
      </c>
      <c r="B801" s="10" t="str">
        <f>IF(Data!B801:$B$5008&lt;&gt;"",Data!B801,"")</f>
        <v/>
      </c>
      <c r="C801" s="10" t="str">
        <f>IF(Data!$B801:C$5008&lt;&gt;"",Data!C801,"")</f>
        <v/>
      </c>
      <c r="E801" s="4"/>
      <c r="F801" s="4"/>
      <c r="H801" s="4"/>
      <c r="I801" s="4"/>
      <c r="K801" s="39" t="str">
        <f t="shared" si="24"/>
        <v/>
      </c>
      <c r="L801" s="39" t="str">
        <f t="shared" si="25"/>
        <v/>
      </c>
    </row>
    <row r="802" spans="1:12">
      <c r="A802" s="84">
        <v>794</v>
      </c>
      <c r="B802" s="10" t="str">
        <f>IF(Data!B802:$B$5008&lt;&gt;"",Data!B802,"")</f>
        <v/>
      </c>
      <c r="C802" s="10" t="str">
        <f>IF(Data!$B802:C$5008&lt;&gt;"",Data!C802,"")</f>
        <v/>
      </c>
      <c r="E802" s="4"/>
      <c r="F802" s="4"/>
      <c r="H802" s="4"/>
      <c r="I802" s="4"/>
      <c r="K802" s="39" t="str">
        <f t="shared" si="24"/>
        <v/>
      </c>
      <c r="L802" s="39" t="str">
        <f t="shared" si="25"/>
        <v/>
      </c>
    </row>
    <row r="803" spans="1:12">
      <c r="A803" s="84">
        <v>795</v>
      </c>
      <c r="B803" s="10" t="str">
        <f>IF(Data!B803:$B$5008&lt;&gt;"",Data!B803,"")</f>
        <v/>
      </c>
      <c r="C803" s="10" t="str">
        <f>IF(Data!$B803:C$5008&lt;&gt;"",Data!C803,"")</f>
        <v/>
      </c>
      <c r="E803" s="4"/>
      <c r="F803" s="4"/>
      <c r="H803" s="4"/>
      <c r="I803" s="4"/>
      <c r="K803" s="39" t="str">
        <f t="shared" si="24"/>
        <v/>
      </c>
      <c r="L803" s="39" t="str">
        <f t="shared" si="25"/>
        <v/>
      </c>
    </row>
    <row r="804" spans="1:12">
      <c r="A804" s="84">
        <v>796</v>
      </c>
      <c r="B804" s="10" t="str">
        <f>IF(Data!B804:$B$5008&lt;&gt;"",Data!B804,"")</f>
        <v/>
      </c>
      <c r="C804" s="10" t="str">
        <f>IF(Data!$B804:C$5008&lt;&gt;"",Data!C804,"")</f>
        <v/>
      </c>
      <c r="E804" s="4"/>
      <c r="F804" s="4"/>
      <c r="H804" s="4"/>
      <c r="I804" s="4"/>
      <c r="K804" s="39" t="str">
        <f t="shared" si="24"/>
        <v/>
      </c>
      <c r="L804" s="39" t="str">
        <f t="shared" si="25"/>
        <v/>
      </c>
    </row>
    <row r="805" spans="1:12">
      <c r="A805" s="84">
        <v>797</v>
      </c>
      <c r="B805" s="10" t="str">
        <f>IF(Data!B805:$B$5008&lt;&gt;"",Data!B805,"")</f>
        <v/>
      </c>
      <c r="C805" s="10" t="str">
        <f>IF(Data!$B805:C$5008&lt;&gt;"",Data!C805,"")</f>
        <v/>
      </c>
      <c r="E805" s="4"/>
      <c r="F805" s="4"/>
      <c r="H805" s="4"/>
      <c r="I805" s="4"/>
      <c r="K805" s="39" t="str">
        <f t="shared" si="24"/>
        <v/>
      </c>
      <c r="L805" s="39" t="str">
        <f t="shared" si="25"/>
        <v/>
      </c>
    </row>
    <row r="806" spans="1:12">
      <c r="A806" s="84">
        <v>798</v>
      </c>
      <c r="B806" s="10" t="str">
        <f>IF(Data!B806:$B$5008&lt;&gt;"",Data!B806,"")</f>
        <v/>
      </c>
      <c r="C806" s="10" t="str">
        <f>IF(Data!$B806:C$5008&lt;&gt;"",Data!C806,"")</f>
        <v/>
      </c>
      <c r="E806" s="4"/>
      <c r="F806" s="4"/>
      <c r="H806" s="4"/>
      <c r="I806" s="4"/>
      <c r="K806" s="39" t="str">
        <f t="shared" si="24"/>
        <v/>
      </c>
      <c r="L806" s="39" t="str">
        <f t="shared" si="25"/>
        <v/>
      </c>
    </row>
    <row r="807" spans="1:12">
      <c r="A807" s="84">
        <v>799</v>
      </c>
      <c r="B807" s="10" t="str">
        <f>IF(Data!B807:$B$5008&lt;&gt;"",Data!B807,"")</f>
        <v/>
      </c>
      <c r="C807" s="10" t="str">
        <f>IF(Data!$B807:C$5008&lt;&gt;"",Data!C807,"")</f>
        <v/>
      </c>
      <c r="E807" s="4"/>
      <c r="F807" s="4"/>
      <c r="H807" s="4"/>
      <c r="I807" s="4"/>
      <c r="K807" s="39" t="str">
        <f t="shared" si="24"/>
        <v/>
      </c>
      <c r="L807" s="39" t="str">
        <f t="shared" si="25"/>
        <v/>
      </c>
    </row>
    <row r="808" spans="1:12">
      <c r="A808" s="84">
        <v>800</v>
      </c>
      <c r="B808" s="10" t="str">
        <f>IF(Data!B808:$B$5008&lt;&gt;"",Data!B808,"")</f>
        <v/>
      </c>
      <c r="C808" s="10" t="str">
        <f>IF(Data!$B808:C$5008&lt;&gt;"",Data!C808,"")</f>
        <v/>
      </c>
      <c r="E808" s="4"/>
      <c r="F808" s="4"/>
      <c r="H808" s="4"/>
      <c r="I808" s="4"/>
      <c r="K808" s="39" t="str">
        <f t="shared" si="24"/>
        <v/>
      </c>
      <c r="L808" s="39" t="str">
        <f t="shared" si="25"/>
        <v/>
      </c>
    </row>
    <row r="809" spans="1:12">
      <c r="A809" s="84">
        <v>801</v>
      </c>
      <c r="B809" s="10" t="str">
        <f>IF(Data!B809:$B$5008&lt;&gt;"",Data!B809,"")</f>
        <v/>
      </c>
      <c r="C809" s="10" t="str">
        <f>IF(Data!$B809:C$5008&lt;&gt;"",Data!C809,"")</f>
        <v/>
      </c>
      <c r="E809" s="4"/>
      <c r="F809" s="4"/>
      <c r="H809" s="4"/>
      <c r="I809" s="4"/>
      <c r="K809" s="39" t="str">
        <f t="shared" si="24"/>
        <v/>
      </c>
      <c r="L809" s="39" t="str">
        <f t="shared" si="25"/>
        <v/>
      </c>
    </row>
    <row r="810" spans="1:12">
      <c r="A810" s="84">
        <v>802</v>
      </c>
      <c r="B810" s="10" t="str">
        <f>IF(Data!B810:$B$5008&lt;&gt;"",Data!B810,"")</f>
        <v/>
      </c>
      <c r="C810" s="10" t="str">
        <f>IF(Data!$B810:C$5008&lt;&gt;"",Data!C810,"")</f>
        <v/>
      </c>
      <c r="E810" s="4"/>
      <c r="F810" s="4"/>
      <c r="H810" s="4"/>
      <c r="I810" s="4"/>
      <c r="K810" s="39" t="str">
        <f t="shared" si="24"/>
        <v/>
      </c>
      <c r="L810" s="39" t="str">
        <f t="shared" si="25"/>
        <v/>
      </c>
    </row>
    <row r="811" spans="1:12">
      <c r="A811" s="84">
        <v>803</v>
      </c>
      <c r="B811" s="10" t="str">
        <f>IF(Data!B811:$B$5008&lt;&gt;"",Data!B811,"")</f>
        <v/>
      </c>
      <c r="C811" s="10" t="str">
        <f>IF(Data!$B811:C$5008&lt;&gt;"",Data!C811,"")</f>
        <v/>
      </c>
      <c r="E811" s="4"/>
      <c r="F811" s="4"/>
      <c r="H811" s="4"/>
      <c r="I811" s="4"/>
      <c r="K811" s="39" t="str">
        <f t="shared" si="24"/>
        <v/>
      </c>
      <c r="L811" s="39" t="str">
        <f t="shared" si="25"/>
        <v/>
      </c>
    </row>
    <row r="812" spans="1:12">
      <c r="A812" s="84">
        <v>804</v>
      </c>
      <c r="B812" s="10" t="str">
        <f>IF(Data!B812:$B$5008&lt;&gt;"",Data!B812,"")</f>
        <v/>
      </c>
      <c r="C812" s="10" t="str">
        <f>IF(Data!$B812:C$5008&lt;&gt;"",Data!C812,"")</f>
        <v/>
      </c>
      <c r="E812" s="4"/>
      <c r="F812" s="4"/>
      <c r="H812" s="4"/>
      <c r="I812" s="4"/>
      <c r="K812" s="39" t="str">
        <f t="shared" si="24"/>
        <v/>
      </c>
      <c r="L812" s="39" t="str">
        <f t="shared" si="25"/>
        <v/>
      </c>
    </row>
    <row r="813" spans="1:12">
      <c r="A813" s="84">
        <v>805</v>
      </c>
      <c r="B813" s="10" t="str">
        <f>IF(Data!B813:$B$5008&lt;&gt;"",Data!B813,"")</f>
        <v/>
      </c>
      <c r="C813" s="10" t="str">
        <f>IF(Data!$B813:C$5008&lt;&gt;"",Data!C813,"")</f>
        <v/>
      </c>
      <c r="E813" s="4"/>
      <c r="F813" s="4"/>
      <c r="H813" s="4"/>
      <c r="I813" s="4"/>
      <c r="K813" s="39" t="str">
        <f t="shared" si="24"/>
        <v/>
      </c>
      <c r="L813" s="39" t="str">
        <f t="shared" si="25"/>
        <v/>
      </c>
    </row>
    <row r="814" spans="1:12">
      <c r="A814" s="84">
        <v>806</v>
      </c>
      <c r="B814" s="10" t="str">
        <f>IF(Data!B814:$B$5008&lt;&gt;"",Data!B814,"")</f>
        <v/>
      </c>
      <c r="C814" s="10" t="str">
        <f>IF(Data!$B814:C$5008&lt;&gt;"",Data!C814,"")</f>
        <v/>
      </c>
      <c r="E814" s="4"/>
      <c r="F814" s="4"/>
      <c r="H814" s="4"/>
      <c r="I814" s="4"/>
      <c r="K814" s="39" t="str">
        <f t="shared" si="24"/>
        <v/>
      </c>
      <c r="L814" s="39" t="str">
        <f t="shared" si="25"/>
        <v/>
      </c>
    </row>
    <row r="815" spans="1:12">
      <c r="A815" s="84">
        <v>807</v>
      </c>
      <c r="B815" s="10" t="str">
        <f>IF(Data!B815:$B$5008&lt;&gt;"",Data!B815,"")</f>
        <v/>
      </c>
      <c r="C815" s="10" t="str">
        <f>IF(Data!$B815:C$5008&lt;&gt;"",Data!C815,"")</f>
        <v/>
      </c>
      <c r="E815" s="4"/>
      <c r="F815" s="4"/>
      <c r="H815" s="4"/>
      <c r="I815" s="4"/>
      <c r="K815" s="39" t="str">
        <f t="shared" si="24"/>
        <v/>
      </c>
      <c r="L815" s="39" t="str">
        <f t="shared" si="25"/>
        <v/>
      </c>
    </row>
    <row r="816" spans="1:12">
      <c r="A816" s="84">
        <v>808</v>
      </c>
      <c r="B816" s="10" t="str">
        <f>IF(Data!B816:$B$5008&lt;&gt;"",Data!B816,"")</f>
        <v/>
      </c>
      <c r="C816" s="10" t="str">
        <f>IF(Data!$B816:C$5008&lt;&gt;"",Data!C816,"")</f>
        <v/>
      </c>
      <c r="E816" s="4"/>
      <c r="F816" s="4"/>
      <c r="H816" s="4"/>
      <c r="I816" s="4"/>
      <c r="K816" s="39" t="str">
        <f t="shared" si="24"/>
        <v/>
      </c>
      <c r="L816" s="39" t="str">
        <f t="shared" si="25"/>
        <v/>
      </c>
    </row>
    <row r="817" spans="1:12">
      <c r="A817" s="84">
        <v>809</v>
      </c>
      <c r="B817" s="10" t="str">
        <f>IF(Data!B817:$B$5008&lt;&gt;"",Data!B817,"")</f>
        <v/>
      </c>
      <c r="C817" s="10" t="str">
        <f>IF(Data!$B817:C$5008&lt;&gt;"",Data!C817,"")</f>
        <v/>
      </c>
      <c r="E817" s="4"/>
      <c r="F817" s="4"/>
      <c r="H817" s="4"/>
      <c r="I817" s="4"/>
      <c r="K817" s="39" t="str">
        <f t="shared" si="24"/>
        <v/>
      </c>
      <c r="L817" s="39" t="str">
        <f t="shared" si="25"/>
        <v/>
      </c>
    </row>
    <row r="818" spans="1:12">
      <c r="A818" s="84">
        <v>810</v>
      </c>
      <c r="B818" s="10" t="str">
        <f>IF(Data!B818:$B$5008&lt;&gt;"",Data!B818,"")</f>
        <v/>
      </c>
      <c r="C818" s="10" t="str">
        <f>IF(Data!$B818:C$5008&lt;&gt;"",Data!C818,"")</f>
        <v/>
      </c>
      <c r="E818" s="4"/>
      <c r="F818" s="4"/>
      <c r="H818" s="4"/>
      <c r="I818" s="4"/>
      <c r="K818" s="39" t="str">
        <f t="shared" si="24"/>
        <v/>
      </c>
      <c r="L818" s="39" t="str">
        <f t="shared" si="25"/>
        <v/>
      </c>
    </row>
    <row r="819" spans="1:12">
      <c r="A819" s="84">
        <v>811</v>
      </c>
      <c r="B819" s="10" t="str">
        <f>IF(Data!B819:$B$5008&lt;&gt;"",Data!B819,"")</f>
        <v/>
      </c>
      <c r="C819" s="10" t="str">
        <f>IF(Data!$B819:C$5008&lt;&gt;"",Data!C819,"")</f>
        <v/>
      </c>
      <c r="E819" s="4"/>
      <c r="F819" s="4"/>
      <c r="H819" s="4"/>
      <c r="I819" s="4"/>
      <c r="K819" s="39" t="str">
        <f t="shared" si="24"/>
        <v/>
      </c>
      <c r="L819" s="39" t="str">
        <f t="shared" si="25"/>
        <v/>
      </c>
    </row>
    <row r="820" spans="1:12">
      <c r="A820" s="84">
        <v>812</v>
      </c>
      <c r="B820" s="10" t="str">
        <f>IF(Data!B820:$B$5008&lt;&gt;"",Data!B820,"")</f>
        <v/>
      </c>
      <c r="C820" s="10" t="str">
        <f>IF(Data!$B820:C$5008&lt;&gt;"",Data!C820,"")</f>
        <v/>
      </c>
      <c r="E820" s="4"/>
      <c r="F820" s="4"/>
      <c r="H820" s="4"/>
      <c r="I820" s="4"/>
      <c r="K820" s="39" t="str">
        <f t="shared" si="24"/>
        <v/>
      </c>
      <c r="L820" s="39" t="str">
        <f t="shared" si="25"/>
        <v/>
      </c>
    </row>
    <row r="821" spans="1:12">
      <c r="A821" s="84">
        <v>813</v>
      </c>
      <c r="B821" s="10" t="str">
        <f>IF(Data!B821:$B$5008&lt;&gt;"",Data!B821,"")</f>
        <v/>
      </c>
      <c r="C821" s="10" t="str">
        <f>IF(Data!$B821:C$5008&lt;&gt;"",Data!C821,"")</f>
        <v/>
      </c>
      <c r="E821" s="4"/>
      <c r="F821" s="4"/>
      <c r="H821" s="4"/>
      <c r="I821" s="4"/>
      <c r="K821" s="39" t="str">
        <f t="shared" si="24"/>
        <v/>
      </c>
      <c r="L821" s="39" t="str">
        <f t="shared" si="25"/>
        <v/>
      </c>
    </row>
    <row r="822" spans="1:12">
      <c r="A822" s="84">
        <v>814</v>
      </c>
      <c r="B822" s="10" t="str">
        <f>IF(Data!B822:$B$5008&lt;&gt;"",Data!B822,"")</f>
        <v/>
      </c>
      <c r="C822" s="10" t="str">
        <f>IF(Data!$B822:C$5008&lt;&gt;"",Data!C822,"")</f>
        <v/>
      </c>
      <c r="E822" s="4"/>
      <c r="F822" s="4"/>
      <c r="H822" s="4"/>
      <c r="I822" s="4"/>
      <c r="K822" s="39" t="str">
        <f t="shared" si="24"/>
        <v/>
      </c>
      <c r="L822" s="39" t="str">
        <f t="shared" si="25"/>
        <v/>
      </c>
    </row>
    <row r="823" spans="1:12">
      <c r="A823" s="84">
        <v>815</v>
      </c>
      <c r="B823" s="10" t="str">
        <f>IF(Data!B823:$B$5008&lt;&gt;"",Data!B823,"")</f>
        <v/>
      </c>
      <c r="C823" s="10" t="str">
        <f>IF(Data!$B823:C$5008&lt;&gt;"",Data!C823,"")</f>
        <v/>
      </c>
      <c r="E823" s="4"/>
      <c r="F823" s="4"/>
      <c r="H823" s="4"/>
      <c r="I823" s="4"/>
      <c r="K823" s="39" t="str">
        <f t="shared" si="24"/>
        <v/>
      </c>
      <c r="L823" s="39" t="str">
        <f t="shared" si="25"/>
        <v/>
      </c>
    </row>
    <row r="824" spans="1:12">
      <c r="A824" s="84">
        <v>816</v>
      </c>
      <c r="B824" s="10" t="str">
        <f>IF(Data!B824:$B$5008&lt;&gt;"",Data!B824,"")</f>
        <v/>
      </c>
      <c r="C824" s="10" t="str">
        <f>IF(Data!$B824:C$5008&lt;&gt;"",Data!C824,"")</f>
        <v/>
      </c>
      <c r="E824" s="4"/>
      <c r="F824" s="4"/>
      <c r="H824" s="4"/>
      <c r="I824" s="4"/>
      <c r="K824" s="39" t="str">
        <f t="shared" si="24"/>
        <v/>
      </c>
      <c r="L824" s="39" t="str">
        <f t="shared" si="25"/>
        <v/>
      </c>
    </row>
    <row r="825" spans="1:12">
      <c r="A825" s="84">
        <v>817</v>
      </c>
      <c r="B825" s="10" t="str">
        <f>IF(Data!B825:$B$5008&lt;&gt;"",Data!B825,"")</f>
        <v/>
      </c>
      <c r="C825" s="10" t="str">
        <f>IF(Data!$B825:C$5008&lt;&gt;"",Data!C825,"")</f>
        <v/>
      </c>
      <c r="E825" s="4"/>
      <c r="F825" s="4"/>
      <c r="H825" s="4"/>
      <c r="I825" s="4"/>
      <c r="K825" s="39" t="str">
        <f t="shared" si="24"/>
        <v/>
      </c>
      <c r="L825" s="39" t="str">
        <f t="shared" si="25"/>
        <v/>
      </c>
    </row>
    <row r="826" spans="1:12">
      <c r="A826" s="84">
        <v>818</v>
      </c>
      <c r="B826" s="10" t="str">
        <f>IF(Data!B826:$B$5008&lt;&gt;"",Data!B826,"")</f>
        <v/>
      </c>
      <c r="C826" s="10" t="str">
        <f>IF(Data!$B826:C$5008&lt;&gt;"",Data!C826,"")</f>
        <v/>
      </c>
      <c r="E826" s="4"/>
      <c r="F826" s="4"/>
      <c r="H826" s="4"/>
      <c r="I826" s="4"/>
      <c r="K826" s="39" t="str">
        <f t="shared" si="24"/>
        <v/>
      </c>
      <c r="L826" s="39" t="str">
        <f t="shared" si="25"/>
        <v/>
      </c>
    </row>
    <row r="827" spans="1:12">
      <c r="A827" s="84">
        <v>819</v>
      </c>
      <c r="B827" s="10" t="str">
        <f>IF(Data!B827:$B$5008&lt;&gt;"",Data!B827,"")</f>
        <v/>
      </c>
      <c r="C827" s="10" t="str">
        <f>IF(Data!$B827:C$5008&lt;&gt;"",Data!C827,"")</f>
        <v/>
      </c>
      <c r="E827" s="4"/>
      <c r="F827" s="4"/>
      <c r="H827" s="4"/>
      <c r="I827" s="4"/>
      <c r="K827" s="39" t="str">
        <f t="shared" si="24"/>
        <v/>
      </c>
      <c r="L827" s="39" t="str">
        <f t="shared" si="25"/>
        <v/>
      </c>
    </row>
    <row r="828" spans="1:12">
      <c r="A828" s="84">
        <v>820</v>
      </c>
      <c r="B828" s="10" t="str">
        <f>IF(Data!B828:$B$5008&lt;&gt;"",Data!B828,"")</f>
        <v/>
      </c>
      <c r="C828" s="10" t="str">
        <f>IF(Data!$B828:C$5008&lt;&gt;"",Data!C828,"")</f>
        <v/>
      </c>
      <c r="E828" s="4"/>
      <c r="F828" s="4"/>
      <c r="H828" s="4"/>
      <c r="I828" s="4"/>
      <c r="K828" s="39" t="str">
        <f t="shared" si="24"/>
        <v/>
      </c>
      <c r="L828" s="39" t="str">
        <f t="shared" si="25"/>
        <v/>
      </c>
    </row>
    <row r="829" spans="1:12">
      <c r="A829" s="84">
        <v>821</v>
      </c>
      <c r="B829" s="10" t="str">
        <f>IF(Data!B829:$B$5008&lt;&gt;"",Data!B829,"")</f>
        <v/>
      </c>
      <c r="C829" s="10" t="str">
        <f>IF(Data!$B829:C$5008&lt;&gt;"",Data!C829,"")</f>
        <v/>
      </c>
      <c r="E829" s="4"/>
      <c r="F829" s="4"/>
      <c r="H829" s="4"/>
      <c r="I829" s="4"/>
      <c r="K829" s="39" t="str">
        <f t="shared" si="24"/>
        <v/>
      </c>
      <c r="L829" s="39" t="str">
        <f t="shared" si="25"/>
        <v/>
      </c>
    </row>
    <row r="830" spans="1:12">
      <c r="A830" s="84">
        <v>822</v>
      </c>
      <c r="B830" s="10" t="str">
        <f>IF(Data!B830:$B$5008&lt;&gt;"",Data!B830,"")</f>
        <v/>
      </c>
      <c r="C830" s="10" t="str">
        <f>IF(Data!$B830:C$5008&lt;&gt;"",Data!C830,"")</f>
        <v/>
      </c>
      <c r="E830" s="4"/>
      <c r="F830" s="4"/>
      <c r="H830" s="4"/>
      <c r="I830" s="4"/>
      <c r="K830" s="39" t="str">
        <f t="shared" si="24"/>
        <v/>
      </c>
      <c r="L830" s="39" t="str">
        <f t="shared" si="25"/>
        <v/>
      </c>
    </row>
    <row r="831" spans="1:12">
      <c r="A831" s="84">
        <v>823</v>
      </c>
      <c r="B831" s="10" t="str">
        <f>IF(Data!B831:$B$5008&lt;&gt;"",Data!B831,"")</f>
        <v/>
      </c>
      <c r="C831" s="10" t="str">
        <f>IF(Data!$B831:C$5008&lt;&gt;"",Data!C831,"")</f>
        <v/>
      </c>
      <c r="E831" s="4"/>
      <c r="F831" s="4"/>
      <c r="H831" s="4"/>
      <c r="I831" s="4"/>
      <c r="K831" s="39" t="str">
        <f t="shared" si="24"/>
        <v/>
      </c>
      <c r="L831" s="39" t="str">
        <f t="shared" si="25"/>
        <v/>
      </c>
    </row>
    <row r="832" spans="1:12">
      <c r="A832" s="84">
        <v>824</v>
      </c>
      <c r="B832" s="10" t="str">
        <f>IF(Data!B832:$B$5008&lt;&gt;"",Data!B832,"")</f>
        <v/>
      </c>
      <c r="C832" s="10" t="str">
        <f>IF(Data!$B832:C$5008&lt;&gt;"",Data!C832,"")</f>
        <v/>
      </c>
      <c r="E832" s="4"/>
      <c r="F832" s="4"/>
      <c r="H832" s="4"/>
      <c r="I832" s="4"/>
      <c r="K832" s="39" t="str">
        <f t="shared" si="24"/>
        <v/>
      </c>
      <c r="L832" s="39" t="str">
        <f t="shared" si="25"/>
        <v/>
      </c>
    </row>
    <row r="833" spans="1:12">
      <c r="A833" s="84">
        <v>825</v>
      </c>
      <c r="B833" s="10" t="str">
        <f>IF(Data!B833:$B$5008&lt;&gt;"",Data!B833,"")</f>
        <v/>
      </c>
      <c r="C833" s="10" t="str">
        <f>IF(Data!$B833:C$5008&lt;&gt;"",Data!C833,"")</f>
        <v/>
      </c>
      <c r="E833" s="4"/>
      <c r="F833" s="4"/>
      <c r="H833" s="4"/>
      <c r="I833" s="4"/>
      <c r="K833" s="39" t="str">
        <f t="shared" si="24"/>
        <v/>
      </c>
      <c r="L833" s="39" t="str">
        <f t="shared" si="25"/>
        <v/>
      </c>
    </row>
    <row r="834" spans="1:12">
      <c r="A834" s="84">
        <v>826</v>
      </c>
      <c r="B834" s="10" t="str">
        <f>IF(Data!B834:$B$5008&lt;&gt;"",Data!B834,"")</f>
        <v/>
      </c>
      <c r="C834" s="10" t="str">
        <f>IF(Data!$B834:C$5008&lt;&gt;"",Data!C834,"")</f>
        <v/>
      </c>
      <c r="E834" s="4"/>
      <c r="F834" s="4"/>
      <c r="H834" s="4"/>
      <c r="I834" s="4"/>
      <c r="K834" s="39" t="str">
        <f t="shared" si="24"/>
        <v/>
      </c>
      <c r="L834" s="39" t="str">
        <f t="shared" si="25"/>
        <v/>
      </c>
    </row>
    <row r="835" spans="1:12">
      <c r="A835" s="84">
        <v>827</v>
      </c>
      <c r="B835" s="10" t="str">
        <f>IF(Data!B835:$B$5008&lt;&gt;"",Data!B835,"")</f>
        <v/>
      </c>
      <c r="C835" s="10" t="str">
        <f>IF(Data!$B835:C$5008&lt;&gt;"",Data!C835,"")</f>
        <v/>
      </c>
      <c r="E835" s="4"/>
      <c r="F835" s="4"/>
      <c r="H835" s="4"/>
      <c r="I835" s="4"/>
      <c r="K835" s="39" t="str">
        <f t="shared" si="24"/>
        <v/>
      </c>
      <c r="L835" s="39" t="str">
        <f t="shared" si="25"/>
        <v/>
      </c>
    </row>
    <row r="836" spans="1:12">
      <c r="A836" s="84">
        <v>828</v>
      </c>
      <c r="B836" s="10" t="str">
        <f>IF(Data!B836:$B$5008&lt;&gt;"",Data!B836,"")</f>
        <v/>
      </c>
      <c r="C836" s="10" t="str">
        <f>IF(Data!$B836:C$5008&lt;&gt;"",Data!C836,"")</f>
        <v/>
      </c>
      <c r="E836" s="4"/>
      <c r="F836" s="4"/>
      <c r="H836" s="4"/>
      <c r="I836" s="4"/>
      <c r="K836" s="39" t="str">
        <f t="shared" si="24"/>
        <v/>
      </c>
      <c r="L836" s="39" t="str">
        <f t="shared" si="25"/>
        <v/>
      </c>
    </row>
    <row r="837" spans="1:12">
      <c r="A837" s="84">
        <v>829</v>
      </c>
      <c r="B837" s="10" t="str">
        <f>IF(Data!B837:$B$5008&lt;&gt;"",Data!B837,"")</f>
        <v/>
      </c>
      <c r="C837" s="10" t="str">
        <f>IF(Data!$B837:C$5008&lt;&gt;"",Data!C837,"")</f>
        <v/>
      </c>
      <c r="E837" s="4"/>
      <c r="F837" s="4"/>
      <c r="H837" s="4"/>
      <c r="I837" s="4"/>
      <c r="K837" s="39" t="str">
        <f t="shared" si="24"/>
        <v/>
      </c>
      <c r="L837" s="39" t="str">
        <f t="shared" si="25"/>
        <v/>
      </c>
    </row>
    <row r="838" spans="1:12">
      <c r="A838" s="84">
        <v>830</v>
      </c>
      <c r="B838" s="10" t="str">
        <f>IF(Data!B838:$B$5008&lt;&gt;"",Data!B838,"")</f>
        <v/>
      </c>
      <c r="C838" s="10" t="str">
        <f>IF(Data!$B838:C$5008&lt;&gt;"",Data!C838,"")</f>
        <v/>
      </c>
      <c r="E838" s="4"/>
      <c r="F838" s="4"/>
      <c r="H838" s="4"/>
      <c r="I838" s="4"/>
      <c r="K838" s="39" t="str">
        <f t="shared" si="24"/>
        <v/>
      </c>
      <c r="L838" s="39" t="str">
        <f t="shared" si="25"/>
        <v/>
      </c>
    </row>
    <row r="839" spans="1:12">
      <c r="A839" s="84">
        <v>831</v>
      </c>
      <c r="B839" s="10" t="str">
        <f>IF(Data!B839:$B$5008&lt;&gt;"",Data!B839,"")</f>
        <v/>
      </c>
      <c r="C839" s="10" t="str">
        <f>IF(Data!$B839:C$5008&lt;&gt;"",Data!C839,"")</f>
        <v/>
      </c>
      <c r="E839" s="4"/>
      <c r="F839" s="4"/>
      <c r="H839" s="4"/>
      <c r="I839" s="4"/>
      <c r="K839" s="39" t="str">
        <f t="shared" si="24"/>
        <v/>
      </c>
      <c r="L839" s="39" t="str">
        <f t="shared" si="25"/>
        <v/>
      </c>
    </row>
    <row r="840" spans="1:12">
      <c r="A840" s="84">
        <v>832</v>
      </c>
      <c r="B840" s="10" t="str">
        <f>IF(Data!B840:$B$5008&lt;&gt;"",Data!B840,"")</f>
        <v/>
      </c>
      <c r="C840" s="10" t="str">
        <f>IF(Data!$B840:C$5008&lt;&gt;"",Data!C840,"")</f>
        <v/>
      </c>
      <c r="E840" s="4"/>
      <c r="F840" s="4"/>
      <c r="H840" s="4"/>
      <c r="I840" s="4"/>
      <c r="K840" s="39" t="str">
        <f t="shared" si="24"/>
        <v/>
      </c>
      <c r="L840" s="39" t="str">
        <f t="shared" si="25"/>
        <v/>
      </c>
    </row>
    <row r="841" spans="1:12">
      <c r="A841" s="84">
        <v>833</v>
      </c>
      <c r="B841" s="10" t="str">
        <f>IF(Data!B841:$B$5008&lt;&gt;"",Data!B841,"")</f>
        <v/>
      </c>
      <c r="C841" s="10" t="str">
        <f>IF(Data!$B841:C$5008&lt;&gt;"",Data!C841,"")</f>
        <v/>
      </c>
      <c r="E841" s="4"/>
      <c r="F841" s="4"/>
      <c r="H841" s="4"/>
      <c r="I841" s="4"/>
      <c r="K841" s="39" t="str">
        <f t="shared" si="24"/>
        <v/>
      </c>
      <c r="L841" s="39" t="str">
        <f t="shared" si="25"/>
        <v/>
      </c>
    </row>
    <row r="842" spans="1:12">
      <c r="A842" s="84">
        <v>834</v>
      </c>
      <c r="B842" s="10" t="str">
        <f>IF(Data!B842:$B$5008&lt;&gt;"",Data!B842,"")</f>
        <v/>
      </c>
      <c r="C842" s="10" t="str">
        <f>IF(Data!$B842:C$5008&lt;&gt;"",Data!C842,"")</f>
        <v/>
      </c>
      <c r="E842" s="4"/>
      <c r="F842" s="4"/>
      <c r="H842" s="4"/>
      <c r="I842" s="4"/>
      <c r="K842" s="39" t="str">
        <f t="shared" ref="K842:K905" si="26">IFERROR(IF(AND(COUNT(C:C)&gt;0, COUNT(B:B)&gt;0), C842-B842,""),"")</f>
        <v/>
      </c>
      <c r="L842" s="39" t="str">
        <f t="shared" ref="L842:L905" si="27">IF(AND(B842&lt;&gt;"",C842&lt;&gt;""), (K842-N$8)^2, "")</f>
        <v/>
      </c>
    </row>
    <row r="843" spans="1:12">
      <c r="A843" s="84">
        <v>835</v>
      </c>
      <c r="B843" s="10" t="str">
        <f>IF(Data!B843:$B$5008&lt;&gt;"",Data!B843,"")</f>
        <v/>
      </c>
      <c r="C843" s="10" t="str">
        <f>IF(Data!$B843:C$5008&lt;&gt;"",Data!C843,"")</f>
        <v/>
      </c>
      <c r="E843" s="4"/>
      <c r="F843" s="4"/>
      <c r="H843" s="4"/>
      <c r="I843" s="4"/>
      <c r="K843" s="39" t="str">
        <f t="shared" si="26"/>
        <v/>
      </c>
      <c r="L843" s="39" t="str">
        <f t="shared" si="27"/>
        <v/>
      </c>
    </row>
    <row r="844" spans="1:12">
      <c r="A844" s="84">
        <v>836</v>
      </c>
      <c r="B844" s="10" t="str">
        <f>IF(Data!B844:$B$5008&lt;&gt;"",Data!B844,"")</f>
        <v/>
      </c>
      <c r="C844" s="10" t="str">
        <f>IF(Data!$B844:C$5008&lt;&gt;"",Data!C844,"")</f>
        <v/>
      </c>
      <c r="E844" s="4"/>
      <c r="F844" s="4"/>
      <c r="H844" s="4"/>
      <c r="I844" s="4"/>
      <c r="K844" s="39" t="str">
        <f t="shared" si="26"/>
        <v/>
      </c>
      <c r="L844" s="39" t="str">
        <f t="shared" si="27"/>
        <v/>
      </c>
    </row>
    <row r="845" spans="1:12">
      <c r="A845" s="84">
        <v>837</v>
      </c>
      <c r="B845" s="10" t="str">
        <f>IF(Data!B845:$B$5008&lt;&gt;"",Data!B845,"")</f>
        <v/>
      </c>
      <c r="C845" s="10" t="str">
        <f>IF(Data!$B845:C$5008&lt;&gt;"",Data!C845,"")</f>
        <v/>
      </c>
      <c r="E845" s="4"/>
      <c r="F845" s="4"/>
      <c r="H845" s="4"/>
      <c r="I845" s="4"/>
      <c r="K845" s="39" t="str">
        <f t="shared" si="26"/>
        <v/>
      </c>
      <c r="L845" s="39" t="str">
        <f t="shared" si="27"/>
        <v/>
      </c>
    </row>
    <row r="846" spans="1:12">
      <c r="A846" s="84">
        <v>838</v>
      </c>
      <c r="B846" s="10" t="str">
        <f>IF(Data!B846:$B$5008&lt;&gt;"",Data!B846,"")</f>
        <v/>
      </c>
      <c r="C846" s="10" t="str">
        <f>IF(Data!$B846:C$5008&lt;&gt;"",Data!C846,"")</f>
        <v/>
      </c>
      <c r="E846" s="4"/>
      <c r="F846" s="4"/>
      <c r="H846" s="4"/>
      <c r="I846" s="4"/>
      <c r="K846" s="39" t="str">
        <f t="shared" si="26"/>
        <v/>
      </c>
      <c r="L846" s="39" t="str">
        <f t="shared" si="27"/>
        <v/>
      </c>
    </row>
    <row r="847" spans="1:12">
      <c r="A847" s="84">
        <v>839</v>
      </c>
      <c r="B847" s="10" t="str">
        <f>IF(Data!B847:$B$5008&lt;&gt;"",Data!B847,"")</f>
        <v/>
      </c>
      <c r="C847" s="10" t="str">
        <f>IF(Data!$B847:C$5008&lt;&gt;"",Data!C847,"")</f>
        <v/>
      </c>
      <c r="E847" s="4"/>
      <c r="F847" s="4"/>
      <c r="H847" s="4"/>
      <c r="I847" s="4"/>
      <c r="K847" s="39" t="str">
        <f t="shared" si="26"/>
        <v/>
      </c>
      <c r="L847" s="39" t="str">
        <f t="shared" si="27"/>
        <v/>
      </c>
    </row>
    <row r="848" spans="1:12">
      <c r="A848" s="84">
        <v>840</v>
      </c>
      <c r="B848" s="10" t="str">
        <f>IF(Data!B848:$B$5008&lt;&gt;"",Data!B848,"")</f>
        <v/>
      </c>
      <c r="C848" s="10" t="str">
        <f>IF(Data!$B848:C$5008&lt;&gt;"",Data!C848,"")</f>
        <v/>
      </c>
      <c r="E848" s="4"/>
      <c r="F848" s="4"/>
      <c r="H848" s="4"/>
      <c r="I848" s="4"/>
      <c r="K848" s="39" t="str">
        <f t="shared" si="26"/>
        <v/>
      </c>
      <c r="L848" s="39" t="str">
        <f t="shared" si="27"/>
        <v/>
      </c>
    </row>
    <row r="849" spans="1:12">
      <c r="A849" s="84">
        <v>841</v>
      </c>
      <c r="B849" s="10" t="str">
        <f>IF(Data!B849:$B$5008&lt;&gt;"",Data!B849,"")</f>
        <v/>
      </c>
      <c r="C849" s="10" t="str">
        <f>IF(Data!$B849:C$5008&lt;&gt;"",Data!C849,"")</f>
        <v/>
      </c>
      <c r="E849" s="4"/>
      <c r="F849" s="4"/>
      <c r="H849" s="4"/>
      <c r="I849" s="4"/>
      <c r="K849" s="39" t="str">
        <f t="shared" si="26"/>
        <v/>
      </c>
      <c r="L849" s="39" t="str">
        <f t="shared" si="27"/>
        <v/>
      </c>
    </row>
    <row r="850" spans="1:12">
      <c r="A850" s="84">
        <v>842</v>
      </c>
      <c r="B850" s="10" t="str">
        <f>IF(Data!B850:$B$5008&lt;&gt;"",Data!B850,"")</f>
        <v/>
      </c>
      <c r="C850" s="10" t="str">
        <f>IF(Data!$B850:C$5008&lt;&gt;"",Data!C850,"")</f>
        <v/>
      </c>
      <c r="E850" s="4"/>
      <c r="F850" s="4"/>
      <c r="H850" s="4"/>
      <c r="I850" s="4"/>
      <c r="K850" s="39" t="str">
        <f t="shared" si="26"/>
        <v/>
      </c>
      <c r="L850" s="39" t="str">
        <f t="shared" si="27"/>
        <v/>
      </c>
    </row>
    <row r="851" spans="1:12">
      <c r="A851" s="84">
        <v>843</v>
      </c>
      <c r="B851" s="10" t="str">
        <f>IF(Data!B851:$B$5008&lt;&gt;"",Data!B851,"")</f>
        <v/>
      </c>
      <c r="C851" s="10" t="str">
        <f>IF(Data!$B851:C$5008&lt;&gt;"",Data!C851,"")</f>
        <v/>
      </c>
      <c r="E851" s="4"/>
      <c r="F851" s="4"/>
      <c r="H851" s="4"/>
      <c r="I851" s="4"/>
      <c r="K851" s="39" t="str">
        <f t="shared" si="26"/>
        <v/>
      </c>
      <c r="L851" s="39" t="str">
        <f t="shared" si="27"/>
        <v/>
      </c>
    </row>
    <row r="852" spans="1:12">
      <c r="A852" s="84">
        <v>844</v>
      </c>
      <c r="B852" s="10" t="str">
        <f>IF(Data!B852:$B$5008&lt;&gt;"",Data!B852,"")</f>
        <v/>
      </c>
      <c r="C852" s="10" t="str">
        <f>IF(Data!$B852:C$5008&lt;&gt;"",Data!C852,"")</f>
        <v/>
      </c>
      <c r="E852" s="4"/>
      <c r="F852" s="4"/>
      <c r="H852" s="4"/>
      <c r="I852" s="4"/>
      <c r="K852" s="39" t="str">
        <f t="shared" si="26"/>
        <v/>
      </c>
      <c r="L852" s="39" t="str">
        <f t="shared" si="27"/>
        <v/>
      </c>
    </row>
    <row r="853" spans="1:12">
      <c r="A853" s="84">
        <v>845</v>
      </c>
      <c r="B853" s="10" t="str">
        <f>IF(Data!B853:$B$5008&lt;&gt;"",Data!B853,"")</f>
        <v/>
      </c>
      <c r="C853" s="10" t="str">
        <f>IF(Data!$B853:C$5008&lt;&gt;"",Data!C853,"")</f>
        <v/>
      </c>
      <c r="E853" s="4"/>
      <c r="F853" s="4"/>
      <c r="H853" s="4"/>
      <c r="I853" s="4"/>
      <c r="K853" s="39" t="str">
        <f t="shared" si="26"/>
        <v/>
      </c>
      <c r="L853" s="39" t="str">
        <f t="shared" si="27"/>
        <v/>
      </c>
    </row>
    <row r="854" spans="1:12">
      <c r="A854" s="84">
        <v>846</v>
      </c>
      <c r="B854" s="10" t="str">
        <f>IF(Data!B854:$B$5008&lt;&gt;"",Data!B854,"")</f>
        <v/>
      </c>
      <c r="C854" s="10" t="str">
        <f>IF(Data!$B854:C$5008&lt;&gt;"",Data!C854,"")</f>
        <v/>
      </c>
      <c r="E854" s="4"/>
      <c r="F854" s="4"/>
      <c r="H854" s="4"/>
      <c r="I854" s="4"/>
      <c r="K854" s="39" t="str">
        <f t="shared" si="26"/>
        <v/>
      </c>
      <c r="L854" s="39" t="str">
        <f t="shared" si="27"/>
        <v/>
      </c>
    </row>
    <row r="855" spans="1:12">
      <c r="A855" s="84">
        <v>847</v>
      </c>
      <c r="B855" s="10" t="str">
        <f>IF(Data!B855:$B$5008&lt;&gt;"",Data!B855,"")</f>
        <v/>
      </c>
      <c r="C855" s="10" t="str">
        <f>IF(Data!$B855:C$5008&lt;&gt;"",Data!C855,"")</f>
        <v/>
      </c>
      <c r="E855" s="4"/>
      <c r="F855" s="4"/>
      <c r="H855" s="4"/>
      <c r="I855" s="4"/>
      <c r="K855" s="39" t="str">
        <f t="shared" si="26"/>
        <v/>
      </c>
      <c r="L855" s="39" t="str">
        <f t="shared" si="27"/>
        <v/>
      </c>
    </row>
    <row r="856" spans="1:12">
      <c r="A856" s="84">
        <v>848</v>
      </c>
      <c r="B856" s="10" t="str">
        <f>IF(Data!B856:$B$5008&lt;&gt;"",Data!B856,"")</f>
        <v/>
      </c>
      <c r="C856" s="10" t="str">
        <f>IF(Data!$B856:C$5008&lt;&gt;"",Data!C856,"")</f>
        <v/>
      </c>
      <c r="E856" s="4"/>
      <c r="F856" s="4"/>
      <c r="H856" s="4"/>
      <c r="I856" s="4"/>
      <c r="K856" s="39" t="str">
        <f t="shared" si="26"/>
        <v/>
      </c>
      <c r="L856" s="39" t="str">
        <f t="shared" si="27"/>
        <v/>
      </c>
    </row>
    <row r="857" spans="1:12">
      <c r="A857" s="84">
        <v>849</v>
      </c>
      <c r="B857" s="10" t="str">
        <f>IF(Data!B857:$B$5008&lt;&gt;"",Data!B857,"")</f>
        <v/>
      </c>
      <c r="C857" s="10" t="str">
        <f>IF(Data!$B857:C$5008&lt;&gt;"",Data!C857,"")</f>
        <v/>
      </c>
      <c r="E857" s="4"/>
      <c r="F857" s="4"/>
      <c r="H857" s="4"/>
      <c r="I857" s="4"/>
      <c r="K857" s="39" t="str">
        <f t="shared" si="26"/>
        <v/>
      </c>
      <c r="L857" s="39" t="str">
        <f t="shared" si="27"/>
        <v/>
      </c>
    </row>
    <row r="858" spans="1:12">
      <c r="A858" s="84">
        <v>850</v>
      </c>
      <c r="B858" s="10" t="str">
        <f>IF(Data!B858:$B$5008&lt;&gt;"",Data!B858,"")</f>
        <v/>
      </c>
      <c r="C858" s="10" t="str">
        <f>IF(Data!$B858:C$5008&lt;&gt;"",Data!C858,"")</f>
        <v/>
      </c>
      <c r="E858" s="4"/>
      <c r="F858" s="4"/>
      <c r="H858" s="4"/>
      <c r="I858" s="4"/>
      <c r="K858" s="39" t="str">
        <f t="shared" si="26"/>
        <v/>
      </c>
      <c r="L858" s="39" t="str">
        <f t="shared" si="27"/>
        <v/>
      </c>
    </row>
    <row r="859" spans="1:12">
      <c r="A859" s="84">
        <v>851</v>
      </c>
      <c r="B859" s="10" t="str">
        <f>IF(Data!B859:$B$5008&lt;&gt;"",Data!B859,"")</f>
        <v/>
      </c>
      <c r="C859" s="10" t="str">
        <f>IF(Data!$B859:C$5008&lt;&gt;"",Data!C859,"")</f>
        <v/>
      </c>
      <c r="E859" s="4"/>
      <c r="F859" s="4"/>
      <c r="H859" s="4"/>
      <c r="I859" s="4"/>
      <c r="K859" s="39" t="str">
        <f t="shared" si="26"/>
        <v/>
      </c>
      <c r="L859" s="39" t="str">
        <f t="shared" si="27"/>
        <v/>
      </c>
    </row>
    <row r="860" spans="1:12">
      <c r="A860" s="84">
        <v>852</v>
      </c>
      <c r="B860" s="10" t="str">
        <f>IF(Data!B860:$B$5008&lt;&gt;"",Data!B860,"")</f>
        <v/>
      </c>
      <c r="C860" s="10" t="str">
        <f>IF(Data!$B860:C$5008&lt;&gt;"",Data!C860,"")</f>
        <v/>
      </c>
      <c r="E860" s="4"/>
      <c r="F860" s="4"/>
      <c r="H860" s="4"/>
      <c r="I860" s="4"/>
      <c r="K860" s="39" t="str">
        <f t="shared" si="26"/>
        <v/>
      </c>
      <c r="L860" s="39" t="str">
        <f t="shared" si="27"/>
        <v/>
      </c>
    </row>
    <row r="861" spans="1:12">
      <c r="A861" s="84">
        <v>853</v>
      </c>
      <c r="B861" s="10" t="str">
        <f>IF(Data!B861:$B$5008&lt;&gt;"",Data!B861,"")</f>
        <v/>
      </c>
      <c r="C861" s="10" t="str">
        <f>IF(Data!$B861:C$5008&lt;&gt;"",Data!C861,"")</f>
        <v/>
      </c>
      <c r="E861" s="4"/>
      <c r="F861" s="4"/>
      <c r="H861" s="4"/>
      <c r="I861" s="4"/>
      <c r="K861" s="39" t="str">
        <f t="shared" si="26"/>
        <v/>
      </c>
      <c r="L861" s="39" t="str">
        <f t="shared" si="27"/>
        <v/>
      </c>
    </row>
    <row r="862" spans="1:12">
      <c r="A862" s="84">
        <v>854</v>
      </c>
      <c r="B862" s="10" t="str">
        <f>IF(Data!B862:$B$5008&lt;&gt;"",Data!B862,"")</f>
        <v/>
      </c>
      <c r="C862" s="10" t="str">
        <f>IF(Data!$B862:C$5008&lt;&gt;"",Data!C862,"")</f>
        <v/>
      </c>
      <c r="E862" s="4"/>
      <c r="F862" s="4"/>
      <c r="H862" s="4"/>
      <c r="I862" s="4"/>
      <c r="K862" s="39" t="str">
        <f t="shared" si="26"/>
        <v/>
      </c>
      <c r="L862" s="39" t="str">
        <f t="shared" si="27"/>
        <v/>
      </c>
    </row>
    <row r="863" spans="1:12">
      <c r="A863" s="84">
        <v>855</v>
      </c>
      <c r="B863" s="10" t="str">
        <f>IF(Data!B863:$B$5008&lt;&gt;"",Data!B863,"")</f>
        <v/>
      </c>
      <c r="C863" s="10" t="str">
        <f>IF(Data!$B863:C$5008&lt;&gt;"",Data!C863,"")</f>
        <v/>
      </c>
      <c r="E863" s="4"/>
      <c r="F863" s="4"/>
      <c r="H863" s="4"/>
      <c r="I863" s="4"/>
      <c r="K863" s="39" t="str">
        <f t="shared" si="26"/>
        <v/>
      </c>
      <c r="L863" s="39" t="str">
        <f t="shared" si="27"/>
        <v/>
      </c>
    </row>
    <row r="864" spans="1:12">
      <c r="A864" s="84">
        <v>856</v>
      </c>
      <c r="B864" s="10" t="str">
        <f>IF(Data!B864:$B$5008&lt;&gt;"",Data!B864,"")</f>
        <v/>
      </c>
      <c r="C864" s="10" t="str">
        <f>IF(Data!$B864:C$5008&lt;&gt;"",Data!C864,"")</f>
        <v/>
      </c>
      <c r="E864" s="4"/>
      <c r="F864" s="4"/>
      <c r="H864" s="4"/>
      <c r="I864" s="4"/>
      <c r="K864" s="39" t="str">
        <f t="shared" si="26"/>
        <v/>
      </c>
      <c r="L864" s="39" t="str">
        <f t="shared" si="27"/>
        <v/>
      </c>
    </row>
    <row r="865" spans="1:12">
      <c r="A865" s="84">
        <v>857</v>
      </c>
      <c r="B865" s="10" t="str">
        <f>IF(Data!B865:$B$5008&lt;&gt;"",Data!B865,"")</f>
        <v/>
      </c>
      <c r="C865" s="10" t="str">
        <f>IF(Data!$B865:C$5008&lt;&gt;"",Data!C865,"")</f>
        <v/>
      </c>
      <c r="E865" s="4"/>
      <c r="F865" s="4"/>
      <c r="H865" s="4"/>
      <c r="I865" s="4"/>
      <c r="K865" s="39" t="str">
        <f t="shared" si="26"/>
        <v/>
      </c>
      <c r="L865" s="39" t="str">
        <f t="shared" si="27"/>
        <v/>
      </c>
    </row>
    <row r="866" spans="1:12">
      <c r="A866" s="84">
        <v>858</v>
      </c>
      <c r="B866" s="10" t="str">
        <f>IF(Data!B866:$B$5008&lt;&gt;"",Data!B866,"")</f>
        <v/>
      </c>
      <c r="C866" s="10" t="str">
        <f>IF(Data!$B866:C$5008&lt;&gt;"",Data!C866,"")</f>
        <v/>
      </c>
      <c r="E866" s="4"/>
      <c r="F866" s="4"/>
      <c r="H866" s="4"/>
      <c r="I866" s="4"/>
      <c r="K866" s="39" t="str">
        <f t="shared" si="26"/>
        <v/>
      </c>
      <c r="L866" s="39" t="str">
        <f t="shared" si="27"/>
        <v/>
      </c>
    </row>
    <row r="867" spans="1:12">
      <c r="A867" s="84">
        <v>859</v>
      </c>
      <c r="B867" s="10" t="str">
        <f>IF(Data!B867:$B$5008&lt;&gt;"",Data!B867,"")</f>
        <v/>
      </c>
      <c r="C867" s="10" t="str">
        <f>IF(Data!$B867:C$5008&lt;&gt;"",Data!C867,"")</f>
        <v/>
      </c>
      <c r="E867" s="4"/>
      <c r="F867" s="4"/>
      <c r="H867" s="4"/>
      <c r="I867" s="4"/>
      <c r="K867" s="39" t="str">
        <f t="shared" si="26"/>
        <v/>
      </c>
      <c r="L867" s="39" t="str">
        <f t="shared" si="27"/>
        <v/>
      </c>
    </row>
    <row r="868" spans="1:12">
      <c r="A868" s="84">
        <v>860</v>
      </c>
      <c r="B868" s="10" t="str">
        <f>IF(Data!B868:$B$5008&lt;&gt;"",Data!B868,"")</f>
        <v/>
      </c>
      <c r="C868" s="10" t="str">
        <f>IF(Data!$B868:C$5008&lt;&gt;"",Data!C868,"")</f>
        <v/>
      </c>
      <c r="E868" s="4"/>
      <c r="F868" s="4"/>
      <c r="H868" s="4"/>
      <c r="I868" s="4"/>
      <c r="K868" s="39" t="str">
        <f t="shared" si="26"/>
        <v/>
      </c>
      <c r="L868" s="39" t="str">
        <f t="shared" si="27"/>
        <v/>
      </c>
    </row>
    <row r="869" spans="1:12">
      <c r="A869" s="84">
        <v>861</v>
      </c>
      <c r="B869" s="10" t="str">
        <f>IF(Data!B869:$B$5008&lt;&gt;"",Data!B869,"")</f>
        <v/>
      </c>
      <c r="C869" s="10" t="str">
        <f>IF(Data!$B869:C$5008&lt;&gt;"",Data!C869,"")</f>
        <v/>
      </c>
      <c r="E869" s="4"/>
      <c r="F869" s="4"/>
      <c r="H869" s="4"/>
      <c r="I869" s="4"/>
      <c r="K869" s="39" t="str">
        <f t="shared" si="26"/>
        <v/>
      </c>
      <c r="L869" s="39" t="str">
        <f t="shared" si="27"/>
        <v/>
      </c>
    </row>
    <row r="870" spans="1:12">
      <c r="A870" s="84">
        <v>862</v>
      </c>
      <c r="B870" s="10" t="str">
        <f>IF(Data!B870:$B$5008&lt;&gt;"",Data!B870,"")</f>
        <v/>
      </c>
      <c r="C870" s="10" t="str">
        <f>IF(Data!$B870:C$5008&lt;&gt;"",Data!C870,"")</f>
        <v/>
      </c>
      <c r="E870" s="4"/>
      <c r="F870" s="4"/>
      <c r="H870" s="4"/>
      <c r="I870" s="4"/>
      <c r="K870" s="39" t="str">
        <f t="shared" si="26"/>
        <v/>
      </c>
      <c r="L870" s="39" t="str">
        <f t="shared" si="27"/>
        <v/>
      </c>
    </row>
    <row r="871" spans="1:12">
      <c r="A871" s="84">
        <v>863</v>
      </c>
      <c r="B871" s="10" t="str">
        <f>IF(Data!B871:$B$5008&lt;&gt;"",Data!B871,"")</f>
        <v/>
      </c>
      <c r="C871" s="10" t="str">
        <f>IF(Data!$B871:C$5008&lt;&gt;"",Data!C871,"")</f>
        <v/>
      </c>
      <c r="E871" s="4"/>
      <c r="F871" s="4"/>
      <c r="H871" s="4"/>
      <c r="I871" s="4"/>
      <c r="K871" s="39" t="str">
        <f t="shared" si="26"/>
        <v/>
      </c>
      <c r="L871" s="39" t="str">
        <f t="shared" si="27"/>
        <v/>
      </c>
    </row>
    <row r="872" spans="1:12">
      <c r="A872" s="84">
        <v>864</v>
      </c>
      <c r="B872" s="10" t="str">
        <f>IF(Data!B872:$B$5008&lt;&gt;"",Data!B872,"")</f>
        <v/>
      </c>
      <c r="C872" s="10" t="str">
        <f>IF(Data!$B872:C$5008&lt;&gt;"",Data!C872,"")</f>
        <v/>
      </c>
      <c r="E872" s="4"/>
      <c r="F872" s="4"/>
      <c r="H872" s="4"/>
      <c r="I872" s="4"/>
      <c r="K872" s="39" t="str">
        <f t="shared" si="26"/>
        <v/>
      </c>
      <c r="L872" s="39" t="str">
        <f t="shared" si="27"/>
        <v/>
      </c>
    </row>
    <row r="873" spans="1:12">
      <c r="A873" s="84">
        <v>865</v>
      </c>
      <c r="B873" s="10" t="str">
        <f>IF(Data!B873:$B$5008&lt;&gt;"",Data!B873,"")</f>
        <v/>
      </c>
      <c r="C873" s="10" t="str">
        <f>IF(Data!$B873:C$5008&lt;&gt;"",Data!C873,"")</f>
        <v/>
      </c>
      <c r="E873" s="4"/>
      <c r="F873" s="4"/>
      <c r="H873" s="4"/>
      <c r="I873" s="4"/>
      <c r="K873" s="39" t="str">
        <f t="shared" si="26"/>
        <v/>
      </c>
      <c r="L873" s="39" t="str">
        <f t="shared" si="27"/>
        <v/>
      </c>
    </row>
    <row r="874" spans="1:12">
      <c r="A874" s="84">
        <v>866</v>
      </c>
      <c r="B874" s="10" t="str">
        <f>IF(Data!B874:$B$5008&lt;&gt;"",Data!B874,"")</f>
        <v/>
      </c>
      <c r="C874" s="10" t="str">
        <f>IF(Data!$B874:C$5008&lt;&gt;"",Data!C874,"")</f>
        <v/>
      </c>
      <c r="E874" s="4"/>
      <c r="F874" s="4"/>
      <c r="H874" s="4"/>
      <c r="I874" s="4"/>
      <c r="K874" s="39" t="str">
        <f t="shared" si="26"/>
        <v/>
      </c>
      <c r="L874" s="39" t="str">
        <f t="shared" si="27"/>
        <v/>
      </c>
    </row>
    <row r="875" spans="1:12">
      <c r="A875" s="84">
        <v>867</v>
      </c>
      <c r="B875" s="10" t="str">
        <f>IF(Data!B875:$B$5008&lt;&gt;"",Data!B875,"")</f>
        <v/>
      </c>
      <c r="C875" s="10" t="str">
        <f>IF(Data!$B875:C$5008&lt;&gt;"",Data!C875,"")</f>
        <v/>
      </c>
      <c r="E875" s="4"/>
      <c r="F875" s="4"/>
      <c r="H875" s="4"/>
      <c r="I875" s="4"/>
      <c r="K875" s="39" t="str">
        <f t="shared" si="26"/>
        <v/>
      </c>
      <c r="L875" s="39" t="str">
        <f t="shared" si="27"/>
        <v/>
      </c>
    </row>
    <row r="876" spans="1:12">
      <c r="A876" s="84">
        <v>868</v>
      </c>
      <c r="B876" s="10" t="str">
        <f>IF(Data!B876:$B$5008&lt;&gt;"",Data!B876,"")</f>
        <v/>
      </c>
      <c r="C876" s="10" t="str">
        <f>IF(Data!$B876:C$5008&lt;&gt;"",Data!C876,"")</f>
        <v/>
      </c>
      <c r="E876" s="4"/>
      <c r="F876" s="4"/>
      <c r="H876" s="4"/>
      <c r="I876" s="4"/>
      <c r="K876" s="39" t="str">
        <f t="shared" si="26"/>
        <v/>
      </c>
      <c r="L876" s="39" t="str">
        <f t="shared" si="27"/>
        <v/>
      </c>
    </row>
    <row r="877" spans="1:12">
      <c r="A877" s="84">
        <v>869</v>
      </c>
      <c r="B877" s="10" t="str">
        <f>IF(Data!B877:$B$5008&lt;&gt;"",Data!B877,"")</f>
        <v/>
      </c>
      <c r="C877" s="10" t="str">
        <f>IF(Data!$B877:C$5008&lt;&gt;"",Data!C877,"")</f>
        <v/>
      </c>
      <c r="E877" s="4"/>
      <c r="F877" s="4"/>
      <c r="H877" s="4"/>
      <c r="I877" s="4"/>
      <c r="K877" s="39" t="str">
        <f t="shared" si="26"/>
        <v/>
      </c>
      <c r="L877" s="39" t="str">
        <f t="shared" si="27"/>
        <v/>
      </c>
    </row>
    <row r="878" spans="1:12">
      <c r="A878" s="84">
        <v>870</v>
      </c>
      <c r="B878" s="10" t="str">
        <f>IF(Data!B878:$B$5008&lt;&gt;"",Data!B878,"")</f>
        <v/>
      </c>
      <c r="C878" s="10" t="str">
        <f>IF(Data!$B878:C$5008&lt;&gt;"",Data!C878,"")</f>
        <v/>
      </c>
      <c r="E878" s="4"/>
      <c r="F878" s="4"/>
      <c r="H878" s="4"/>
      <c r="I878" s="4"/>
      <c r="K878" s="39" t="str">
        <f t="shared" si="26"/>
        <v/>
      </c>
      <c r="L878" s="39" t="str">
        <f t="shared" si="27"/>
        <v/>
      </c>
    </row>
    <row r="879" spans="1:12">
      <c r="A879" s="84">
        <v>871</v>
      </c>
      <c r="B879" s="10" t="str">
        <f>IF(Data!B879:$B$5008&lt;&gt;"",Data!B879,"")</f>
        <v/>
      </c>
      <c r="C879" s="10" t="str">
        <f>IF(Data!$B879:C$5008&lt;&gt;"",Data!C879,"")</f>
        <v/>
      </c>
      <c r="E879" s="4"/>
      <c r="F879" s="4"/>
      <c r="H879" s="4"/>
      <c r="I879" s="4"/>
      <c r="K879" s="39" t="str">
        <f t="shared" si="26"/>
        <v/>
      </c>
      <c r="L879" s="39" t="str">
        <f t="shared" si="27"/>
        <v/>
      </c>
    </row>
    <row r="880" spans="1:12">
      <c r="A880" s="84">
        <v>872</v>
      </c>
      <c r="B880" s="10" t="str">
        <f>IF(Data!B880:$B$5008&lt;&gt;"",Data!B880,"")</f>
        <v/>
      </c>
      <c r="C880" s="10" t="str">
        <f>IF(Data!$B880:C$5008&lt;&gt;"",Data!C880,"")</f>
        <v/>
      </c>
      <c r="E880" s="4"/>
      <c r="F880" s="4"/>
      <c r="H880" s="4"/>
      <c r="I880" s="4"/>
      <c r="K880" s="39" t="str">
        <f t="shared" si="26"/>
        <v/>
      </c>
      <c r="L880" s="39" t="str">
        <f t="shared" si="27"/>
        <v/>
      </c>
    </row>
    <row r="881" spans="1:12">
      <c r="A881" s="84">
        <v>873</v>
      </c>
      <c r="B881" s="10" t="str">
        <f>IF(Data!B881:$B$5008&lt;&gt;"",Data!B881,"")</f>
        <v/>
      </c>
      <c r="C881" s="10" t="str">
        <f>IF(Data!$B881:C$5008&lt;&gt;"",Data!C881,"")</f>
        <v/>
      </c>
      <c r="E881" s="4"/>
      <c r="F881" s="4"/>
      <c r="H881" s="4"/>
      <c r="I881" s="4"/>
      <c r="K881" s="39" t="str">
        <f t="shared" si="26"/>
        <v/>
      </c>
      <c r="L881" s="39" t="str">
        <f t="shared" si="27"/>
        <v/>
      </c>
    </row>
    <row r="882" spans="1:12">
      <c r="A882" s="84">
        <v>874</v>
      </c>
      <c r="B882" s="10" t="str">
        <f>IF(Data!B882:$B$5008&lt;&gt;"",Data!B882,"")</f>
        <v/>
      </c>
      <c r="C882" s="10" t="str">
        <f>IF(Data!$B882:C$5008&lt;&gt;"",Data!C882,"")</f>
        <v/>
      </c>
      <c r="E882" s="4"/>
      <c r="F882" s="4"/>
      <c r="H882" s="4"/>
      <c r="I882" s="4"/>
      <c r="K882" s="39" t="str">
        <f t="shared" si="26"/>
        <v/>
      </c>
      <c r="L882" s="39" t="str">
        <f t="shared" si="27"/>
        <v/>
      </c>
    </row>
    <row r="883" spans="1:12">
      <c r="A883" s="84">
        <v>875</v>
      </c>
      <c r="B883" s="10" t="str">
        <f>IF(Data!B883:$B$5008&lt;&gt;"",Data!B883,"")</f>
        <v/>
      </c>
      <c r="C883" s="10" t="str">
        <f>IF(Data!$B883:C$5008&lt;&gt;"",Data!C883,"")</f>
        <v/>
      </c>
      <c r="E883" s="4"/>
      <c r="F883" s="4"/>
      <c r="H883" s="4"/>
      <c r="I883" s="4"/>
      <c r="K883" s="39" t="str">
        <f t="shared" si="26"/>
        <v/>
      </c>
      <c r="L883" s="39" t="str">
        <f t="shared" si="27"/>
        <v/>
      </c>
    </row>
    <row r="884" spans="1:12">
      <c r="A884" s="84">
        <v>876</v>
      </c>
      <c r="B884" s="10" t="str">
        <f>IF(Data!B884:$B$5008&lt;&gt;"",Data!B884,"")</f>
        <v/>
      </c>
      <c r="C884" s="10" t="str">
        <f>IF(Data!$B884:C$5008&lt;&gt;"",Data!C884,"")</f>
        <v/>
      </c>
      <c r="E884" s="4"/>
      <c r="F884" s="4"/>
      <c r="H884" s="4"/>
      <c r="I884" s="4"/>
      <c r="K884" s="39" t="str">
        <f t="shared" si="26"/>
        <v/>
      </c>
      <c r="L884" s="39" t="str">
        <f t="shared" si="27"/>
        <v/>
      </c>
    </row>
    <row r="885" spans="1:12">
      <c r="A885" s="84">
        <v>877</v>
      </c>
      <c r="B885" s="10" t="str">
        <f>IF(Data!B885:$B$5008&lt;&gt;"",Data!B885,"")</f>
        <v/>
      </c>
      <c r="C885" s="10" t="str">
        <f>IF(Data!$B885:C$5008&lt;&gt;"",Data!C885,"")</f>
        <v/>
      </c>
      <c r="E885" s="4"/>
      <c r="F885" s="4"/>
      <c r="H885" s="4"/>
      <c r="I885" s="4"/>
      <c r="K885" s="39" t="str">
        <f t="shared" si="26"/>
        <v/>
      </c>
      <c r="L885" s="39" t="str">
        <f t="shared" si="27"/>
        <v/>
      </c>
    </row>
    <row r="886" spans="1:12">
      <c r="A886" s="84">
        <v>878</v>
      </c>
      <c r="B886" s="10" t="str">
        <f>IF(Data!B886:$B$5008&lt;&gt;"",Data!B886,"")</f>
        <v/>
      </c>
      <c r="C886" s="10" t="str">
        <f>IF(Data!$B886:C$5008&lt;&gt;"",Data!C886,"")</f>
        <v/>
      </c>
      <c r="E886" s="4"/>
      <c r="F886" s="4"/>
      <c r="H886" s="4"/>
      <c r="I886" s="4"/>
      <c r="K886" s="39" t="str">
        <f t="shared" si="26"/>
        <v/>
      </c>
      <c r="L886" s="39" t="str">
        <f t="shared" si="27"/>
        <v/>
      </c>
    </row>
    <row r="887" spans="1:12">
      <c r="A887" s="84">
        <v>879</v>
      </c>
      <c r="B887" s="10" t="str">
        <f>IF(Data!B887:$B$5008&lt;&gt;"",Data!B887,"")</f>
        <v/>
      </c>
      <c r="C887" s="10" t="str">
        <f>IF(Data!$B887:C$5008&lt;&gt;"",Data!C887,"")</f>
        <v/>
      </c>
      <c r="E887" s="4"/>
      <c r="F887" s="4"/>
      <c r="H887" s="4"/>
      <c r="I887" s="4"/>
      <c r="K887" s="39" t="str">
        <f t="shared" si="26"/>
        <v/>
      </c>
      <c r="L887" s="39" t="str">
        <f t="shared" si="27"/>
        <v/>
      </c>
    </row>
    <row r="888" spans="1:12">
      <c r="A888" s="84">
        <v>880</v>
      </c>
      <c r="B888" s="10" t="str">
        <f>IF(Data!B888:$B$5008&lt;&gt;"",Data!B888,"")</f>
        <v/>
      </c>
      <c r="C888" s="10" t="str">
        <f>IF(Data!$B888:C$5008&lt;&gt;"",Data!C888,"")</f>
        <v/>
      </c>
      <c r="E888" s="4"/>
      <c r="F888" s="4"/>
      <c r="H888" s="4"/>
      <c r="I888" s="4"/>
      <c r="K888" s="39" t="str">
        <f t="shared" si="26"/>
        <v/>
      </c>
      <c r="L888" s="39" t="str">
        <f t="shared" si="27"/>
        <v/>
      </c>
    </row>
    <row r="889" spans="1:12">
      <c r="A889" s="84">
        <v>881</v>
      </c>
      <c r="B889" s="10" t="str">
        <f>IF(Data!B889:$B$5008&lt;&gt;"",Data!B889,"")</f>
        <v/>
      </c>
      <c r="C889" s="10" t="str">
        <f>IF(Data!$B889:C$5008&lt;&gt;"",Data!C889,"")</f>
        <v/>
      </c>
      <c r="E889" s="4"/>
      <c r="F889" s="4"/>
      <c r="H889" s="4"/>
      <c r="I889" s="4"/>
      <c r="K889" s="39" t="str">
        <f t="shared" si="26"/>
        <v/>
      </c>
      <c r="L889" s="39" t="str">
        <f t="shared" si="27"/>
        <v/>
      </c>
    </row>
    <row r="890" spans="1:12">
      <c r="A890" s="84">
        <v>882</v>
      </c>
      <c r="B890" s="10" t="str">
        <f>IF(Data!B890:$B$5008&lt;&gt;"",Data!B890,"")</f>
        <v/>
      </c>
      <c r="C890" s="10" t="str">
        <f>IF(Data!$B890:C$5008&lt;&gt;"",Data!C890,"")</f>
        <v/>
      </c>
      <c r="E890" s="4"/>
      <c r="F890" s="4"/>
      <c r="H890" s="4"/>
      <c r="I890" s="4"/>
      <c r="K890" s="39" t="str">
        <f t="shared" si="26"/>
        <v/>
      </c>
      <c r="L890" s="39" t="str">
        <f t="shared" si="27"/>
        <v/>
      </c>
    </row>
    <row r="891" spans="1:12">
      <c r="A891" s="84">
        <v>883</v>
      </c>
      <c r="B891" s="10" t="str">
        <f>IF(Data!B891:$B$5008&lt;&gt;"",Data!B891,"")</f>
        <v/>
      </c>
      <c r="C891" s="10" t="str">
        <f>IF(Data!$B891:C$5008&lt;&gt;"",Data!C891,"")</f>
        <v/>
      </c>
      <c r="E891" s="4"/>
      <c r="F891" s="4"/>
      <c r="H891" s="4"/>
      <c r="I891" s="4"/>
      <c r="K891" s="39" t="str">
        <f t="shared" si="26"/>
        <v/>
      </c>
      <c r="L891" s="39" t="str">
        <f t="shared" si="27"/>
        <v/>
      </c>
    </row>
    <row r="892" spans="1:12">
      <c r="A892" s="84">
        <v>884</v>
      </c>
      <c r="B892" s="10" t="str">
        <f>IF(Data!B892:$B$5008&lt;&gt;"",Data!B892,"")</f>
        <v/>
      </c>
      <c r="C892" s="10" t="str">
        <f>IF(Data!$B892:C$5008&lt;&gt;"",Data!C892,"")</f>
        <v/>
      </c>
      <c r="E892" s="4"/>
      <c r="F892" s="4"/>
      <c r="H892" s="4"/>
      <c r="I892" s="4"/>
      <c r="K892" s="39" t="str">
        <f t="shared" si="26"/>
        <v/>
      </c>
      <c r="L892" s="39" t="str">
        <f t="shared" si="27"/>
        <v/>
      </c>
    </row>
    <row r="893" spans="1:12">
      <c r="A893" s="84">
        <v>885</v>
      </c>
      <c r="B893" s="10" t="str">
        <f>IF(Data!B893:$B$5008&lt;&gt;"",Data!B893,"")</f>
        <v/>
      </c>
      <c r="C893" s="10" t="str">
        <f>IF(Data!$B893:C$5008&lt;&gt;"",Data!C893,"")</f>
        <v/>
      </c>
      <c r="E893" s="4"/>
      <c r="F893" s="4"/>
      <c r="H893" s="4"/>
      <c r="I893" s="4"/>
      <c r="K893" s="39" t="str">
        <f t="shared" si="26"/>
        <v/>
      </c>
      <c r="L893" s="39" t="str">
        <f t="shared" si="27"/>
        <v/>
      </c>
    </row>
    <row r="894" spans="1:12">
      <c r="A894" s="84">
        <v>886</v>
      </c>
      <c r="B894" s="10" t="str">
        <f>IF(Data!B894:$B$5008&lt;&gt;"",Data!B894,"")</f>
        <v/>
      </c>
      <c r="C894" s="10" t="str">
        <f>IF(Data!$B894:C$5008&lt;&gt;"",Data!C894,"")</f>
        <v/>
      </c>
      <c r="E894" s="4"/>
      <c r="F894" s="4"/>
      <c r="H894" s="4"/>
      <c r="I894" s="4"/>
      <c r="K894" s="39" t="str">
        <f t="shared" si="26"/>
        <v/>
      </c>
      <c r="L894" s="39" t="str">
        <f t="shared" si="27"/>
        <v/>
      </c>
    </row>
    <row r="895" spans="1:12">
      <c r="A895" s="84">
        <v>887</v>
      </c>
      <c r="B895" s="10" t="str">
        <f>IF(Data!B895:$B$5008&lt;&gt;"",Data!B895,"")</f>
        <v/>
      </c>
      <c r="C895" s="10" t="str">
        <f>IF(Data!$B895:C$5008&lt;&gt;"",Data!C895,"")</f>
        <v/>
      </c>
      <c r="E895" s="4"/>
      <c r="F895" s="4"/>
      <c r="H895" s="4"/>
      <c r="I895" s="4"/>
      <c r="K895" s="39" t="str">
        <f t="shared" si="26"/>
        <v/>
      </c>
      <c r="L895" s="39" t="str">
        <f t="shared" si="27"/>
        <v/>
      </c>
    </row>
    <row r="896" spans="1:12">
      <c r="A896" s="84">
        <v>888</v>
      </c>
      <c r="B896" s="10" t="str">
        <f>IF(Data!B896:$B$5008&lt;&gt;"",Data!B896,"")</f>
        <v/>
      </c>
      <c r="C896" s="10" t="str">
        <f>IF(Data!$B896:C$5008&lt;&gt;"",Data!C896,"")</f>
        <v/>
      </c>
      <c r="E896" s="4"/>
      <c r="F896" s="4"/>
      <c r="H896" s="4"/>
      <c r="I896" s="4"/>
      <c r="K896" s="39" t="str">
        <f t="shared" si="26"/>
        <v/>
      </c>
      <c r="L896" s="39" t="str">
        <f t="shared" si="27"/>
        <v/>
      </c>
    </row>
    <row r="897" spans="1:12">
      <c r="A897" s="84">
        <v>889</v>
      </c>
      <c r="B897" s="10" t="str">
        <f>IF(Data!B897:$B$5008&lt;&gt;"",Data!B897,"")</f>
        <v/>
      </c>
      <c r="C897" s="10" t="str">
        <f>IF(Data!$B897:C$5008&lt;&gt;"",Data!C897,"")</f>
        <v/>
      </c>
      <c r="E897" s="4"/>
      <c r="F897" s="4"/>
      <c r="H897" s="4"/>
      <c r="I897" s="4"/>
      <c r="K897" s="39" t="str">
        <f t="shared" si="26"/>
        <v/>
      </c>
      <c r="L897" s="39" t="str">
        <f t="shared" si="27"/>
        <v/>
      </c>
    </row>
    <row r="898" spans="1:12">
      <c r="A898" s="84">
        <v>890</v>
      </c>
      <c r="B898" s="10" t="str">
        <f>IF(Data!B898:$B$5008&lt;&gt;"",Data!B898,"")</f>
        <v/>
      </c>
      <c r="C898" s="10" t="str">
        <f>IF(Data!$B898:C$5008&lt;&gt;"",Data!C898,"")</f>
        <v/>
      </c>
      <c r="E898" s="4"/>
      <c r="F898" s="4"/>
      <c r="H898" s="4"/>
      <c r="I898" s="4"/>
      <c r="K898" s="39" t="str">
        <f t="shared" si="26"/>
        <v/>
      </c>
      <c r="L898" s="39" t="str">
        <f t="shared" si="27"/>
        <v/>
      </c>
    </row>
    <row r="899" spans="1:12">
      <c r="A899" s="84">
        <v>891</v>
      </c>
      <c r="B899" s="10" t="str">
        <f>IF(Data!B899:$B$5008&lt;&gt;"",Data!B899,"")</f>
        <v/>
      </c>
      <c r="C899" s="10" t="str">
        <f>IF(Data!$B899:C$5008&lt;&gt;"",Data!C899,"")</f>
        <v/>
      </c>
      <c r="E899" s="4"/>
      <c r="F899" s="4"/>
      <c r="H899" s="4"/>
      <c r="I899" s="4"/>
      <c r="K899" s="39" t="str">
        <f t="shared" si="26"/>
        <v/>
      </c>
      <c r="L899" s="39" t="str">
        <f t="shared" si="27"/>
        <v/>
      </c>
    </row>
    <row r="900" spans="1:12">
      <c r="A900" s="84">
        <v>892</v>
      </c>
      <c r="B900" s="10" t="str">
        <f>IF(Data!B900:$B$5008&lt;&gt;"",Data!B900,"")</f>
        <v/>
      </c>
      <c r="C900" s="10" t="str">
        <f>IF(Data!$B900:C$5008&lt;&gt;"",Data!C900,"")</f>
        <v/>
      </c>
      <c r="E900" s="4"/>
      <c r="F900" s="4"/>
      <c r="H900" s="4"/>
      <c r="I900" s="4"/>
      <c r="K900" s="39" t="str">
        <f t="shared" si="26"/>
        <v/>
      </c>
      <c r="L900" s="39" t="str">
        <f t="shared" si="27"/>
        <v/>
      </c>
    </row>
    <row r="901" spans="1:12">
      <c r="A901" s="84">
        <v>893</v>
      </c>
      <c r="B901" s="10" t="str">
        <f>IF(Data!B901:$B$5008&lt;&gt;"",Data!B901,"")</f>
        <v/>
      </c>
      <c r="C901" s="10" t="str">
        <f>IF(Data!$B901:C$5008&lt;&gt;"",Data!C901,"")</f>
        <v/>
      </c>
      <c r="E901" s="4"/>
      <c r="F901" s="4"/>
      <c r="H901" s="4"/>
      <c r="I901" s="4"/>
      <c r="K901" s="39" t="str">
        <f t="shared" si="26"/>
        <v/>
      </c>
      <c r="L901" s="39" t="str">
        <f t="shared" si="27"/>
        <v/>
      </c>
    </row>
    <row r="902" spans="1:12">
      <c r="A902" s="84">
        <v>894</v>
      </c>
      <c r="B902" s="10" t="str">
        <f>IF(Data!B902:$B$5008&lt;&gt;"",Data!B902,"")</f>
        <v/>
      </c>
      <c r="C902" s="10" t="str">
        <f>IF(Data!$B902:C$5008&lt;&gt;"",Data!C902,"")</f>
        <v/>
      </c>
      <c r="E902" s="4"/>
      <c r="F902" s="4"/>
      <c r="H902" s="4"/>
      <c r="I902" s="4"/>
      <c r="K902" s="39" t="str">
        <f t="shared" si="26"/>
        <v/>
      </c>
      <c r="L902" s="39" t="str">
        <f t="shared" si="27"/>
        <v/>
      </c>
    </row>
    <row r="903" spans="1:12">
      <c r="A903" s="84">
        <v>895</v>
      </c>
      <c r="B903" s="10" t="str">
        <f>IF(Data!B903:$B$5008&lt;&gt;"",Data!B903,"")</f>
        <v/>
      </c>
      <c r="C903" s="10" t="str">
        <f>IF(Data!$B903:C$5008&lt;&gt;"",Data!C903,"")</f>
        <v/>
      </c>
      <c r="E903" s="4"/>
      <c r="F903" s="4"/>
      <c r="H903" s="4"/>
      <c r="I903" s="4"/>
      <c r="K903" s="39" t="str">
        <f t="shared" si="26"/>
        <v/>
      </c>
      <c r="L903" s="39" t="str">
        <f t="shared" si="27"/>
        <v/>
      </c>
    </row>
    <row r="904" spans="1:12">
      <c r="A904" s="84">
        <v>896</v>
      </c>
      <c r="B904" s="10" t="str">
        <f>IF(Data!B904:$B$5008&lt;&gt;"",Data!B904,"")</f>
        <v/>
      </c>
      <c r="C904" s="10" t="str">
        <f>IF(Data!$B904:C$5008&lt;&gt;"",Data!C904,"")</f>
        <v/>
      </c>
      <c r="E904" s="4"/>
      <c r="F904" s="4"/>
      <c r="H904" s="4"/>
      <c r="I904" s="4"/>
      <c r="K904" s="39" t="str">
        <f t="shared" si="26"/>
        <v/>
      </c>
      <c r="L904" s="39" t="str">
        <f t="shared" si="27"/>
        <v/>
      </c>
    </row>
    <row r="905" spans="1:12">
      <c r="A905" s="84">
        <v>897</v>
      </c>
      <c r="B905" s="10" t="str">
        <f>IF(Data!B905:$B$5008&lt;&gt;"",Data!B905,"")</f>
        <v/>
      </c>
      <c r="C905" s="10" t="str">
        <f>IF(Data!$B905:C$5008&lt;&gt;"",Data!C905,"")</f>
        <v/>
      </c>
      <c r="E905" s="4"/>
      <c r="F905" s="4"/>
      <c r="H905" s="4"/>
      <c r="I905" s="4"/>
      <c r="K905" s="39" t="str">
        <f t="shared" si="26"/>
        <v/>
      </c>
      <c r="L905" s="39" t="str">
        <f t="shared" si="27"/>
        <v/>
      </c>
    </row>
    <row r="906" spans="1:12">
      <c r="A906" s="84">
        <v>898</v>
      </c>
      <c r="B906" s="10" t="str">
        <f>IF(Data!B906:$B$5008&lt;&gt;"",Data!B906,"")</f>
        <v/>
      </c>
      <c r="C906" s="10" t="str">
        <f>IF(Data!$B906:C$5008&lt;&gt;"",Data!C906,"")</f>
        <v/>
      </c>
      <c r="E906" s="4"/>
      <c r="F906" s="4"/>
      <c r="H906" s="4"/>
      <c r="I906" s="4"/>
      <c r="K906" s="39" t="str">
        <f t="shared" ref="K906:K969" si="28">IFERROR(IF(AND(COUNT(C:C)&gt;0, COUNT(B:B)&gt;0), C906-B906,""),"")</f>
        <v/>
      </c>
      <c r="L906" s="39" t="str">
        <f t="shared" ref="L906:L969" si="29">IF(AND(B906&lt;&gt;"",C906&lt;&gt;""), (K906-N$8)^2, "")</f>
        <v/>
      </c>
    </row>
    <row r="907" spans="1:12">
      <c r="A907" s="84">
        <v>899</v>
      </c>
      <c r="B907" s="10" t="str">
        <f>IF(Data!B907:$B$5008&lt;&gt;"",Data!B907,"")</f>
        <v/>
      </c>
      <c r="C907" s="10" t="str">
        <f>IF(Data!$B907:C$5008&lt;&gt;"",Data!C907,"")</f>
        <v/>
      </c>
      <c r="E907" s="4"/>
      <c r="F907" s="4"/>
      <c r="H907" s="4"/>
      <c r="I907" s="4"/>
      <c r="K907" s="39" t="str">
        <f t="shared" si="28"/>
        <v/>
      </c>
      <c r="L907" s="39" t="str">
        <f t="shared" si="29"/>
        <v/>
      </c>
    </row>
    <row r="908" spans="1:12">
      <c r="A908" s="84">
        <v>900</v>
      </c>
      <c r="B908" s="10" t="str">
        <f>IF(Data!B908:$B$5008&lt;&gt;"",Data!B908,"")</f>
        <v/>
      </c>
      <c r="C908" s="10" t="str">
        <f>IF(Data!$B908:C$5008&lt;&gt;"",Data!C908,"")</f>
        <v/>
      </c>
      <c r="E908" s="4"/>
      <c r="F908" s="4"/>
      <c r="H908" s="4"/>
      <c r="I908" s="4"/>
      <c r="K908" s="39" t="str">
        <f t="shared" si="28"/>
        <v/>
      </c>
      <c r="L908" s="39" t="str">
        <f t="shared" si="29"/>
        <v/>
      </c>
    </row>
    <row r="909" spans="1:12">
      <c r="A909" s="84">
        <v>901</v>
      </c>
      <c r="B909" s="10" t="str">
        <f>IF(Data!B909:$B$5008&lt;&gt;"",Data!B909,"")</f>
        <v/>
      </c>
      <c r="C909" s="10" t="str">
        <f>IF(Data!$B909:C$5008&lt;&gt;"",Data!C909,"")</f>
        <v/>
      </c>
      <c r="E909" s="4"/>
      <c r="F909" s="4"/>
      <c r="H909" s="4"/>
      <c r="I909" s="4"/>
      <c r="K909" s="39" t="str">
        <f t="shared" si="28"/>
        <v/>
      </c>
      <c r="L909" s="39" t="str">
        <f t="shared" si="29"/>
        <v/>
      </c>
    </row>
    <row r="910" spans="1:12">
      <c r="A910" s="84">
        <v>902</v>
      </c>
      <c r="B910" s="10" t="str">
        <f>IF(Data!B910:$B$5008&lt;&gt;"",Data!B910,"")</f>
        <v/>
      </c>
      <c r="C910" s="10" t="str">
        <f>IF(Data!$B910:C$5008&lt;&gt;"",Data!C910,"")</f>
        <v/>
      </c>
      <c r="E910" s="4"/>
      <c r="F910" s="4"/>
      <c r="H910" s="4"/>
      <c r="I910" s="4"/>
      <c r="K910" s="39" t="str">
        <f t="shared" si="28"/>
        <v/>
      </c>
      <c r="L910" s="39" t="str">
        <f t="shared" si="29"/>
        <v/>
      </c>
    </row>
    <row r="911" spans="1:12">
      <c r="A911" s="84">
        <v>903</v>
      </c>
      <c r="B911" s="10" t="str">
        <f>IF(Data!B911:$B$5008&lt;&gt;"",Data!B911,"")</f>
        <v/>
      </c>
      <c r="C911" s="10" t="str">
        <f>IF(Data!$B911:C$5008&lt;&gt;"",Data!C911,"")</f>
        <v/>
      </c>
      <c r="E911" s="4"/>
      <c r="F911" s="4"/>
      <c r="H911" s="4"/>
      <c r="I911" s="4"/>
      <c r="K911" s="39" t="str">
        <f t="shared" si="28"/>
        <v/>
      </c>
      <c r="L911" s="39" t="str">
        <f t="shared" si="29"/>
        <v/>
      </c>
    </row>
    <row r="912" spans="1:12">
      <c r="A912" s="84">
        <v>904</v>
      </c>
      <c r="B912" s="10" t="str">
        <f>IF(Data!B912:$B$5008&lt;&gt;"",Data!B912,"")</f>
        <v/>
      </c>
      <c r="C912" s="10" t="str">
        <f>IF(Data!$B912:C$5008&lt;&gt;"",Data!C912,"")</f>
        <v/>
      </c>
      <c r="E912" s="4"/>
      <c r="F912" s="4"/>
      <c r="H912" s="4"/>
      <c r="I912" s="4"/>
      <c r="K912" s="39" t="str">
        <f t="shared" si="28"/>
        <v/>
      </c>
      <c r="L912" s="39" t="str">
        <f t="shared" si="29"/>
        <v/>
      </c>
    </row>
    <row r="913" spans="1:12">
      <c r="A913" s="84">
        <v>905</v>
      </c>
      <c r="B913" s="10" t="str">
        <f>IF(Data!B913:$B$5008&lt;&gt;"",Data!B913,"")</f>
        <v/>
      </c>
      <c r="C913" s="10" t="str">
        <f>IF(Data!$B913:C$5008&lt;&gt;"",Data!C913,"")</f>
        <v/>
      </c>
      <c r="E913" s="4"/>
      <c r="F913" s="4"/>
      <c r="H913" s="4"/>
      <c r="I913" s="4"/>
      <c r="K913" s="39" t="str">
        <f t="shared" si="28"/>
        <v/>
      </c>
      <c r="L913" s="39" t="str">
        <f t="shared" si="29"/>
        <v/>
      </c>
    </row>
    <row r="914" spans="1:12">
      <c r="A914" s="84">
        <v>906</v>
      </c>
      <c r="B914" s="10" t="str">
        <f>IF(Data!B914:$B$5008&lt;&gt;"",Data!B914,"")</f>
        <v/>
      </c>
      <c r="C914" s="10" t="str">
        <f>IF(Data!$B914:C$5008&lt;&gt;"",Data!C914,"")</f>
        <v/>
      </c>
      <c r="E914" s="4"/>
      <c r="F914" s="4"/>
      <c r="H914" s="4"/>
      <c r="I914" s="4"/>
      <c r="K914" s="39" t="str">
        <f t="shared" si="28"/>
        <v/>
      </c>
      <c r="L914" s="39" t="str">
        <f t="shared" si="29"/>
        <v/>
      </c>
    </row>
    <row r="915" spans="1:12">
      <c r="A915" s="84">
        <v>907</v>
      </c>
      <c r="B915" s="10" t="str">
        <f>IF(Data!B915:$B$5008&lt;&gt;"",Data!B915,"")</f>
        <v/>
      </c>
      <c r="C915" s="10" t="str">
        <f>IF(Data!$B915:C$5008&lt;&gt;"",Data!C915,"")</f>
        <v/>
      </c>
      <c r="E915" s="4"/>
      <c r="F915" s="4"/>
      <c r="H915" s="4"/>
      <c r="I915" s="4"/>
      <c r="K915" s="39" t="str">
        <f t="shared" si="28"/>
        <v/>
      </c>
      <c r="L915" s="39" t="str">
        <f t="shared" si="29"/>
        <v/>
      </c>
    </row>
    <row r="916" spans="1:12">
      <c r="A916" s="84">
        <v>908</v>
      </c>
      <c r="B916" s="10" t="str">
        <f>IF(Data!B916:$B$5008&lt;&gt;"",Data!B916,"")</f>
        <v/>
      </c>
      <c r="C916" s="10" t="str">
        <f>IF(Data!$B916:C$5008&lt;&gt;"",Data!C916,"")</f>
        <v/>
      </c>
      <c r="E916" s="4"/>
      <c r="F916" s="4"/>
      <c r="H916" s="4"/>
      <c r="I916" s="4"/>
      <c r="K916" s="39" t="str">
        <f t="shared" si="28"/>
        <v/>
      </c>
      <c r="L916" s="39" t="str">
        <f t="shared" si="29"/>
        <v/>
      </c>
    </row>
    <row r="917" spans="1:12">
      <c r="A917" s="84">
        <v>909</v>
      </c>
      <c r="B917" s="10" t="str">
        <f>IF(Data!B917:$B$5008&lt;&gt;"",Data!B917,"")</f>
        <v/>
      </c>
      <c r="C917" s="10" t="str">
        <f>IF(Data!$B917:C$5008&lt;&gt;"",Data!C917,"")</f>
        <v/>
      </c>
      <c r="E917" s="4"/>
      <c r="F917" s="4"/>
      <c r="H917" s="4"/>
      <c r="I917" s="4"/>
      <c r="K917" s="39" t="str">
        <f t="shared" si="28"/>
        <v/>
      </c>
      <c r="L917" s="39" t="str">
        <f t="shared" si="29"/>
        <v/>
      </c>
    </row>
    <row r="918" spans="1:12">
      <c r="A918" s="84">
        <v>910</v>
      </c>
      <c r="B918" s="10" t="str">
        <f>IF(Data!B918:$B$5008&lt;&gt;"",Data!B918,"")</f>
        <v/>
      </c>
      <c r="C918" s="10" t="str">
        <f>IF(Data!$B918:C$5008&lt;&gt;"",Data!C918,"")</f>
        <v/>
      </c>
      <c r="E918" s="4"/>
      <c r="F918" s="4"/>
      <c r="H918" s="4"/>
      <c r="I918" s="4"/>
      <c r="K918" s="39" t="str">
        <f t="shared" si="28"/>
        <v/>
      </c>
      <c r="L918" s="39" t="str">
        <f t="shared" si="29"/>
        <v/>
      </c>
    </row>
    <row r="919" spans="1:12">
      <c r="A919" s="84">
        <v>911</v>
      </c>
      <c r="B919" s="10" t="str">
        <f>IF(Data!B919:$B$5008&lt;&gt;"",Data!B919,"")</f>
        <v/>
      </c>
      <c r="C919" s="10" t="str">
        <f>IF(Data!$B919:C$5008&lt;&gt;"",Data!C919,"")</f>
        <v/>
      </c>
      <c r="E919" s="4"/>
      <c r="F919" s="4"/>
      <c r="H919" s="4"/>
      <c r="I919" s="4"/>
      <c r="K919" s="39" t="str">
        <f t="shared" si="28"/>
        <v/>
      </c>
      <c r="L919" s="39" t="str">
        <f t="shared" si="29"/>
        <v/>
      </c>
    </row>
    <row r="920" spans="1:12">
      <c r="A920" s="84">
        <v>912</v>
      </c>
      <c r="B920" s="10" t="str">
        <f>IF(Data!B920:$B$5008&lt;&gt;"",Data!B920,"")</f>
        <v/>
      </c>
      <c r="C920" s="10" t="str">
        <f>IF(Data!$B920:C$5008&lt;&gt;"",Data!C920,"")</f>
        <v/>
      </c>
      <c r="E920" s="4"/>
      <c r="F920" s="4"/>
      <c r="H920" s="4"/>
      <c r="I920" s="4"/>
      <c r="K920" s="39" t="str">
        <f t="shared" si="28"/>
        <v/>
      </c>
      <c r="L920" s="39" t="str">
        <f t="shared" si="29"/>
        <v/>
      </c>
    </row>
    <row r="921" spans="1:12">
      <c r="A921" s="84">
        <v>913</v>
      </c>
      <c r="B921" s="10" t="str">
        <f>IF(Data!B921:$B$5008&lt;&gt;"",Data!B921,"")</f>
        <v/>
      </c>
      <c r="C921" s="10" t="str">
        <f>IF(Data!$B921:C$5008&lt;&gt;"",Data!C921,"")</f>
        <v/>
      </c>
      <c r="E921" s="4"/>
      <c r="F921" s="4"/>
      <c r="H921" s="4"/>
      <c r="I921" s="4"/>
      <c r="K921" s="39" t="str">
        <f t="shared" si="28"/>
        <v/>
      </c>
      <c r="L921" s="39" t="str">
        <f t="shared" si="29"/>
        <v/>
      </c>
    </row>
    <row r="922" spans="1:12">
      <c r="A922" s="84">
        <v>914</v>
      </c>
      <c r="B922" s="10" t="str">
        <f>IF(Data!B922:$B$5008&lt;&gt;"",Data!B922,"")</f>
        <v/>
      </c>
      <c r="C922" s="10" t="str">
        <f>IF(Data!$B922:C$5008&lt;&gt;"",Data!C922,"")</f>
        <v/>
      </c>
      <c r="E922" s="4"/>
      <c r="F922" s="4"/>
      <c r="H922" s="4"/>
      <c r="I922" s="4"/>
      <c r="K922" s="39" t="str">
        <f t="shared" si="28"/>
        <v/>
      </c>
      <c r="L922" s="39" t="str">
        <f t="shared" si="29"/>
        <v/>
      </c>
    </row>
    <row r="923" spans="1:12">
      <c r="A923" s="84">
        <v>915</v>
      </c>
      <c r="B923" s="10" t="str">
        <f>IF(Data!B923:$B$5008&lt;&gt;"",Data!B923,"")</f>
        <v/>
      </c>
      <c r="C923" s="10" t="str">
        <f>IF(Data!$B923:C$5008&lt;&gt;"",Data!C923,"")</f>
        <v/>
      </c>
      <c r="E923" s="4"/>
      <c r="F923" s="4"/>
      <c r="H923" s="4"/>
      <c r="I923" s="4"/>
      <c r="K923" s="39" t="str">
        <f t="shared" si="28"/>
        <v/>
      </c>
      <c r="L923" s="39" t="str">
        <f t="shared" si="29"/>
        <v/>
      </c>
    </row>
    <row r="924" spans="1:12">
      <c r="A924" s="84">
        <v>916</v>
      </c>
      <c r="B924" s="10" t="str">
        <f>IF(Data!B924:$B$5008&lt;&gt;"",Data!B924,"")</f>
        <v/>
      </c>
      <c r="C924" s="10" t="str">
        <f>IF(Data!$B924:C$5008&lt;&gt;"",Data!C924,"")</f>
        <v/>
      </c>
      <c r="E924" s="4"/>
      <c r="F924" s="4"/>
      <c r="H924" s="4"/>
      <c r="I924" s="4"/>
      <c r="K924" s="39" t="str">
        <f t="shared" si="28"/>
        <v/>
      </c>
      <c r="L924" s="39" t="str">
        <f t="shared" si="29"/>
        <v/>
      </c>
    </row>
    <row r="925" spans="1:12">
      <c r="A925" s="84">
        <v>917</v>
      </c>
      <c r="B925" s="10" t="str">
        <f>IF(Data!B925:$B$5008&lt;&gt;"",Data!B925,"")</f>
        <v/>
      </c>
      <c r="C925" s="10" t="str">
        <f>IF(Data!$B925:C$5008&lt;&gt;"",Data!C925,"")</f>
        <v/>
      </c>
      <c r="E925" s="4"/>
      <c r="F925" s="4"/>
      <c r="H925" s="4"/>
      <c r="I925" s="4"/>
      <c r="K925" s="39" t="str">
        <f t="shared" si="28"/>
        <v/>
      </c>
      <c r="L925" s="39" t="str">
        <f t="shared" si="29"/>
        <v/>
      </c>
    </row>
    <row r="926" spans="1:12">
      <c r="A926" s="84">
        <v>918</v>
      </c>
      <c r="B926" s="10" t="str">
        <f>IF(Data!B926:$B$5008&lt;&gt;"",Data!B926,"")</f>
        <v/>
      </c>
      <c r="C926" s="10" t="str">
        <f>IF(Data!$B926:C$5008&lt;&gt;"",Data!C926,"")</f>
        <v/>
      </c>
      <c r="E926" s="4"/>
      <c r="F926" s="4"/>
      <c r="H926" s="4"/>
      <c r="I926" s="4"/>
      <c r="K926" s="39" t="str">
        <f t="shared" si="28"/>
        <v/>
      </c>
      <c r="L926" s="39" t="str">
        <f t="shared" si="29"/>
        <v/>
      </c>
    </row>
    <row r="927" spans="1:12">
      <c r="A927" s="84">
        <v>919</v>
      </c>
      <c r="B927" s="10" t="str">
        <f>IF(Data!B927:$B$5008&lt;&gt;"",Data!B927,"")</f>
        <v/>
      </c>
      <c r="C927" s="10" t="str">
        <f>IF(Data!$B927:C$5008&lt;&gt;"",Data!C927,"")</f>
        <v/>
      </c>
      <c r="E927" s="4"/>
      <c r="F927" s="4"/>
      <c r="H927" s="4"/>
      <c r="I927" s="4"/>
      <c r="K927" s="39" t="str">
        <f t="shared" si="28"/>
        <v/>
      </c>
      <c r="L927" s="39" t="str">
        <f t="shared" si="29"/>
        <v/>
      </c>
    </row>
    <row r="928" spans="1:12">
      <c r="A928" s="84">
        <v>920</v>
      </c>
      <c r="B928" s="10" t="str">
        <f>IF(Data!B928:$B$5008&lt;&gt;"",Data!B928,"")</f>
        <v/>
      </c>
      <c r="C928" s="10" t="str">
        <f>IF(Data!$B928:C$5008&lt;&gt;"",Data!C928,"")</f>
        <v/>
      </c>
      <c r="E928" s="4"/>
      <c r="F928" s="4"/>
      <c r="H928" s="4"/>
      <c r="I928" s="4"/>
      <c r="K928" s="39" t="str">
        <f t="shared" si="28"/>
        <v/>
      </c>
      <c r="L928" s="39" t="str">
        <f t="shared" si="29"/>
        <v/>
      </c>
    </row>
    <row r="929" spans="1:12">
      <c r="A929" s="84">
        <v>921</v>
      </c>
      <c r="B929" s="10" t="str">
        <f>IF(Data!B929:$B$5008&lt;&gt;"",Data!B929,"")</f>
        <v/>
      </c>
      <c r="C929" s="10" t="str">
        <f>IF(Data!$B929:C$5008&lt;&gt;"",Data!C929,"")</f>
        <v/>
      </c>
      <c r="E929" s="4"/>
      <c r="F929" s="4"/>
      <c r="H929" s="4"/>
      <c r="I929" s="4"/>
      <c r="K929" s="39" t="str">
        <f t="shared" si="28"/>
        <v/>
      </c>
      <c r="L929" s="39" t="str">
        <f t="shared" si="29"/>
        <v/>
      </c>
    </row>
    <row r="930" spans="1:12">
      <c r="A930" s="84">
        <v>922</v>
      </c>
      <c r="B930" s="10" t="str">
        <f>IF(Data!B930:$B$5008&lt;&gt;"",Data!B930,"")</f>
        <v/>
      </c>
      <c r="C930" s="10" t="str">
        <f>IF(Data!$B930:C$5008&lt;&gt;"",Data!C930,"")</f>
        <v/>
      </c>
      <c r="E930" s="4"/>
      <c r="F930" s="4"/>
      <c r="H930" s="4"/>
      <c r="I930" s="4"/>
      <c r="K930" s="39" t="str">
        <f t="shared" si="28"/>
        <v/>
      </c>
      <c r="L930" s="39" t="str">
        <f t="shared" si="29"/>
        <v/>
      </c>
    </row>
    <row r="931" spans="1:12">
      <c r="A931" s="84">
        <v>923</v>
      </c>
      <c r="B931" s="10" t="str">
        <f>IF(Data!B931:$B$5008&lt;&gt;"",Data!B931,"")</f>
        <v/>
      </c>
      <c r="C931" s="10" t="str">
        <f>IF(Data!$B931:C$5008&lt;&gt;"",Data!C931,"")</f>
        <v/>
      </c>
      <c r="E931" s="4"/>
      <c r="F931" s="4"/>
      <c r="H931" s="4"/>
      <c r="I931" s="4"/>
      <c r="K931" s="39" t="str">
        <f t="shared" si="28"/>
        <v/>
      </c>
      <c r="L931" s="39" t="str">
        <f t="shared" si="29"/>
        <v/>
      </c>
    </row>
    <row r="932" spans="1:12">
      <c r="A932" s="84">
        <v>924</v>
      </c>
      <c r="B932" s="10" t="str">
        <f>IF(Data!B932:$B$5008&lt;&gt;"",Data!B932,"")</f>
        <v/>
      </c>
      <c r="C932" s="10" t="str">
        <f>IF(Data!$B932:C$5008&lt;&gt;"",Data!C932,"")</f>
        <v/>
      </c>
      <c r="E932" s="4"/>
      <c r="F932" s="4"/>
      <c r="H932" s="4"/>
      <c r="I932" s="4"/>
      <c r="K932" s="39" t="str">
        <f t="shared" si="28"/>
        <v/>
      </c>
      <c r="L932" s="39" t="str">
        <f t="shared" si="29"/>
        <v/>
      </c>
    </row>
    <row r="933" spans="1:12">
      <c r="A933" s="84">
        <v>925</v>
      </c>
      <c r="B933" s="10" t="str">
        <f>IF(Data!B933:$B$5008&lt;&gt;"",Data!B933,"")</f>
        <v/>
      </c>
      <c r="C933" s="10" t="str">
        <f>IF(Data!$B933:C$5008&lt;&gt;"",Data!C933,"")</f>
        <v/>
      </c>
      <c r="E933" s="4"/>
      <c r="F933" s="4"/>
      <c r="H933" s="4"/>
      <c r="I933" s="4"/>
      <c r="K933" s="39" t="str">
        <f t="shared" si="28"/>
        <v/>
      </c>
      <c r="L933" s="39" t="str">
        <f t="shared" si="29"/>
        <v/>
      </c>
    </row>
    <row r="934" spans="1:12">
      <c r="A934" s="84">
        <v>926</v>
      </c>
      <c r="B934" s="10" t="str">
        <f>IF(Data!B934:$B$5008&lt;&gt;"",Data!B934,"")</f>
        <v/>
      </c>
      <c r="C934" s="10" t="str">
        <f>IF(Data!$B934:C$5008&lt;&gt;"",Data!C934,"")</f>
        <v/>
      </c>
      <c r="E934" s="4"/>
      <c r="F934" s="4"/>
      <c r="H934" s="4"/>
      <c r="I934" s="4"/>
      <c r="K934" s="39" t="str">
        <f t="shared" si="28"/>
        <v/>
      </c>
      <c r="L934" s="39" t="str">
        <f t="shared" si="29"/>
        <v/>
      </c>
    </row>
    <row r="935" spans="1:12">
      <c r="A935" s="84">
        <v>927</v>
      </c>
      <c r="B935" s="10" t="str">
        <f>IF(Data!B935:$B$5008&lt;&gt;"",Data!B935,"")</f>
        <v/>
      </c>
      <c r="C935" s="10" t="str">
        <f>IF(Data!$B935:C$5008&lt;&gt;"",Data!C935,"")</f>
        <v/>
      </c>
      <c r="E935" s="4"/>
      <c r="F935" s="4"/>
      <c r="H935" s="4"/>
      <c r="I935" s="4"/>
      <c r="K935" s="39" t="str">
        <f t="shared" si="28"/>
        <v/>
      </c>
      <c r="L935" s="39" t="str">
        <f t="shared" si="29"/>
        <v/>
      </c>
    </row>
    <row r="936" spans="1:12">
      <c r="A936" s="84">
        <v>928</v>
      </c>
      <c r="B936" s="10" t="str">
        <f>IF(Data!B936:$B$5008&lt;&gt;"",Data!B936,"")</f>
        <v/>
      </c>
      <c r="C936" s="10" t="str">
        <f>IF(Data!$B936:C$5008&lt;&gt;"",Data!C936,"")</f>
        <v/>
      </c>
      <c r="E936" s="4"/>
      <c r="F936" s="4"/>
      <c r="H936" s="4"/>
      <c r="I936" s="4"/>
      <c r="K936" s="39" t="str">
        <f t="shared" si="28"/>
        <v/>
      </c>
      <c r="L936" s="39" t="str">
        <f t="shared" si="29"/>
        <v/>
      </c>
    </row>
    <row r="937" spans="1:12">
      <c r="A937" s="84">
        <v>929</v>
      </c>
      <c r="B937" s="10" t="str">
        <f>IF(Data!B937:$B$5008&lt;&gt;"",Data!B937,"")</f>
        <v/>
      </c>
      <c r="C937" s="10" t="str">
        <f>IF(Data!$B937:C$5008&lt;&gt;"",Data!C937,"")</f>
        <v/>
      </c>
      <c r="E937" s="4"/>
      <c r="F937" s="4"/>
      <c r="H937" s="4"/>
      <c r="I937" s="4"/>
      <c r="K937" s="39" t="str">
        <f t="shared" si="28"/>
        <v/>
      </c>
      <c r="L937" s="39" t="str">
        <f t="shared" si="29"/>
        <v/>
      </c>
    </row>
    <row r="938" spans="1:12">
      <c r="A938" s="84">
        <v>930</v>
      </c>
      <c r="B938" s="10" t="str">
        <f>IF(Data!B938:$B$5008&lt;&gt;"",Data!B938,"")</f>
        <v/>
      </c>
      <c r="C938" s="10" t="str">
        <f>IF(Data!$B938:C$5008&lt;&gt;"",Data!C938,"")</f>
        <v/>
      </c>
      <c r="E938" s="4"/>
      <c r="F938" s="4"/>
      <c r="H938" s="4"/>
      <c r="I938" s="4"/>
      <c r="K938" s="39" t="str">
        <f t="shared" si="28"/>
        <v/>
      </c>
      <c r="L938" s="39" t="str">
        <f t="shared" si="29"/>
        <v/>
      </c>
    </row>
    <row r="939" spans="1:12">
      <c r="A939" s="84">
        <v>931</v>
      </c>
      <c r="B939" s="10" t="str">
        <f>IF(Data!B939:$B$5008&lt;&gt;"",Data!B939,"")</f>
        <v/>
      </c>
      <c r="C939" s="10" t="str">
        <f>IF(Data!$B939:C$5008&lt;&gt;"",Data!C939,"")</f>
        <v/>
      </c>
      <c r="E939" s="4"/>
      <c r="F939" s="4"/>
      <c r="H939" s="4"/>
      <c r="I939" s="4"/>
      <c r="K939" s="39" t="str">
        <f t="shared" si="28"/>
        <v/>
      </c>
      <c r="L939" s="39" t="str">
        <f t="shared" si="29"/>
        <v/>
      </c>
    </row>
    <row r="940" spans="1:12">
      <c r="A940" s="84">
        <v>932</v>
      </c>
      <c r="B940" s="10" t="str">
        <f>IF(Data!B940:$B$5008&lt;&gt;"",Data!B940,"")</f>
        <v/>
      </c>
      <c r="C940" s="10" t="str">
        <f>IF(Data!$B940:C$5008&lt;&gt;"",Data!C940,"")</f>
        <v/>
      </c>
      <c r="E940" s="4"/>
      <c r="F940" s="4"/>
      <c r="H940" s="4"/>
      <c r="I940" s="4"/>
      <c r="K940" s="39" t="str">
        <f t="shared" si="28"/>
        <v/>
      </c>
      <c r="L940" s="39" t="str">
        <f t="shared" si="29"/>
        <v/>
      </c>
    </row>
    <row r="941" spans="1:12">
      <c r="A941" s="84">
        <v>933</v>
      </c>
      <c r="B941" s="10" t="str">
        <f>IF(Data!B941:$B$5008&lt;&gt;"",Data!B941,"")</f>
        <v/>
      </c>
      <c r="C941" s="10" t="str">
        <f>IF(Data!$B941:C$5008&lt;&gt;"",Data!C941,"")</f>
        <v/>
      </c>
      <c r="E941" s="4"/>
      <c r="F941" s="4"/>
      <c r="H941" s="4"/>
      <c r="I941" s="4"/>
      <c r="K941" s="39" t="str">
        <f t="shared" si="28"/>
        <v/>
      </c>
      <c r="L941" s="39" t="str">
        <f t="shared" si="29"/>
        <v/>
      </c>
    </row>
    <row r="942" spans="1:12">
      <c r="A942" s="84">
        <v>934</v>
      </c>
      <c r="B942" s="10" t="str">
        <f>IF(Data!B942:$B$5008&lt;&gt;"",Data!B942,"")</f>
        <v/>
      </c>
      <c r="C942" s="10" t="str">
        <f>IF(Data!$B942:C$5008&lt;&gt;"",Data!C942,"")</f>
        <v/>
      </c>
      <c r="E942" s="4"/>
      <c r="F942" s="4"/>
      <c r="H942" s="4"/>
      <c r="I942" s="4"/>
      <c r="K942" s="39" t="str">
        <f t="shared" si="28"/>
        <v/>
      </c>
      <c r="L942" s="39" t="str">
        <f t="shared" si="29"/>
        <v/>
      </c>
    </row>
    <row r="943" spans="1:12">
      <c r="A943" s="84">
        <v>935</v>
      </c>
      <c r="B943" s="10" t="str">
        <f>IF(Data!B943:$B$5008&lt;&gt;"",Data!B943,"")</f>
        <v/>
      </c>
      <c r="C943" s="10" t="str">
        <f>IF(Data!$B943:C$5008&lt;&gt;"",Data!C943,"")</f>
        <v/>
      </c>
      <c r="E943" s="4"/>
      <c r="F943" s="4"/>
      <c r="H943" s="4"/>
      <c r="I943" s="4"/>
      <c r="K943" s="39" t="str">
        <f t="shared" si="28"/>
        <v/>
      </c>
      <c r="L943" s="39" t="str">
        <f t="shared" si="29"/>
        <v/>
      </c>
    </row>
    <row r="944" spans="1:12">
      <c r="A944" s="84">
        <v>936</v>
      </c>
      <c r="B944" s="10" t="str">
        <f>IF(Data!B944:$B$5008&lt;&gt;"",Data!B944,"")</f>
        <v/>
      </c>
      <c r="C944" s="10" t="str">
        <f>IF(Data!$B944:C$5008&lt;&gt;"",Data!C944,"")</f>
        <v/>
      </c>
      <c r="E944" s="4"/>
      <c r="F944" s="4"/>
      <c r="H944" s="4"/>
      <c r="I944" s="4"/>
      <c r="K944" s="39" t="str">
        <f t="shared" si="28"/>
        <v/>
      </c>
      <c r="L944" s="39" t="str">
        <f t="shared" si="29"/>
        <v/>
      </c>
    </row>
    <row r="945" spans="1:12">
      <c r="A945" s="84">
        <v>937</v>
      </c>
      <c r="B945" s="10" t="str">
        <f>IF(Data!B945:$B$5008&lt;&gt;"",Data!B945,"")</f>
        <v/>
      </c>
      <c r="C945" s="10" t="str">
        <f>IF(Data!$B945:C$5008&lt;&gt;"",Data!C945,"")</f>
        <v/>
      </c>
      <c r="E945" s="4"/>
      <c r="F945" s="4"/>
      <c r="H945" s="4"/>
      <c r="I945" s="4"/>
      <c r="K945" s="39" t="str">
        <f t="shared" si="28"/>
        <v/>
      </c>
      <c r="L945" s="39" t="str">
        <f t="shared" si="29"/>
        <v/>
      </c>
    </row>
    <row r="946" spans="1:12">
      <c r="A946" s="84">
        <v>938</v>
      </c>
      <c r="B946" s="10" t="str">
        <f>IF(Data!B946:$B$5008&lt;&gt;"",Data!B946,"")</f>
        <v/>
      </c>
      <c r="C946" s="10" t="str">
        <f>IF(Data!$B946:C$5008&lt;&gt;"",Data!C946,"")</f>
        <v/>
      </c>
      <c r="E946" s="4"/>
      <c r="F946" s="4"/>
      <c r="H946" s="4"/>
      <c r="I946" s="4"/>
      <c r="K946" s="39" t="str">
        <f t="shared" si="28"/>
        <v/>
      </c>
      <c r="L946" s="39" t="str">
        <f t="shared" si="29"/>
        <v/>
      </c>
    </row>
    <row r="947" spans="1:12">
      <c r="A947" s="84">
        <v>939</v>
      </c>
      <c r="B947" s="10" t="str">
        <f>IF(Data!B947:$B$5008&lt;&gt;"",Data!B947,"")</f>
        <v/>
      </c>
      <c r="C947" s="10" t="str">
        <f>IF(Data!$B947:C$5008&lt;&gt;"",Data!C947,"")</f>
        <v/>
      </c>
      <c r="E947" s="4"/>
      <c r="F947" s="4"/>
      <c r="H947" s="4"/>
      <c r="I947" s="4"/>
      <c r="K947" s="39" t="str">
        <f t="shared" si="28"/>
        <v/>
      </c>
      <c r="L947" s="39" t="str">
        <f t="shared" si="29"/>
        <v/>
      </c>
    </row>
    <row r="948" spans="1:12">
      <c r="A948" s="84">
        <v>940</v>
      </c>
      <c r="B948" s="10" t="str">
        <f>IF(Data!B948:$B$5008&lt;&gt;"",Data!B948,"")</f>
        <v/>
      </c>
      <c r="C948" s="10" t="str">
        <f>IF(Data!$B948:C$5008&lt;&gt;"",Data!C948,"")</f>
        <v/>
      </c>
      <c r="E948" s="4"/>
      <c r="F948" s="4"/>
      <c r="H948" s="4"/>
      <c r="I948" s="4"/>
      <c r="K948" s="39" t="str">
        <f t="shared" si="28"/>
        <v/>
      </c>
      <c r="L948" s="39" t="str">
        <f t="shared" si="29"/>
        <v/>
      </c>
    </row>
    <row r="949" spans="1:12">
      <c r="A949" s="84">
        <v>941</v>
      </c>
      <c r="B949" s="10" t="str">
        <f>IF(Data!B949:$B$5008&lt;&gt;"",Data!B949,"")</f>
        <v/>
      </c>
      <c r="C949" s="10" t="str">
        <f>IF(Data!$B949:C$5008&lt;&gt;"",Data!C949,"")</f>
        <v/>
      </c>
      <c r="E949" s="4"/>
      <c r="F949" s="4"/>
      <c r="H949" s="4"/>
      <c r="I949" s="4"/>
      <c r="K949" s="39" t="str">
        <f t="shared" si="28"/>
        <v/>
      </c>
      <c r="L949" s="39" t="str">
        <f t="shared" si="29"/>
        <v/>
      </c>
    </row>
    <row r="950" spans="1:12">
      <c r="A950" s="84">
        <v>942</v>
      </c>
      <c r="B950" s="10" t="str">
        <f>IF(Data!B950:$B$5008&lt;&gt;"",Data!B950,"")</f>
        <v/>
      </c>
      <c r="C950" s="10" t="str">
        <f>IF(Data!$B950:C$5008&lt;&gt;"",Data!C950,"")</f>
        <v/>
      </c>
      <c r="E950" s="4"/>
      <c r="F950" s="4"/>
      <c r="H950" s="4"/>
      <c r="I950" s="4"/>
      <c r="K950" s="39" t="str">
        <f t="shared" si="28"/>
        <v/>
      </c>
      <c r="L950" s="39" t="str">
        <f t="shared" si="29"/>
        <v/>
      </c>
    </row>
    <row r="951" spans="1:12">
      <c r="A951" s="84">
        <v>943</v>
      </c>
      <c r="B951" s="10" t="str">
        <f>IF(Data!B951:$B$5008&lt;&gt;"",Data!B951,"")</f>
        <v/>
      </c>
      <c r="C951" s="10" t="str">
        <f>IF(Data!$B951:C$5008&lt;&gt;"",Data!C951,"")</f>
        <v/>
      </c>
      <c r="E951" s="4"/>
      <c r="F951" s="4"/>
      <c r="H951" s="4"/>
      <c r="I951" s="4"/>
      <c r="K951" s="39" t="str">
        <f t="shared" si="28"/>
        <v/>
      </c>
      <c r="L951" s="39" t="str">
        <f t="shared" si="29"/>
        <v/>
      </c>
    </row>
    <row r="952" spans="1:12">
      <c r="A952" s="84">
        <v>944</v>
      </c>
      <c r="B952" s="10" t="str">
        <f>IF(Data!B952:$B$5008&lt;&gt;"",Data!B952,"")</f>
        <v/>
      </c>
      <c r="C952" s="10" t="str">
        <f>IF(Data!$B952:C$5008&lt;&gt;"",Data!C952,"")</f>
        <v/>
      </c>
      <c r="E952" s="4"/>
      <c r="F952" s="4"/>
      <c r="H952" s="4"/>
      <c r="I952" s="4"/>
      <c r="K952" s="39" t="str">
        <f t="shared" si="28"/>
        <v/>
      </c>
      <c r="L952" s="39" t="str">
        <f t="shared" si="29"/>
        <v/>
      </c>
    </row>
    <row r="953" spans="1:12">
      <c r="A953" s="84">
        <v>945</v>
      </c>
      <c r="B953" s="10" t="str">
        <f>IF(Data!B953:$B$5008&lt;&gt;"",Data!B953,"")</f>
        <v/>
      </c>
      <c r="C953" s="10" t="str">
        <f>IF(Data!$B953:C$5008&lt;&gt;"",Data!C953,"")</f>
        <v/>
      </c>
      <c r="E953" s="4"/>
      <c r="F953" s="4"/>
      <c r="H953" s="4"/>
      <c r="I953" s="4"/>
      <c r="K953" s="39" t="str">
        <f t="shared" si="28"/>
        <v/>
      </c>
      <c r="L953" s="39" t="str">
        <f t="shared" si="29"/>
        <v/>
      </c>
    </row>
    <row r="954" spans="1:12">
      <c r="A954" s="84">
        <v>946</v>
      </c>
      <c r="B954" s="10" t="str">
        <f>IF(Data!B954:$B$5008&lt;&gt;"",Data!B954,"")</f>
        <v/>
      </c>
      <c r="C954" s="10" t="str">
        <f>IF(Data!$B954:C$5008&lt;&gt;"",Data!C954,"")</f>
        <v/>
      </c>
      <c r="E954" s="4"/>
      <c r="F954" s="4"/>
      <c r="H954" s="4"/>
      <c r="I954" s="4"/>
      <c r="K954" s="39" t="str">
        <f t="shared" si="28"/>
        <v/>
      </c>
      <c r="L954" s="39" t="str">
        <f t="shared" si="29"/>
        <v/>
      </c>
    </row>
    <row r="955" spans="1:12">
      <c r="A955" s="84">
        <v>947</v>
      </c>
      <c r="B955" s="10" t="str">
        <f>IF(Data!B955:$B$5008&lt;&gt;"",Data!B955,"")</f>
        <v/>
      </c>
      <c r="C955" s="10" t="str">
        <f>IF(Data!$B955:C$5008&lt;&gt;"",Data!C955,"")</f>
        <v/>
      </c>
      <c r="E955" s="4"/>
      <c r="F955" s="4"/>
      <c r="H955" s="4"/>
      <c r="I955" s="4"/>
      <c r="K955" s="39" t="str">
        <f t="shared" si="28"/>
        <v/>
      </c>
      <c r="L955" s="39" t="str">
        <f t="shared" si="29"/>
        <v/>
      </c>
    </row>
    <row r="956" spans="1:12">
      <c r="A956" s="84">
        <v>948</v>
      </c>
      <c r="B956" s="10" t="str">
        <f>IF(Data!B956:$B$5008&lt;&gt;"",Data!B956,"")</f>
        <v/>
      </c>
      <c r="C956" s="10" t="str">
        <f>IF(Data!$B956:C$5008&lt;&gt;"",Data!C956,"")</f>
        <v/>
      </c>
      <c r="E956" s="4"/>
      <c r="F956" s="4"/>
      <c r="H956" s="4"/>
      <c r="I956" s="4"/>
      <c r="K956" s="39" t="str">
        <f t="shared" si="28"/>
        <v/>
      </c>
      <c r="L956" s="39" t="str">
        <f t="shared" si="29"/>
        <v/>
      </c>
    </row>
    <row r="957" spans="1:12">
      <c r="A957" s="84">
        <v>949</v>
      </c>
      <c r="B957" s="10" t="str">
        <f>IF(Data!B957:$B$5008&lt;&gt;"",Data!B957,"")</f>
        <v/>
      </c>
      <c r="C957" s="10" t="str">
        <f>IF(Data!$B957:C$5008&lt;&gt;"",Data!C957,"")</f>
        <v/>
      </c>
      <c r="E957" s="4"/>
      <c r="F957" s="4"/>
      <c r="H957" s="4"/>
      <c r="I957" s="4"/>
      <c r="K957" s="39" t="str">
        <f t="shared" si="28"/>
        <v/>
      </c>
      <c r="L957" s="39" t="str">
        <f t="shared" si="29"/>
        <v/>
      </c>
    </row>
    <row r="958" spans="1:12">
      <c r="A958" s="84">
        <v>950</v>
      </c>
      <c r="B958" s="10" t="str">
        <f>IF(Data!B958:$B$5008&lt;&gt;"",Data!B958,"")</f>
        <v/>
      </c>
      <c r="C958" s="10" t="str">
        <f>IF(Data!$B958:C$5008&lt;&gt;"",Data!C958,"")</f>
        <v/>
      </c>
      <c r="E958" s="4"/>
      <c r="F958" s="4"/>
      <c r="H958" s="4"/>
      <c r="I958" s="4"/>
      <c r="K958" s="39" t="str">
        <f t="shared" si="28"/>
        <v/>
      </c>
      <c r="L958" s="39" t="str">
        <f t="shared" si="29"/>
        <v/>
      </c>
    </row>
    <row r="959" spans="1:12">
      <c r="A959" s="84">
        <v>951</v>
      </c>
      <c r="B959" s="10" t="str">
        <f>IF(Data!B959:$B$5008&lt;&gt;"",Data!B959,"")</f>
        <v/>
      </c>
      <c r="C959" s="10" t="str">
        <f>IF(Data!$B959:C$5008&lt;&gt;"",Data!C959,"")</f>
        <v/>
      </c>
      <c r="E959" s="4"/>
      <c r="F959" s="4"/>
      <c r="H959" s="4"/>
      <c r="I959" s="4"/>
      <c r="K959" s="39" t="str">
        <f t="shared" si="28"/>
        <v/>
      </c>
      <c r="L959" s="39" t="str">
        <f t="shared" si="29"/>
        <v/>
      </c>
    </row>
    <row r="960" spans="1:12">
      <c r="A960" s="84">
        <v>952</v>
      </c>
      <c r="B960" s="10" t="str">
        <f>IF(Data!B960:$B$5008&lt;&gt;"",Data!B960,"")</f>
        <v/>
      </c>
      <c r="C960" s="10" t="str">
        <f>IF(Data!$B960:C$5008&lt;&gt;"",Data!C960,"")</f>
        <v/>
      </c>
      <c r="E960" s="4"/>
      <c r="F960" s="4"/>
      <c r="H960" s="4"/>
      <c r="I960" s="4"/>
      <c r="K960" s="39" t="str">
        <f t="shared" si="28"/>
        <v/>
      </c>
      <c r="L960" s="39" t="str">
        <f t="shared" si="29"/>
        <v/>
      </c>
    </row>
    <row r="961" spans="1:12">
      <c r="A961" s="84">
        <v>953</v>
      </c>
      <c r="B961" s="10" t="str">
        <f>IF(Data!B961:$B$5008&lt;&gt;"",Data!B961,"")</f>
        <v/>
      </c>
      <c r="C961" s="10" t="str">
        <f>IF(Data!$B961:C$5008&lt;&gt;"",Data!C961,"")</f>
        <v/>
      </c>
      <c r="E961" s="4"/>
      <c r="F961" s="4"/>
      <c r="H961" s="4"/>
      <c r="I961" s="4"/>
      <c r="K961" s="39" t="str">
        <f t="shared" si="28"/>
        <v/>
      </c>
      <c r="L961" s="39" t="str">
        <f t="shared" si="29"/>
        <v/>
      </c>
    </row>
    <row r="962" spans="1:12">
      <c r="A962" s="84">
        <v>954</v>
      </c>
      <c r="B962" s="10" t="str">
        <f>IF(Data!B962:$B$5008&lt;&gt;"",Data!B962,"")</f>
        <v/>
      </c>
      <c r="C962" s="10" t="str">
        <f>IF(Data!$B962:C$5008&lt;&gt;"",Data!C962,"")</f>
        <v/>
      </c>
      <c r="E962" s="4"/>
      <c r="F962" s="4"/>
      <c r="H962" s="4"/>
      <c r="I962" s="4"/>
      <c r="K962" s="39" t="str">
        <f t="shared" si="28"/>
        <v/>
      </c>
      <c r="L962" s="39" t="str">
        <f t="shared" si="29"/>
        <v/>
      </c>
    </row>
    <row r="963" spans="1:12">
      <c r="A963" s="84">
        <v>955</v>
      </c>
      <c r="B963" s="10" t="str">
        <f>IF(Data!B963:$B$5008&lt;&gt;"",Data!B963,"")</f>
        <v/>
      </c>
      <c r="C963" s="10" t="str">
        <f>IF(Data!$B963:C$5008&lt;&gt;"",Data!C963,"")</f>
        <v/>
      </c>
      <c r="E963" s="4"/>
      <c r="F963" s="4"/>
      <c r="H963" s="4"/>
      <c r="I963" s="4"/>
      <c r="K963" s="39" t="str">
        <f t="shared" si="28"/>
        <v/>
      </c>
      <c r="L963" s="39" t="str">
        <f t="shared" si="29"/>
        <v/>
      </c>
    </row>
    <row r="964" spans="1:12">
      <c r="A964" s="84">
        <v>956</v>
      </c>
      <c r="B964" s="10" t="str">
        <f>IF(Data!B964:$B$5008&lt;&gt;"",Data!B964,"")</f>
        <v/>
      </c>
      <c r="C964" s="10" t="str">
        <f>IF(Data!$B964:C$5008&lt;&gt;"",Data!C964,"")</f>
        <v/>
      </c>
      <c r="E964" s="4"/>
      <c r="F964" s="4"/>
      <c r="H964" s="4"/>
      <c r="I964" s="4"/>
      <c r="K964" s="39" t="str">
        <f t="shared" si="28"/>
        <v/>
      </c>
      <c r="L964" s="39" t="str">
        <f t="shared" si="29"/>
        <v/>
      </c>
    </row>
    <row r="965" spans="1:12">
      <c r="A965" s="84">
        <v>957</v>
      </c>
      <c r="B965" s="10" t="str">
        <f>IF(Data!B965:$B$5008&lt;&gt;"",Data!B965,"")</f>
        <v/>
      </c>
      <c r="C965" s="10" t="str">
        <f>IF(Data!$B965:C$5008&lt;&gt;"",Data!C965,"")</f>
        <v/>
      </c>
      <c r="E965" s="4"/>
      <c r="F965" s="4"/>
      <c r="H965" s="4"/>
      <c r="I965" s="4"/>
      <c r="K965" s="39" t="str">
        <f t="shared" si="28"/>
        <v/>
      </c>
      <c r="L965" s="39" t="str">
        <f t="shared" si="29"/>
        <v/>
      </c>
    </row>
    <row r="966" spans="1:12">
      <c r="A966" s="84">
        <v>958</v>
      </c>
      <c r="B966" s="10" t="str">
        <f>IF(Data!B966:$B$5008&lt;&gt;"",Data!B966,"")</f>
        <v/>
      </c>
      <c r="C966" s="10" t="str">
        <f>IF(Data!$B966:C$5008&lt;&gt;"",Data!C966,"")</f>
        <v/>
      </c>
      <c r="E966" s="4"/>
      <c r="F966" s="4"/>
      <c r="H966" s="4"/>
      <c r="I966" s="4"/>
      <c r="K966" s="39" t="str">
        <f t="shared" si="28"/>
        <v/>
      </c>
      <c r="L966" s="39" t="str">
        <f t="shared" si="29"/>
        <v/>
      </c>
    </row>
    <row r="967" spans="1:12">
      <c r="A967" s="84">
        <v>959</v>
      </c>
      <c r="B967" s="10" t="str">
        <f>IF(Data!B967:$B$5008&lt;&gt;"",Data!B967,"")</f>
        <v/>
      </c>
      <c r="C967" s="10" t="str">
        <f>IF(Data!$B967:C$5008&lt;&gt;"",Data!C967,"")</f>
        <v/>
      </c>
      <c r="E967" s="4"/>
      <c r="F967" s="4"/>
      <c r="H967" s="4"/>
      <c r="I967" s="4"/>
      <c r="K967" s="39" t="str">
        <f t="shared" si="28"/>
        <v/>
      </c>
      <c r="L967" s="39" t="str">
        <f t="shared" si="29"/>
        <v/>
      </c>
    </row>
    <row r="968" spans="1:12">
      <c r="A968" s="84">
        <v>960</v>
      </c>
      <c r="B968" s="10" t="str">
        <f>IF(Data!B968:$B$5008&lt;&gt;"",Data!B968,"")</f>
        <v/>
      </c>
      <c r="C968" s="10" t="str">
        <f>IF(Data!$B968:C$5008&lt;&gt;"",Data!C968,"")</f>
        <v/>
      </c>
      <c r="E968" s="4"/>
      <c r="F968" s="4"/>
      <c r="H968" s="4"/>
      <c r="I968" s="4"/>
      <c r="K968" s="39" t="str">
        <f t="shared" si="28"/>
        <v/>
      </c>
      <c r="L968" s="39" t="str">
        <f t="shared" si="29"/>
        <v/>
      </c>
    </row>
    <row r="969" spans="1:12">
      <c r="A969" s="84">
        <v>961</v>
      </c>
      <c r="B969" s="10" t="str">
        <f>IF(Data!B969:$B$5008&lt;&gt;"",Data!B969,"")</f>
        <v/>
      </c>
      <c r="C969" s="10" t="str">
        <f>IF(Data!$B969:C$5008&lt;&gt;"",Data!C969,"")</f>
        <v/>
      </c>
      <c r="E969" s="4"/>
      <c r="F969" s="4"/>
      <c r="H969" s="4"/>
      <c r="I969" s="4"/>
      <c r="K969" s="39" t="str">
        <f t="shared" si="28"/>
        <v/>
      </c>
      <c r="L969" s="39" t="str">
        <f t="shared" si="29"/>
        <v/>
      </c>
    </row>
    <row r="970" spans="1:12">
      <c r="A970" s="84">
        <v>962</v>
      </c>
      <c r="B970" s="10" t="str">
        <f>IF(Data!B970:$B$5008&lt;&gt;"",Data!B970,"")</f>
        <v/>
      </c>
      <c r="C970" s="10" t="str">
        <f>IF(Data!$B970:C$5008&lt;&gt;"",Data!C970,"")</f>
        <v/>
      </c>
      <c r="E970" s="4"/>
      <c r="F970" s="4"/>
      <c r="H970" s="4"/>
      <c r="I970" s="4"/>
      <c r="K970" s="39" t="str">
        <f t="shared" ref="K970:K1033" si="30">IFERROR(IF(AND(COUNT(C:C)&gt;0, COUNT(B:B)&gt;0), C970-B970,""),"")</f>
        <v/>
      </c>
      <c r="L970" s="39" t="str">
        <f t="shared" ref="L970:L1033" si="31">IF(AND(B970&lt;&gt;"",C970&lt;&gt;""), (K970-N$8)^2, "")</f>
        <v/>
      </c>
    </row>
    <row r="971" spans="1:12">
      <c r="A971" s="84">
        <v>963</v>
      </c>
      <c r="B971" s="10" t="str">
        <f>IF(Data!B971:$B$5008&lt;&gt;"",Data!B971,"")</f>
        <v/>
      </c>
      <c r="C971" s="10" t="str">
        <f>IF(Data!$B971:C$5008&lt;&gt;"",Data!C971,"")</f>
        <v/>
      </c>
      <c r="E971" s="4"/>
      <c r="F971" s="4"/>
      <c r="H971" s="4"/>
      <c r="I971" s="4"/>
      <c r="K971" s="39" t="str">
        <f t="shared" si="30"/>
        <v/>
      </c>
      <c r="L971" s="39" t="str">
        <f t="shared" si="31"/>
        <v/>
      </c>
    </row>
    <row r="972" spans="1:12">
      <c r="A972" s="84">
        <v>964</v>
      </c>
      <c r="B972" s="10" t="str">
        <f>IF(Data!B972:$B$5008&lt;&gt;"",Data!B972,"")</f>
        <v/>
      </c>
      <c r="C972" s="10" t="str">
        <f>IF(Data!$B972:C$5008&lt;&gt;"",Data!C972,"")</f>
        <v/>
      </c>
      <c r="E972" s="4"/>
      <c r="F972" s="4"/>
      <c r="H972" s="4"/>
      <c r="I972" s="4"/>
      <c r="K972" s="39" t="str">
        <f t="shared" si="30"/>
        <v/>
      </c>
      <c r="L972" s="39" t="str">
        <f t="shared" si="31"/>
        <v/>
      </c>
    </row>
    <row r="973" spans="1:12">
      <c r="A973" s="84">
        <v>965</v>
      </c>
      <c r="B973" s="10" t="str">
        <f>IF(Data!B973:$B$5008&lt;&gt;"",Data!B973,"")</f>
        <v/>
      </c>
      <c r="C973" s="10" t="str">
        <f>IF(Data!$B973:C$5008&lt;&gt;"",Data!C973,"")</f>
        <v/>
      </c>
      <c r="E973" s="4"/>
      <c r="F973" s="4"/>
      <c r="H973" s="4"/>
      <c r="I973" s="4"/>
      <c r="K973" s="39" t="str">
        <f t="shared" si="30"/>
        <v/>
      </c>
      <c r="L973" s="39" t="str">
        <f t="shared" si="31"/>
        <v/>
      </c>
    </row>
    <row r="974" spans="1:12">
      <c r="A974" s="84">
        <v>966</v>
      </c>
      <c r="B974" s="10" t="str">
        <f>IF(Data!B974:$B$5008&lt;&gt;"",Data!B974,"")</f>
        <v/>
      </c>
      <c r="C974" s="10" t="str">
        <f>IF(Data!$B974:C$5008&lt;&gt;"",Data!C974,"")</f>
        <v/>
      </c>
      <c r="E974" s="4"/>
      <c r="F974" s="4"/>
      <c r="H974" s="4"/>
      <c r="I974" s="4"/>
      <c r="K974" s="39" t="str">
        <f t="shared" si="30"/>
        <v/>
      </c>
      <c r="L974" s="39" t="str">
        <f t="shared" si="31"/>
        <v/>
      </c>
    </row>
    <row r="975" spans="1:12">
      <c r="A975" s="84">
        <v>967</v>
      </c>
      <c r="B975" s="10" t="str">
        <f>IF(Data!B975:$B$5008&lt;&gt;"",Data!B975,"")</f>
        <v/>
      </c>
      <c r="C975" s="10" t="str">
        <f>IF(Data!$B975:C$5008&lt;&gt;"",Data!C975,"")</f>
        <v/>
      </c>
      <c r="E975" s="4"/>
      <c r="F975" s="4"/>
      <c r="H975" s="4"/>
      <c r="I975" s="4"/>
      <c r="K975" s="39" t="str">
        <f t="shared" si="30"/>
        <v/>
      </c>
      <c r="L975" s="39" t="str">
        <f t="shared" si="31"/>
        <v/>
      </c>
    </row>
    <row r="976" spans="1:12">
      <c r="A976" s="84">
        <v>968</v>
      </c>
      <c r="B976" s="10" t="str">
        <f>IF(Data!B976:$B$5008&lt;&gt;"",Data!B976,"")</f>
        <v/>
      </c>
      <c r="C976" s="10" t="str">
        <f>IF(Data!$B976:C$5008&lt;&gt;"",Data!C976,"")</f>
        <v/>
      </c>
      <c r="E976" s="4"/>
      <c r="F976" s="4"/>
      <c r="H976" s="4"/>
      <c r="I976" s="4"/>
      <c r="K976" s="39" t="str">
        <f t="shared" si="30"/>
        <v/>
      </c>
      <c r="L976" s="39" t="str">
        <f t="shared" si="31"/>
        <v/>
      </c>
    </row>
    <row r="977" spans="1:12">
      <c r="A977" s="84">
        <v>969</v>
      </c>
      <c r="B977" s="10" t="str">
        <f>IF(Data!B977:$B$5008&lt;&gt;"",Data!B977,"")</f>
        <v/>
      </c>
      <c r="C977" s="10" t="str">
        <f>IF(Data!$B977:C$5008&lt;&gt;"",Data!C977,"")</f>
        <v/>
      </c>
      <c r="E977" s="4"/>
      <c r="F977" s="4"/>
      <c r="H977" s="4"/>
      <c r="I977" s="4"/>
      <c r="K977" s="39" t="str">
        <f t="shared" si="30"/>
        <v/>
      </c>
      <c r="L977" s="39" t="str">
        <f t="shared" si="31"/>
        <v/>
      </c>
    </row>
    <row r="978" spans="1:12">
      <c r="A978" s="84">
        <v>970</v>
      </c>
      <c r="B978" s="10" t="str">
        <f>IF(Data!B978:$B$5008&lt;&gt;"",Data!B978,"")</f>
        <v/>
      </c>
      <c r="C978" s="10" t="str">
        <f>IF(Data!$B978:C$5008&lt;&gt;"",Data!C978,"")</f>
        <v/>
      </c>
      <c r="E978" s="4"/>
      <c r="F978" s="4"/>
      <c r="H978" s="4"/>
      <c r="I978" s="4"/>
      <c r="K978" s="39" t="str">
        <f t="shared" si="30"/>
        <v/>
      </c>
      <c r="L978" s="39" t="str">
        <f t="shared" si="31"/>
        <v/>
      </c>
    </row>
    <row r="979" spans="1:12">
      <c r="A979" s="84">
        <v>971</v>
      </c>
      <c r="B979" s="10" t="str">
        <f>IF(Data!B979:$B$5008&lt;&gt;"",Data!B979,"")</f>
        <v/>
      </c>
      <c r="C979" s="10" t="str">
        <f>IF(Data!$B979:C$5008&lt;&gt;"",Data!C979,"")</f>
        <v/>
      </c>
      <c r="E979" s="4"/>
      <c r="F979" s="4"/>
      <c r="H979" s="4"/>
      <c r="I979" s="4"/>
      <c r="K979" s="39" t="str">
        <f t="shared" si="30"/>
        <v/>
      </c>
      <c r="L979" s="39" t="str">
        <f t="shared" si="31"/>
        <v/>
      </c>
    </row>
    <row r="980" spans="1:12">
      <c r="A980" s="84">
        <v>972</v>
      </c>
      <c r="B980" s="10" t="str">
        <f>IF(Data!B980:$B$5008&lt;&gt;"",Data!B980,"")</f>
        <v/>
      </c>
      <c r="C980" s="10" t="str">
        <f>IF(Data!$B980:C$5008&lt;&gt;"",Data!C980,"")</f>
        <v/>
      </c>
      <c r="E980" s="4"/>
      <c r="F980" s="4"/>
      <c r="H980" s="4"/>
      <c r="I980" s="4"/>
      <c r="K980" s="39" t="str">
        <f t="shared" si="30"/>
        <v/>
      </c>
      <c r="L980" s="39" t="str">
        <f t="shared" si="31"/>
        <v/>
      </c>
    </row>
    <row r="981" spans="1:12">
      <c r="A981" s="84">
        <v>973</v>
      </c>
      <c r="B981" s="10" t="str">
        <f>IF(Data!B981:$B$5008&lt;&gt;"",Data!B981,"")</f>
        <v/>
      </c>
      <c r="C981" s="10" t="str">
        <f>IF(Data!$B981:C$5008&lt;&gt;"",Data!C981,"")</f>
        <v/>
      </c>
      <c r="E981" s="4"/>
      <c r="F981" s="4"/>
      <c r="H981" s="4"/>
      <c r="I981" s="4"/>
      <c r="K981" s="39" t="str">
        <f t="shared" si="30"/>
        <v/>
      </c>
      <c r="L981" s="39" t="str">
        <f t="shared" si="31"/>
        <v/>
      </c>
    </row>
    <row r="982" spans="1:12">
      <c r="A982" s="84">
        <v>974</v>
      </c>
      <c r="B982" s="10" t="str">
        <f>IF(Data!B982:$B$5008&lt;&gt;"",Data!B982,"")</f>
        <v/>
      </c>
      <c r="C982" s="10" t="str">
        <f>IF(Data!$B982:C$5008&lt;&gt;"",Data!C982,"")</f>
        <v/>
      </c>
      <c r="E982" s="4"/>
      <c r="F982" s="4"/>
      <c r="H982" s="4"/>
      <c r="I982" s="4"/>
      <c r="K982" s="39" t="str">
        <f t="shared" si="30"/>
        <v/>
      </c>
      <c r="L982" s="39" t="str">
        <f t="shared" si="31"/>
        <v/>
      </c>
    </row>
    <row r="983" spans="1:12">
      <c r="A983" s="84">
        <v>975</v>
      </c>
      <c r="B983" s="10" t="str">
        <f>IF(Data!B983:$B$5008&lt;&gt;"",Data!B983,"")</f>
        <v/>
      </c>
      <c r="C983" s="10" t="str">
        <f>IF(Data!$B983:C$5008&lt;&gt;"",Data!C983,"")</f>
        <v/>
      </c>
      <c r="E983" s="4"/>
      <c r="F983" s="4"/>
      <c r="H983" s="4"/>
      <c r="I983" s="4"/>
      <c r="K983" s="39" t="str">
        <f t="shared" si="30"/>
        <v/>
      </c>
      <c r="L983" s="39" t="str">
        <f t="shared" si="31"/>
        <v/>
      </c>
    </row>
    <row r="984" spans="1:12">
      <c r="A984" s="84">
        <v>976</v>
      </c>
      <c r="B984" s="10" t="str">
        <f>IF(Data!B984:$B$5008&lt;&gt;"",Data!B984,"")</f>
        <v/>
      </c>
      <c r="C984" s="10" t="str">
        <f>IF(Data!$B984:C$5008&lt;&gt;"",Data!C984,"")</f>
        <v/>
      </c>
      <c r="E984" s="4"/>
      <c r="F984" s="4"/>
      <c r="H984" s="4"/>
      <c r="I984" s="4"/>
      <c r="K984" s="39" t="str">
        <f t="shared" si="30"/>
        <v/>
      </c>
      <c r="L984" s="39" t="str">
        <f t="shared" si="31"/>
        <v/>
      </c>
    </row>
    <row r="985" spans="1:12">
      <c r="A985" s="84">
        <v>977</v>
      </c>
      <c r="B985" s="10" t="str">
        <f>IF(Data!B985:$B$5008&lt;&gt;"",Data!B985,"")</f>
        <v/>
      </c>
      <c r="C985" s="10" t="str">
        <f>IF(Data!$B985:C$5008&lt;&gt;"",Data!C985,"")</f>
        <v/>
      </c>
      <c r="E985" s="4"/>
      <c r="F985" s="4"/>
      <c r="H985" s="4"/>
      <c r="I985" s="4"/>
      <c r="K985" s="39" t="str">
        <f t="shared" si="30"/>
        <v/>
      </c>
      <c r="L985" s="39" t="str">
        <f t="shared" si="31"/>
        <v/>
      </c>
    </row>
    <row r="986" spans="1:12">
      <c r="A986" s="84">
        <v>978</v>
      </c>
      <c r="B986" s="10" t="str">
        <f>IF(Data!B986:$B$5008&lt;&gt;"",Data!B986,"")</f>
        <v/>
      </c>
      <c r="C986" s="10" t="str">
        <f>IF(Data!$B986:C$5008&lt;&gt;"",Data!C986,"")</f>
        <v/>
      </c>
      <c r="E986" s="4"/>
      <c r="F986" s="4"/>
      <c r="H986" s="4"/>
      <c r="I986" s="4"/>
      <c r="K986" s="39" t="str">
        <f t="shared" si="30"/>
        <v/>
      </c>
      <c r="L986" s="39" t="str">
        <f t="shared" si="31"/>
        <v/>
      </c>
    </row>
    <row r="987" spans="1:12">
      <c r="A987" s="84">
        <v>979</v>
      </c>
      <c r="B987" s="10" t="str">
        <f>IF(Data!B987:$B$5008&lt;&gt;"",Data!B987,"")</f>
        <v/>
      </c>
      <c r="C987" s="10" t="str">
        <f>IF(Data!$B987:C$5008&lt;&gt;"",Data!C987,"")</f>
        <v/>
      </c>
      <c r="E987" s="4"/>
      <c r="F987" s="4"/>
      <c r="H987" s="4"/>
      <c r="I987" s="4"/>
      <c r="K987" s="39" t="str">
        <f t="shared" si="30"/>
        <v/>
      </c>
      <c r="L987" s="39" t="str">
        <f t="shared" si="31"/>
        <v/>
      </c>
    </row>
    <row r="988" spans="1:12">
      <c r="A988" s="84">
        <v>980</v>
      </c>
      <c r="B988" s="10" t="str">
        <f>IF(Data!B988:$B$5008&lt;&gt;"",Data!B988,"")</f>
        <v/>
      </c>
      <c r="C988" s="10" t="str">
        <f>IF(Data!$B988:C$5008&lt;&gt;"",Data!C988,"")</f>
        <v/>
      </c>
      <c r="E988" s="4"/>
      <c r="F988" s="4"/>
      <c r="H988" s="4"/>
      <c r="I988" s="4"/>
      <c r="K988" s="39" t="str">
        <f t="shared" si="30"/>
        <v/>
      </c>
      <c r="L988" s="39" t="str">
        <f t="shared" si="31"/>
        <v/>
      </c>
    </row>
    <row r="989" spans="1:12">
      <c r="A989" s="84">
        <v>981</v>
      </c>
      <c r="B989" s="10" t="str">
        <f>IF(Data!B989:$B$5008&lt;&gt;"",Data!B989,"")</f>
        <v/>
      </c>
      <c r="C989" s="10" t="str">
        <f>IF(Data!$B989:C$5008&lt;&gt;"",Data!C989,"")</f>
        <v/>
      </c>
      <c r="E989" s="4"/>
      <c r="F989" s="4"/>
      <c r="H989" s="4"/>
      <c r="I989" s="4"/>
      <c r="K989" s="39" t="str">
        <f t="shared" si="30"/>
        <v/>
      </c>
      <c r="L989" s="39" t="str">
        <f t="shared" si="31"/>
        <v/>
      </c>
    </row>
    <row r="990" spans="1:12">
      <c r="A990" s="84">
        <v>982</v>
      </c>
      <c r="B990" s="10" t="str">
        <f>IF(Data!B990:$B$5008&lt;&gt;"",Data!B990,"")</f>
        <v/>
      </c>
      <c r="C990" s="10" t="str">
        <f>IF(Data!$B990:C$5008&lt;&gt;"",Data!C990,"")</f>
        <v/>
      </c>
      <c r="E990" s="4"/>
      <c r="F990" s="4"/>
      <c r="H990" s="4"/>
      <c r="I990" s="4"/>
      <c r="K990" s="39" t="str">
        <f t="shared" si="30"/>
        <v/>
      </c>
      <c r="L990" s="39" t="str">
        <f t="shared" si="31"/>
        <v/>
      </c>
    </row>
    <row r="991" spans="1:12">
      <c r="A991" s="84">
        <v>983</v>
      </c>
      <c r="B991" s="10" t="str">
        <f>IF(Data!B991:$B$5008&lt;&gt;"",Data!B991,"")</f>
        <v/>
      </c>
      <c r="C991" s="10" t="str">
        <f>IF(Data!$B991:C$5008&lt;&gt;"",Data!C991,"")</f>
        <v/>
      </c>
      <c r="E991" s="4"/>
      <c r="F991" s="4"/>
      <c r="H991" s="4"/>
      <c r="I991" s="4"/>
      <c r="K991" s="39" t="str">
        <f t="shared" si="30"/>
        <v/>
      </c>
      <c r="L991" s="39" t="str">
        <f t="shared" si="31"/>
        <v/>
      </c>
    </row>
    <row r="992" spans="1:12">
      <c r="A992" s="84">
        <v>984</v>
      </c>
      <c r="B992" s="10" t="str">
        <f>IF(Data!B992:$B$5008&lt;&gt;"",Data!B992,"")</f>
        <v/>
      </c>
      <c r="C992" s="10" t="str">
        <f>IF(Data!$B992:C$5008&lt;&gt;"",Data!C992,"")</f>
        <v/>
      </c>
      <c r="E992" s="4"/>
      <c r="F992" s="4"/>
      <c r="H992" s="4"/>
      <c r="I992" s="4"/>
      <c r="K992" s="39" t="str">
        <f t="shared" si="30"/>
        <v/>
      </c>
      <c r="L992" s="39" t="str">
        <f t="shared" si="31"/>
        <v/>
      </c>
    </row>
    <row r="993" spans="1:12">
      <c r="A993" s="84">
        <v>985</v>
      </c>
      <c r="B993" s="10" t="str">
        <f>IF(Data!B993:$B$5008&lt;&gt;"",Data!B993,"")</f>
        <v/>
      </c>
      <c r="C993" s="10" t="str">
        <f>IF(Data!$B993:C$5008&lt;&gt;"",Data!C993,"")</f>
        <v/>
      </c>
      <c r="E993" s="4"/>
      <c r="F993" s="4"/>
      <c r="H993" s="4"/>
      <c r="I993" s="4"/>
      <c r="K993" s="39" t="str">
        <f t="shared" si="30"/>
        <v/>
      </c>
      <c r="L993" s="39" t="str">
        <f t="shared" si="31"/>
        <v/>
      </c>
    </row>
    <row r="994" spans="1:12">
      <c r="A994" s="84">
        <v>986</v>
      </c>
      <c r="B994" s="10" t="str">
        <f>IF(Data!B994:$B$5008&lt;&gt;"",Data!B994,"")</f>
        <v/>
      </c>
      <c r="C994" s="10" t="str">
        <f>IF(Data!$B994:C$5008&lt;&gt;"",Data!C994,"")</f>
        <v/>
      </c>
      <c r="E994" s="4"/>
      <c r="F994" s="4"/>
      <c r="H994" s="4"/>
      <c r="I994" s="4"/>
      <c r="K994" s="39" t="str">
        <f t="shared" si="30"/>
        <v/>
      </c>
      <c r="L994" s="39" t="str">
        <f t="shared" si="31"/>
        <v/>
      </c>
    </row>
    <row r="995" spans="1:12">
      <c r="A995" s="84">
        <v>987</v>
      </c>
      <c r="B995" s="10" t="str">
        <f>IF(Data!B995:$B$5008&lt;&gt;"",Data!B995,"")</f>
        <v/>
      </c>
      <c r="C995" s="10" t="str">
        <f>IF(Data!$B995:C$5008&lt;&gt;"",Data!C995,"")</f>
        <v/>
      </c>
      <c r="E995" s="4"/>
      <c r="F995" s="4"/>
      <c r="H995" s="4"/>
      <c r="I995" s="4"/>
      <c r="K995" s="39" t="str">
        <f t="shared" si="30"/>
        <v/>
      </c>
      <c r="L995" s="39" t="str">
        <f t="shared" si="31"/>
        <v/>
      </c>
    </row>
    <row r="996" spans="1:12">
      <c r="A996" s="84">
        <v>988</v>
      </c>
      <c r="B996" s="10" t="str">
        <f>IF(Data!B996:$B$5008&lt;&gt;"",Data!B996,"")</f>
        <v/>
      </c>
      <c r="C996" s="10" t="str">
        <f>IF(Data!$B996:C$5008&lt;&gt;"",Data!C996,"")</f>
        <v/>
      </c>
      <c r="E996" s="4"/>
      <c r="F996" s="4"/>
      <c r="H996" s="4"/>
      <c r="I996" s="4"/>
      <c r="K996" s="39" t="str">
        <f t="shared" si="30"/>
        <v/>
      </c>
      <c r="L996" s="39" t="str">
        <f t="shared" si="31"/>
        <v/>
      </c>
    </row>
    <row r="997" spans="1:12">
      <c r="A997" s="84">
        <v>989</v>
      </c>
      <c r="B997" s="10" t="str">
        <f>IF(Data!B997:$B$5008&lt;&gt;"",Data!B997,"")</f>
        <v/>
      </c>
      <c r="C997" s="10" t="str">
        <f>IF(Data!$B997:C$5008&lt;&gt;"",Data!C997,"")</f>
        <v/>
      </c>
      <c r="E997" s="4"/>
      <c r="F997" s="4"/>
      <c r="H997" s="4"/>
      <c r="I997" s="4"/>
      <c r="K997" s="39" t="str">
        <f t="shared" si="30"/>
        <v/>
      </c>
      <c r="L997" s="39" t="str">
        <f t="shared" si="31"/>
        <v/>
      </c>
    </row>
    <row r="998" spans="1:12">
      <c r="A998" s="84">
        <v>990</v>
      </c>
      <c r="B998" s="10" t="str">
        <f>IF(Data!B998:$B$5008&lt;&gt;"",Data!B998,"")</f>
        <v/>
      </c>
      <c r="C998" s="10" t="str">
        <f>IF(Data!$B998:C$5008&lt;&gt;"",Data!C998,"")</f>
        <v/>
      </c>
      <c r="E998" s="4"/>
      <c r="F998" s="4"/>
      <c r="H998" s="4"/>
      <c r="I998" s="4"/>
      <c r="K998" s="39" t="str">
        <f t="shared" si="30"/>
        <v/>
      </c>
      <c r="L998" s="39" t="str">
        <f t="shared" si="31"/>
        <v/>
      </c>
    </row>
    <row r="999" spans="1:12">
      <c r="A999" s="84">
        <v>991</v>
      </c>
      <c r="B999" s="10" t="str">
        <f>IF(Data!B999:$B$5008&lt;&gt;"",Data!B999,"")</f>
        <v/>
      </c>
      <c r="C999" s="10" t="str">
        <f>IF(Data!$B999:C$5008&lt;&gt;"",Data!C999,"")</f>
        <v/>
      </c>
      <c r="E999" s="4"/>
      <c r="F999" s="4"/>
      <c r="H999" s="4"/>
      <c r="I999" s="4"/>
      <c r="K999" s="39" t="str">
        <f t="shared" si="30"/>
        <v/>
      </c>
      <c r="L999" s="39" t="str">
        <f t="shared" si="31"/>
        <v/>
      </c>
    </row>
    <row r="1000" spans="1:12">
      <c r="A1000" s="84">
        <v>992</v>
      </c>
      <c r="B1000" s="10" t="str">
        <f>IF(Data!B1000:$B$5008&lt;&gt;"",Data!B1000,"")</f>
        <v/>
      </c>
      <c r="C1000" s="10" t="str">
        <f>IF(Data!$B1000:C$5008&lt;&gt;"",Data!C1000,"")</f>
        <v/>
      </c>
      <c r="E1000" s="4"/>
      <c r="F1000" s="4"/>
      <c r="H1000" s="4"/>
      <c r="I1000" s="4"/>
      <c r="K1000" s="39" t="str">
        <f t="shared" si="30"/>
        <v/>
      </c>
      <c r="L1000" s="39" t="str">
        <f t="shared" si="31"/>
        <v/>
      </c>
    </row>
    <row r="1001" spans="1:12">
      <c r="A1001" s="84">
        <v>993</v>
      </c>
      <c r="B1001" s="10" t="str">
        <f>IF(Data!B1001:$B$5008&lt;&gt;"",Data!B1001,"")</f>
        <v/>
      </c>
      <c r="C1001" s="10" t="str">
        <f>IF(Data!$B1001:C$5008&lt;&gt;"",Data!C1001,"")</f>
        <v/>
      </c>
      <c r="E1001" s="4"/>
      <c r="F1001" s="4"/>
      <c r="H1001" s="4"/>
      <c r="I1001" s="4"/>
      <c r="K1001" s="39" t="str">
        <f t="shared" si="30"/>
        <v/>
      </c>
      <c r="L1001" s="39" t="str">
        <f t="shared" si="31"/>
        <v/>
      </c>
    </row>
    <row r="1002" spans="1:12">
      <c r="A1002" s="84">
        <v>994</v>
      </c>
      <c r="B1002" s="10" t="str">
        <f>IF(Data!B1002:$B$5008&lt;&gt;"",Data!B1002,"")</f>
        <v/>
      </c>
      <c r="C1002" s="10" t="str">
        <f>IF(Data!$B1002:C$5008&lt;&gt;"",Data!C1002,"")</f>
        <v/>
      </c>
      <c r="E1002" s="4"/>
      <c r="F1002" s="4"/>
      <c r="H1002" s="4"/>
      <c r="I1002" s="4"/>
      <c r="K1002" s="39" t="str">
        <f t="shared" si="30"/>
        <v/>
      </c>
      <c r="L1002" s="39" t="str">
        <f t="shared" si="31"/>
        <v/>
      </c>
    </row>
    <row r="1003" spans="1:12">
      <c r="A1003" s="84">
        <v>995</v>
      </c>
      <c r="B1003" s="10" t="str">
        <f>IF(Data!B1003:$B$5008&lt;&gt;"",Data!B1003,"")</f>
        <v/>
      </c>
      <c r="C1003" s="10" t="str">
        <f>IF(Data!$B1003:C$5008&lt;&gt;"",Data!C1003,"")</f>
        <v/>
      </c>
      <c r="E1003" s="4"/>
      <c r="F1003" s="4"/>
      <c r="H1003" s="4"/>
      <c r="I1003" s="4"/>
      <c r="K1003" s="39" t="str">
        <f t="shared" si="30"/>
        <v/>
      </c>
      <c r="L1003" s="39" t="str">
        <f t="shared" si="31"/>
        <v/>
      </c>
    </row>
    <row r="1004" spans="1:12">
      <c r="A1004" s="84">
        <v>996</v>
      </c>
      <c r="B1004" s="10" t="str">
        <f>IF(Data!B1004:$B$5008&lt;&gt;"",Data!B1004,"")</f>
        <v/>
      </c>
      <c r="C1004" s="10" t="str">
        <f>IF(Data!$B1004:C$5008&lt;&gt;"",Data!C1004,"")</f>
        <v/>
      </c>
      <c r="E1004" s="4"/>
      <c r="F1004" s="4"/>
      <c r="H1004" s="4"/>
      <c r="I1004" s="4"/>
      <c r="K1004" s="39" t="str">
        <f t="shared" si="30"/>
        <v/>
      </c>
      <c r="L1004" s="39" t="str">
        <f t="shared" si="31"/>
        <v/>
      </c>
    </row>
    <row r="1005" spans="1:12">
      <c r="A1005" s="84">
        <v>997</v>
      </c>
      <c r="B1005" s="10" t="str">
        <f>IF(Data!B1005:$B$5008&lt;&gt;"",Data!B1005,"")</f>
        <v/>
      </c>
      <c r="C1005" s="10" t="str">
        <f>IF(Data!$B1005:C$5008&lt;&gt;"",Data!C1005,"")</f>
        <v/>
      </c>
      <c r="E1005" s="4"/>
      <c r="F1005" s="4"/>
      <c r="H1005" s="4"/>
      <c r="I1005" s="4"/>
      <c r="K1005" s="39" t="str">
        <f t="shared" si="30"/>
        <v/>
      </c>
      <c r="L1005" s="39" t="str">
        <f t="shared" si="31"/>
        <v/>
      </c>
    </row>
    <row r="1006" spans="1:12">
      <c r="A1006" s="84">
        <v>998</v>
      </c>
      <c r="B1006" s="10" t="str">
        <f>IF(Data!B1006:$B$5008&lt;&gt;"",Data!B1006,"")</f>
        <v/>
      </c>
      <c r="C1006" s="10" t="str">
        <f>IF(Data!$B1006:C$5008&lt;&gt;"",Data!C1006,"")</f>
        <v/>
      </c>
      <c r="E1006" s="4"/>
      <c r="F1006" s="4"/>
      <c r="H1006" s="4"/>
      <c r="I1006" s="4"/>
      <c r="K1006" s="39" t="str">
        <f t="shared" si="30"/>
        <v/>
      </c>
      <c r="L1006" s="39" t="str">
        <f t="shared" si="31"/>
        <v/>
      </c>
    </row>
    <row r="1007" spans="1:12">
      <c r="A1007" s="84">
        <v>999</v>
      </c>
      <c r="B1007" s="10" t="str">
        <f>IF(Data!B1007:$B$5008&lt;&gt;"",Data!B1007,"")</f>
        <v/>
      </c>
      <c r="C1007" s="10" t="str">
        <f>IF(Data!$B1007:C$5008&lt;&gt;"",Data!C1007,"")</f>
        <v/>
      </c>
      <c r="E1007" s="4"/>
      <c r="F1007" s="4"/>
      <c r="H1007" s="4"/>
      <c r="I1007" s="4"/>
      <c r="K1007" s="39" t="str">
        <f t="shared" si="30"/>
        <v/>
      </c>
      <c r="L1007" s="39" t="str">
        <f t="shared" si="31"/>
        <v/>
      </c>
    </row>
    <row r="1008" spans="1:12">
      <c r="A1008" s="84">
        <v>1000</v>
      </c>
      <c r="B1008" s="10" t="str">
        <f>IF(Data!B1008:$B$5008&lt;&gt;"",Data!B1008,"")</f>
        <v/>
      </c>
      <c r="C1008" s="10" t="str">
        <f>IF(Data!$B1008:C$5008&lt;&gt;"",Data!C1008,"")</f>
        <v/>
      </c>
      <c r="E1008" s="4"/>
      <c r="F1008" s="4"/>
      <c r="H1008" s="4"/>
      <c r="I1008" s="4"/>
      <c r="K1008" s="39" t="str">
        <f t="shared" si="30"/>
        <v/>
      </c>
      <c r="L1008" s="39" t="str">
        <f t="shared" si="31"/>
        <v/>
      </c>
    </row>
    <row r="1009" spans="1:12">
      <c r="A1009" s="84">
        <v>1001</v>
      </c>
      <c r="B1009" s="10" t="str">
        <f>IF(Data!B1009:$B$5008&lt;&gt;"",Data!B1009,"")</f>
        <v/>
      </c>
      <c r="C1009" s="10" t="str">
        <f>IF(Data!$B1009:C$5008&lt;&gt;"",Data!C1009,"")</f>
        <v/>
      </c>
      <c r="K1009" s="39" t="str">
        <f t="shared" si="30"/>
        <v/>
      </c>
      <c r="L1009" s="39" t="str">
        <f t="shared" si="31"/>
        <v/>
      </c>
    </row>
    <row r="1010" spans="1:12">
      <c r="A1010" s="84">
        <v>1002</v>
      </c>
      <c r="B1010" s="10" t="str">
        <f>IF(Data!B1010:$B$5008&lt;&gt;"",Data!B1010,"")</f>
        <v/>
      </c>
      <c r="C1010" s="10" t="str">
        <f>IF(Data!$B1010:C$5008&lt;&gt;"",Data!C1010,"")</f>
        <v/>
      </c>
      <c r="K1010" s="39" t="str">
        <f t="shared" si="30"/>
        <v/>
      </c>
      <c r="L1010" s="39" t="str">
        <f t="shared" si="31"/>
        <v/>
      </c>
    </row>
    <row r="1011" spans="1:12">
      <c r="A1011" s="84">
        <v>1003</v>
      </c>
      <c r="B1011" s="10" t="str">
        <f>IF(Data!B1011:$B$5008&lt;&gt;"",Data!B1011,"")</f>
        <v/>
      </c>
      <c r="C1011" s="10" t="str">
        <f>IF(Data!$B1011:C$5008&lt;&gt;"",Data!C1011,"")</f>
        <v/>
      </c>
      <c r="K1011" s="39" t="str">
        <f t="shared" si="30"/>
        <v/>
      </c>
      <c r="L1011" s="39" t="str">
        <f t="shared" si="31"/>
        <v/>
      </c>
    </row>
    <row r="1012" spans="1:12">
      <c r="A1012" s="84">
        <v>1004</v>
      </c>
      <c r="B1012" s="10" t="str">
        <f>IF(Data!B1012:$B$5008&lt;&gt;"",Data!B1012,"")</f>
        <v/>
      </c>
      <c r="C1012" s="10" t="str">
        <f>IF(Data!$B1012:C$5008&lt;&gt;"",Data!C1012,"")</f>
        <v/>
      </c>
      <c r="K1012" s="39" t="str">
        <f t="shared" si="30"/>
        <v/>
      </c>
      <c r="L1012" s="39" t="str">
        <f t="shared" si="31"/>
        <v/>
      </c>
    </row>
    <row r="1013" spans="1:12">
      <c r="A1013" s="84">
        <v>1005</v>
      </c>
      <c r="B1013" s="10" t="str">
        <f>IF(Data!B1013:$B$5008&lt;&gt;"",Data!B1013,"")</f>
        <v/>
      </c>
      <c r="C1013" s="10" t="str">
        <f>IF(Data!$B1013:C$5008&lt;&gt;"",Data!C1013,"")</f>
        <v/>
      </c>
      <c r="K1013" s="39" t="str">
        <f t="shared" si="30"/>
        <v/>
      </c>
      <c r="L1013" s="39" t="str">
        <f t="shared" si="31"/>
        <v/>
      </c>
    </row>
    <row r="1014" spans="1:12">
      <c r="A1014" s="84">
        <v>1006</v>
      </c>
      <c r="B1014" s="10" t="str">
        <f>IF(Data!B1014:$B$5008&lt;&gt;"",Data!B1014,"")</f>
        <v/>
      </c>
      <c r="C1014" s="10" t="str">
        <f>IF(Data!$B1014:C$5008&lt;&gt;"",Data!C1014,"")</f>
        <v/>
      </c>
      <c r="K1014" s="39" t="str">
        <f t="shared" si="30"/>
        <v/>
      </c>
      <c r="L1014" s="39" t="str">
        <f t="shared" si="31"/>
        <v/>
      </c>
    </row>
    <row r="1015" spans="1:12">
      <c r="A1015" s="84">
        <v>1007</v>
      </c>
      <c r="B1015" s="10" t="str">
        <f>IF(Data!B1015:$B$5008&lt;&gt;"",Data!B1015,"")</f>
        <v/>
      </c>
      <c r="C1015" s="10" t="str">
        <f>IF(Data!$B1015:C$5008&lt;&gt;"",Data!C1015,"")</f>
        <v/>
      </c>
      <c r="K1015" s="39" t="str">
        <f t="shared" si="30"/>
        <v/>
      </c>
      <c r="L1015" s="39" t="str">
        <f t="shared" si="31"/>
        <v/>
      </c>
    </row>
    <row r="1016" spans="1:12">
      <c r="A1016" s="84">
        <v>1008</v>
      </c>
      <c r="B1016" s="10" t="str">
        <f>IF(Data!B1016:$B$5008&lt;&gt;"",Data!B1016,"")</f>
        <v/>
      </c>
      <c r="C1016" s="10" t="str">
        <f>IF(Data!$B1016:C$5008&lt;&gt;"",Data!C1016,"")</f>
        <v/>
      </c>
      <c r="K1016" s="39" t="str">
        <f t="shared" si="30"/>
        <v/>
      </c>
      <c r="L1016" s="39" t="str">
        <f t="shared" si="31"/>
        <v/>
      </c>
    </row>
    <row r="1017" spans="1:12">
      <c r="A1017" s="84">
        <v>1009</v>
      </c>
      <c r="B1017" s="10" t="str">
        <f>IF(Data!B1017:$B$5008&lt;&gt;"",Data!B1017,"")</f>
        <v/>
      </c>
      <c r="C1017" s="10" t="str">
        <f>IF(Data!$B1017:C$5008&lt;&gt;"",Data!C1017,"")</f>
        <v/>
      </c>
      <c r="K1017" s="39" t="str">
        <f t="shared" si="30"/>
        <v/>
      </c>
      <c r="L1017" s="39" t="str">
        <f t="shared" si="31"/>
        <v/>
      </c>
    </row>
    <row r="1018" spans="1:12">
      <c r="A1018" s="84">
        <v>1010</v>
      </c>
      <c r="B1018" s="10" t="str">
        <f>IF(Data!B1018:$B$5008&lt;&gt;"",Data!B1018,"")</f>
        <v/>
      </c>
      <c r="C1018" s="10" t="str">
        <f>IF(Data!$B1018:C$5008&lt;&gt;"",Data!C1018,"")</f>
        <v/>
      </c>
      <c r="K1018" s="39" t="str">
        <f t="shared" si="30"/>
        <v/>
      </c>
      <c r="L1018" s="39" t="str">
        <f t="shared" si="31"/>
        <v/>
      </c>
    </row>
    <row r="1019" spans="1:12">
      <c r="A1019" s="84">
        <v>1011</v>
      </c>
      <c r="B1019" s="10" t="str">
        <f>IF(Data!B1019:$B$5008&lt;&gt;"",Data!B1019,"")</f>
        <v/>
      </c>
      <c r="C1019" s="10" t="str">
        <f>IF(Data!$B1019:C$5008&lt;&gt;"",Data!C1019,"")</f>
        <v/>
      </c>
      <c r="K1019" s="39" t="str">
        <f t="shared" si="30"/>
        <v/>
      </c>
      <c r="L1019" s="39" t="str">
        <f t="shared" si="31"/>
        <v/>
      </c>
    </row>
    <row r="1020" spans="1:12">
      <c r="A1020" s="84">
        <v>1012</v>
      </c>
      <c r="B1020" s="10" t="str">
        <f>IF(Data!B1020:$B$5008&lt;&gt;"",Data!B1020,"")</f>
        <v/>
      </c>
      <c r="C1020" s="10" t="str">
        <f>IF(Data!$B1020:C$5008&lt;&gt;"",Data!C1020,"")</f>
        <v/>
      </c>
      <c r="K1020" s="39" t="str">
        <f t="shared" si="30"/>
        <v/>
      </c>
      <c r="L1020" s="39" t="str">
        <f t="shared" si="31"/>
        <v/>
      </c>
    </row>
    <row r="1021" spans="1:12">
      <c r="A1021" s="84">
        <v>1013</v>
      </c>
      <c r="B1021" s="10" t="str">
        <f>IF(Data!B1021:$B$5008&lt;&gt;"",Data!B1021,"")</f>
        <v/>
      </c>
      <c r="C1021" s="10" t="str">
        <f>IF(Data!$B1021:C$5008&lt;&gt;"",Data!C1021,"")</f>
        <v/>
      </c>
      <c r="K1021" s="39" t="str">
        <f t="shared" si="30"/>
        <v/>
      </c>
      <c r="L1021" s="39" t="str">
        <f t="shared" si="31"/>
        <v/>
      </c>
    </row>
    <row r="1022" spans="1:12">
      <c r="A1022" s="84">
        <v>1014</v>
      </c>
      <c r="B1022" s="10" t="str">
        <f>IF(Data!B1022:$B$5008&lt;&gt;"",Data!B1022,"")</f>
        <v/>
      </c>
      <c r="C1022" s="10" t="str">
        <f>IF(Data!$B1022:C$5008&lt;&gt;"",Data!C1022,"")</f>
        <v/>
      </c>
      <c r="K1022" s="39" t="str">
        <f t="shared" si="30"/>
        <v/>
      </c>
      <c r="L1022" s="39" t="str">
        <f t="shared" si="31"/>
        <v/>
      </c>
    </row>
    <row r="1023" spans="1:12">
      <c r="A1023" s="84">
        <v>1015</v>
      </c>
      <c r="B1023" s="10" t="str">
        <f>IF(Data!B1023:$B$5008&lt;&gt;"",Data!B1023,"")</f>
        <v/>
      </c>
      <c r="C1023" s="10" t="str">
        <f>IF(Data!$B1023:C$5008&lt;&gt;"",Data!C1023,"")</f>
        <v/>
      </c>
      <c r="K1023" s="39" t="str">
        <f t="shared" si="30"/>
        <v/>
      </c>
      <c r="L1023" s="39" t="str">
        <f t="shared" si="31"/>
        <v/>
      </c>
    </row>
    <row r="1024" spans="1:12">
      <c r="A1024" s="84">
        <v>1016</v>
      </c>
      <c r="B1024" s="10" t="str">
        <f>IF(Data!B1024:$B$5008&lt;&gt;"",Data!B1024,"")</f>
        <v/>
      </c>
      <c r="C1024" s="10" t="str">
        <f>IF(Data!$B1024:C$5008&lt;&gt;"",Data!C1024,"")</f>
        <v/>
      </c>
      <c r="K1024" s="39" t="str">
        <f t="shared" si="30"/>
        <v/>
      </c>
      <c r="L1024" s="39" t="str">
        <f t="shared" si="31"/>
        <v/>
      </c>
    </row>
    <row r="1025" spans="1:12">
      <c r="A1025" s="84">
        <v>1017</v>
      </c>
      <c r="B1025" s="10" t="str">
        <f>IF(Data!B1025:$B$5008&lt;&gt;"",Data!B1025,"")</f>
        <v/>
      </c>
      <c r="C1025" s="10" t="str">
        <f>IF(Data!$B1025:C$5008&lt;&gt;"",Data!C1025,"")</f>
        <v/>
      </c>
      <c r="K1025" s="39" t="str">
        <f t="shared" si="30"/>
        <v/>
      </c>
      <c r="L1025" s="39" t="str">
        <f t="shared" si="31"/>
        <v/>
      </c>
    </row>
    <row r="1026" spans="1:12">
      <c r="A1026" s="84">
        <v>1018</v>
      </c>
      <c r="B1026" s="10" t="str">
        <f>IF(Data!B1026:$B$5008&lt;&gt;"",Data!B1026,"")</f>
        <v/>
      </c>
      <c r="C1026" s="10" t="str">
        <f>IF(Data!$B1026:C$5008&lt;&gt;"",Data!C1026,"")</f>
        <v/>
      </c>
      <c r="K1026" s="39" t="str">
        <f t="shared" si="30"/>
        <v/>
      </c>
      <c r="L1026" s="39" t="str">
        <f t="shared" si="31"/>
        <v/>
      </c>
    </row>
    <row r="1027" spans="1:12">
      <c r="A1027" s="84">
        <v>1019</v>
      </c>
      <c r="B1027" s="10" t="str">
        <f>IF(Data!B1027:$B$5008&lt;&gt;"",Data!B1027,"")</f>
        <v/>
      </c>
      <c r="C1027" s="10" t="str">
        <f>IF(Data!$B1027:C$5008&lt;&gt;"",Data!C1027,"")</f>
        <v/>
      </c>
      <c r="K1027" s="39" t="str">
        <f t="shared" si="30"/>
        <v/>
      </c>
      <c r="L1027" s="39" t="str">
        <f t="shared" si="31"/>
        <v/>
      </c>
    </row>
    <row r="1028" spans="1:12">
      <c r="A1028" s="84">
        <v>1020</v>
      </c>
      <c r="B1028" s="10" t="str">
        <f>IF(Data!B1028:$B$5008&lt;&gt;"",Data!B1028,"")</f>
        <v/>
      </c>
      <c r="C1028" s="10" t="str">
        <f>IF(Data!$B1028:C$5008&lt;&gt;"",Data!C1028,"")</f>
        <v/>
      </c>
      <c r="K1028" s="39" t="str">
        <f t="shared" si="30"/>
        <v/>
      </c>
      <c r="L1028" s="39" t="str">
        <f t="shared" si="31"/>
        <v/>
      </c>
    </row>
    <row r="1029" spans="1:12">
      <c r="A1029" s="84">
        <v>1021</v>
      </c>
      <c r="B1029" s="10" t="str">
        <f>IF(Data!B1029:$B$5008&lt;&gt;"",Data!B1029,"")</f>
        <v/>
      </c>
      <c r="C1029" s="10" t="str">
        <f>IF(Data!$B1029:C$5008&lt;&gt;"",Data!C1029,"")</f>
        <v/>
      </c>
      <c r="K1029" s="39" t="str">
        <f t="shared" si="30"/>
        <v/>
      </c>
      <c r="L1029" s="39" t="str">
        <f t="shared" si="31"/>
        <v/>
      </c>
    </row>
    <row r="1030" spans="1:12">
      <c r="A1030" s="84">
        <v>1022</v>
      </c>
      <c r="B1030" s="10" t="str">
        <f>IF(Data!B1030:$B$5008&lt;&gt;"",Data!B1030,"")</f>
        <v/>
      </c>
      <c r="C1030" s="10" t="str">
        <f>IF(Data!$B1030:C$5008&lt;&gt;"",Data!C1030,"")</f>
        <v/>
      </c>
      <c r="K1030" s="39" t="str">
        <f t="shared" si="30"/>
        <v/>
      </c>
      <c r="L1030" s="39" t="str">
        <f t="shared" si="31"/>
        <v/>
      </c>
    </row>
    <row r="1031" spans="1:12">
      <c r="A1031" s="84">
        <v>1023</v>
      </c>
      <c r="B1031" s="10" t="str">
        <f>IF(Data!B1031:$B$5008&lt;&gt;"",Data!B1031,"")</f>
        <v/>
      </c>
      <c r="C1031" s="10" t="str">
        <f>IF(Data!$B1031:C$5008&lt;&gt;"",Data!C1031,"")</f>
        <v/>
      </c>
      <c r="K1031" s="39" t="str">
        <f t="shared" si="30"/>
        <v/>
      </c>
      <c r="L1031" s="39" t="str">
        <f t="shared" si="31"/>
        <v/>
      </c>
    </row>
    <row r="1032" spans="1:12">
      <c r="A1032" s="84">
        <v>1024</v>
      </c>
      <c r="B1032" s="10" t="str">
        <f>IF(Data!B1032:$B$5008&lt;&gt;"",Data!B1032,"")</f>
        <v/>
      </c>
      <c r="C1032" s="10" t="str">
        <f>IF(Data!$B1032:C$5008&lt;&gt;"",Data!C1032,"")</f>
        <v/>
      </c>
      <c r="K1032" s="39" t="str">
        <f t="shared" si="30"/>
        <v/>
      </c>
      <c r="L1032" s="39" t="str">
        <f t="shared" si="31"/>
        <v/>
      </c>
    </row>
    <row r="1033" spans="1:12">
      <c r="A1033" s="84">
        <v>1025</v>
      </c>
      <c r="B1033" s="10" t="str">
        <f>IF(Data!B1033:$B$5008&lt;&gt;"",Data!B1033,"")</f>
        <v/>
      </c>
      <c r="C1033" s="10" t="str">
        <f>IF(Data!$B1033:C$5008&lt;&gt;"",Data!C1033,"")</f>
        <v/>
      </c>
      <c r="K1033" s="39" t="str">
        <f t="shared" si="30"/>
        <v/>
      </c>
      <c r="L1033" s="39" t="str">
        <f t="shared" si="31"/>
        <v/>
      </c>
    </row>
    <row r="1034" spans="1:12">
      <c r="A1034" s="84">
        <v>1026</v>
      </c>
      <c r="B1034" s="10" t="str">
        <f>IF(Data!B1034:$B$5008&lt;&gt;"",Data!B1034,"")</f>
        <v/>
      </c>
      <c r="C1034" s="10" t="str">
        <f>IF(Data!$B1034:C$5008&lt;&gt;"",Data!C1034,"")</f>
        <v/>
      </c>
      <c r="K1034" s="39" t="str">
        <f t="shared" ref="K1034:K1097" si="32">IFERROR(IF(AND(COUNT(C:C)&gt;0, COUNT(B:B)&gt;0), C1034-B1034,""),"")</f>
        <v/>
      </c>
      <c r="L1034" s="39" t="str">
        <f t="shared" ref="L1034:L1097" si="33">IF(AND(B1034&lt;&gt;"",C1034&lt;&gt;""), (K1034-N$8)^2, "")</f>
        <v/>
      </c>
    </row>
    <row r="1035" spans="1:12">
      <c r="A1035" s="84">
        <v>1027</v>
      </c>
      <c r="B1035" s="10" t="str">
        <f>IF(Data!B1035:$B$5008&lt;&gt;"",Data!B1035,"")</f>
        <v/>
      </c>
      <c r="C1035" s="10" t="str">
        <f>IF(Data!$B1035:C$5008&lt;&gt;"",Data!C1035,"")</f>
        <v/>
      </c>
      <c r="K1035" s="39" t="str">
        <f t="shared" si="32"/>
        <v/>
      </c>
      <c r="L1035" s="39" t="str">
        <f t="shared" si="33"/>
        <v/>
      </c>
    </row>
    <row r="1036" spans="1:12">
      <c r="A1036" s="84">
        <v>1028</v>
      </c>
      <c r="B1036" s="10" t="str">
        <f>IF(Data!B1036:$B$5008&lt;&gt;"",Data!B1036,"")</f>
        <v/>
      </c>
      <c r="C1036" s="10" t="str">
        <f>IF(Data!$B1036:C$5008&lt;&gt;"",Data!C1036,"")</f>
        <v/>
      </c>
      <c r="K1036" s="39" t="str">
        <f t="shared" si="32"/>
        <v/>
      </c>
      <c r="L1036" s="39" t="str">
        <f t="shared" si="33"/>
        <v/>
      </c>
    </row>
    <row r="1037" spans="1:12">
      <c r="A1037" s="84">
        <v>1029</v>
      </c>
      <c r="B1037" s="10" t="str">
        <f>IF(Data!B1037:$B$5008&lt;&gt;"",Data!B1037,"")</f>
        <v/>
      </c>
      <c r="C1037" s="10" t="str">
        <f>IF(Data!$B1037:C$5008&lt;&gt;"",Data!C1037,"")</f>
        <v/>
      </c>
      <c r="K1037" s="39" t="str">
        <f t="shared" si="32"/>
        <v/>
      </c>
      <c r="L1037" s="39" t="str">
        <f t="shared" si="33"/>
        <v/>
      </c>
    </row>
    <row r="1038" spans="1:12">
      <c r="A1038" s="84">
        <v>1030</v>
      </c>
      <c r="B1038" s="10" t="str">
        <f>IF(Data!B1038:$B$5008&lt;&gt;"",Data!B1038,"")</f>
        <v/>
      </c>
      <c r="C1038" s="10" t="str">
        <f>IF(Data!$B1038:C$5008&lt;&gt;"",Data!C1038,"")</f>
        <v/>
      </c>
      <c r="K1038" s="39" t="str">
        <f t="shared" si="32"/>
        <v/>
      </c>
      <c r="L1038" s="39" t="str">
        <f t="shared" si="33"/>
        <v/>
      </c>
    </row>
    <row r="1039" spans="1:12">
      <c r="A1039" s="84">
        <v>1031</v>
      </c>
      <c r="B1039" s="10" t="str">
        <f>IF(Data!B1039:$B$5008&lt;&gt;"",Data!B1039,"")</f>
        <v/>
      </c>
      <c r="C1039" s="10" t="str">
        <f>IF(Data!$B1039:C$5008&lt;&gt;"",Data!C1039,"")</f>
        <v/>
      </c>
      <c r="K1039" s="39" t="str">
        <f t="shared" si="32"/>
        <v/>
      </c>
      <c r="L1039" s="39" t="str">
        <f t="shared" si="33"/>
        <v/>
      </c>
    </row>
    <row r="1040" spans="1:12">
      <c r="A1040" s="84">
        <v>1032</v>
      </c>
      <c r="B1040" s="10" t="str">
        <f>IF(Data!B1040:$B$5008&lt;&gt;"",Data!B1040,"")</f>
        <v/>
      </c>
      <c r="C1040" s="10" t="str">
        <f>IF(Data!$B1040:C$5008&lt;&gt;"",Data!C1040,"")</f>
        <v/>
      </c>
      <c r="K1040" s="39" t="str">
        <f t="shared" si="32"/>
        <v/>
      </c>
      <c r="L1040" s="39" t="str">
        <f t="shared" si="33"/>
        <v/>
      </c>
    </row>
    <row r="1041" spans="1:12">
      <c r="A1041" s="84">
        <v>1033</v>
      </c>
      <c r="B1041" s="10" t="str">
        <f>IF(Data!B1041:$B$5008&lt;&gt;"",Data!B1041,"")</f>
        <v/>
      </c>
      <c r="C1041" s="10" t="str">
        <f>IF(Data!$B1041:C$5008&lt;&gt;"",Data!C1041,"")</f>
        <v/>
      </c>
      <c r="K1041" s="39" t="str">
        <f t="shared" si="32"/>
        <v/>
      </c>
      <c r="L1041" s="39" t="str">
        <f t="shared" si="33"/>
        <v/>
      </c>
    </row>
    <row r="1042" spans="1:12">
      <c r="A1042" s="84">
        <v>1034</v>
      </c>
      <c r="B1042" s="10" t="str">
        <f>IF(Data!B1042:$B$5008&lt;&gt;"",Data!B1042,"")</f>
        <v/>
      </c>
      <c r="C1042" s="10" t="str">
        <f>IF(Data!$B1042:C$5008&lt;&gt;"",Data!C1042,"")</f>
        <v/>
      </c>
      <c r="K1042" s="39" t="str">
        <f t="shared" si="32"/>
        <v/>
      </c>
      <c r="L1042" s="39" t="str">
        <f t="shared" si="33"/>
        <v/>
      </c>
    </row>
    <row r="1043" spans="1:12">
      <c r="A1043" s="84">
        <v>1035</v>
      </c>
      <c r="B1043" s="10" t="str">
        <f>IF(Data!B1043:$B$5008&lt;&gt;"",Data!B1043,"")</f>
        <v/>
      </c>
      <c r="C1043" s="10" t="str">
        <f>IF(Data!$B1043:C$5008&lt;&gt;"",Data!C1043,"")</f>
        <v/>
      </c>
      <c r="K1043" s="39" t="str">
        <f t="shared" si="32"/>
        <v/>
      </c>
      <c r="L1043" s="39" t="str">
        <f t="shared" si="33"/>
        <v/>
      </c>
    </row>
    <row r="1044" spans="1:12">
      <c r="A1044" s="84">
        <v>1036</v>
      </c>
      <c r="B1044" s="10" t="str">
        <f>IF(Data!B1044:$B$5008&lt;&gt;"",Data!B1044,"")</f>
        <v/>
      </c>
      <c r="C1044" s="10" t="str">
        <f>IF(Data!$B1044:C$5008&lt;&gt;"",Data!C1044,"")</f>
        <v/>
      </c>
      <c r="K1044" s="39" t="str">
        <f t="shared" si="32"/>
        <v/>
      </c>
      <c r="L1044" s="39" t="str">
        <f t="shared" si="33"/>
        <v/>
      </c>
    </row>
    <row r="1045" spans="1:12">
      <c r="A1045" s="84">
        <v>1037</v>
      </c>
      <c r="B1045" s="10" t="str">
        <f>IF(Data!B1045:$B$5008&lt;&gt;"",Data!B1045,"")</f>
        <v/>
      </c>
      <c r="C1045" s="10" t="str">
        <f>IF(Data!$B1045:C$5008&lt;&gt;"",Data!C1045,"")</f>
        <v/>
      </c>
      <c r="K1045" s="39" t="str">
        <f t="shared" si="32"/>
        <v/>
      </c>
      <c r="L1045" s="39" t="str">
        <f t="shared" si="33"/>
        <v/>
      </c>
    </row>
    <row r="1046" spans="1:12">
      <c r="A1046" s="84">
        <v>1038</v>
      </c>
      <c r="B1046" s="10" t="str">
        <f>IF(Data!B1046:$B$5008&lt;&gt;"",Data!B1046,"")</f>
        <v/>
      </c>
      <c r="C1046" s="10" t="str">
        <f>IF(Data!$B1046:C$5008&lt;&gt;"",Data!C1046,"")</f>
        <v/>
      </c>
      <c r="K1046" s="39" t="str">
        <f t="shared" si="32"/>
        <v/>
      </c>
      <c r="L1046" s="39" t="str">
        <f t="shared" si="33"/>
        <v/>
      </c>
    </row>
    <row r="1047" spans="1:12">
      <c r="A1047" s="84">
        <v>1039</v>
      </c>
      <c r="B1047" s="10" t="str">
        <f>IF(Data!B1047:$B$5008&lt;&gt;"",Data!B1047,"")</f>
        <v/>
      </c>
      <c r="C1047" s="10" t="str">
        <f>IF(Data!$B1047:C$5008&lt;&gt;"",Data!C1047,"")</f>
        <v/>
      </c>
      <c r="K1047" s="39" t="str">
        <f t="shared" si="32"/>
        <v/>
      </c>
      <c r="L1047" s="39" t="str">
        <f t="shared" si="33"/>
        <v/>
      </c>
    </row>
    <row r="1048" spans="1:12">
      <c r="A1048" s="84">
        <v>1040</v>
      </c>
      <c r="B1048" s="10" t="str">
        <f>IF(Data!B1048:$B$5008&lt;&gt;"",Data!B1048,"")</f>
        <v/>
      </c>
      <c r="C1048" s="10" t="str">
        <f>IF(Data!$B1048:C$5008&lt;&gt;"",Data!C1048,"")</f>
        <v/>
      </c>
      <c r="K1048" s="39" t="str">
        <f t="shared" si="32"/>
        <v/>
      </c>
      <c r="L1048" s="39" t="str">
        <f t="shared" si="33"/>
        <v/>
      </c>
    </row>
    <row r="1049" spans="1:12">
      <c r="A1049" s="84">
        <v>1041</v>
      </c>
      <c r="B1049" s="10" t="str">
        <f>IF(Data!B1049:$B$5008&lt;&gt;"",Data!B1049,"")</f>
        <v/>
      </c>
      <c r="C1049" s="10" t="str">
        <f>IF(Data!$B1049:C$5008&lt;&gt;"",Data!C1049,"")</f>
        <v/>
      </c>
      <c r="K1049" s="39" t="str">
        <f t="shared" si="32"/>
        <v/>
      </c>
      <c r="L1049" s="39" t="str">
        <f t="shared" si="33"/>
        <v/>
      </c>
    </row>
    <row r="1050" spans="1:12">
      <c r="A1050" s="84">
        <v>1042</v>
      </c>
      <c r="B1050" s="10" t="str">
        <f>IF(Data!B1050:$B$5008&lt;&gt;"",Data!B1050,"")</f>
        <v/>
      </c>
      <c r="C1050" s="10" t="str">
        <f>IF(Data!$B1050:C$5008&lt;&gt;"",Data!C1050,"")</f>
        <v/>
      </c>
      <c r="K1050" s="39" t="str">
        <f t="shared" si="32"/>
        <v/>
      </c>
      <c r="L1050" s="39" t="str">
        <f t="shared" si="33"/>
        <v/>
      </c>
    </row>
    <row r="1051" spans="1:12">
      <c r="A1051" s="84">
        <v>1043</v>
      </c>
      <c r="B1051" s="10" t="str">
        <f>IF(Data!B1051:$B$5008&lt;&gt;"",Data!B1051,"")</f>
        <v/>
      </c>
      <c r="C1051" s="10" t="str">
        <f>IF(Data!$B1051:C$5008&lt;&gt;"",Data!C1051,"")</f>
        <v/>
      </c>
      <c r="K1051" s="39" t="str">
        <f t="shared" si="32"/>
        <v/>
      </c>
      <c r="L1051" s="39" t="str">
        <f t="shared" si="33"/>
        <v/>
      </c>
    </row>
    <row r="1052" spans="1:12">
      <c r="A1052" s="84">
        <v>1044</v>
      </c>
      <c r="B1052" s="10" t="str">
        <f>IF(Data!B1052:$B$5008&lt;&gt;"",Data!B1052,"")</f>
        <v/>
      </c>
      <c r="C1052" s="10" t="str">
        <f>IF(Data!$B1052:C$5008&lt;&gt;"",Data!C1052,"")</f>
        <v/>
      </c>
      <c r="K1052" s="39" t="str">
        <f t="shared" si="32"/>
        <v/>
      </c>
      <c r="L1052" s="39" t="str">
        <f t="shared" si="33"/>
        <v/>
      </c>
    </row>
    <row r="1053" spans="1:12">
      <c r="A1053" s="84">
        <v>1045</v>
      </c>
      <c r="B1053" s="10" t="str">
        <f>IF(Data!B1053:$B$5008&lt;&gt;"",Data!B1053,"")</f>
        <v/>
      </c>
      <c r="C1053" s="10" t="str">
        <f>IF(Data!$B1053:C$5008&lt;&gt;"",Data!C1053,"")</f>
        <v/>
      </c>
      <c r="K1053" s="39" t="str">
        <f t="shared" si="32"/>
        <v/>
      </c>
      <c r="L1053" s="39" t="str">
        <f t="shared" si="33"/>
        <v/>
      </c>
    </row>
    <row r="1054" spans="1:12">
      <c r="A1054" s="84">
        <v>1046</v>
      </c>
      <c r="B1054" s="10" t="str">
        <f>IF(Data!B1054:$B$5008&lt;&gt;"",Data!B1054,"")</f>
        <v/>
      </c>
      <c r="C1054" s="10" t="str">
        <f>IF(Data!$B1054:C$5008&lt;&gt;"",Data!C1054,"")</f>
        <v/>
      </c>
      <c r="K1054" s="39" t="str">
        <f t="shared" si="32"/>
        <v/>
      </c>
      <c r="L1054" s="39" t="str">
        <f t="shared" si="33"/>
        <v/>
      </c>
    </row>
    <row r="1055" spans="1:12">
      <c r="A1055" s="84">
        <v>1047</v>
      </c>
      <c r="B1055" s="10" t="str">
        <f>IF(Data!B1055:$B$5008&lt;&gt;"",Data!B1055,"")</f>
        <v/>
      </c>
      <c r="C1055" s="10" t="str">
        <f>IF(Data!$B1055:C$5008&lt;&gt;"",Data!C1055,"")</f>
        <v/>
      </c>
      <c r="K1055" s="39" t="str">
        <f t="shared" si="32"/>
        <v/>
      </c>
      <c r="L1055" s="39" t="str">
        <f t="shared" si="33"/>
        <v/>
      </c>
    </row>
    <row r="1056" spans="1:12">
      <c r="A1056" s="84">
        <v>1048</v>
      </c>
      <c r="B1056" s="10" t="str">
        <f>IF(Data!B1056:$B$5008&lt;&gt;"",Data!B1056,"")</f>
        <v/>
      </c>
      <c r="C1056" s="10" t="str">
        <f>IF(Data!$B1056:C$5008&lt;&gt;"",Data!C1056,"")</f>
        <v/>
      </c>
      <c r="K1056" s="39" t="str">
        <f t="shared" si="32"/>
        <v/>
      </c>
      <c r="L1056" s="39" t="str">
        <f t="shared" si="33"/>
        <v/>
      </c>
    </row>
    <row r="1057" spans="1:12">
      <c r="A1057" s="84">
        <v>1049</v>
      </c>
      <c r="B1057" s="10" t="str">
        <f>IF(Data!B1057:$B$5008&lt;&gt;"",Data!B1057,"")</f>
        <v/>
      </c>
      <c r="C1057" s="10" t="str">
        <f>IF(Data!$B1057:C$5008&lt;&gt;"",Data!C1057,"")</f>
        <v/>
      </c>
      <c r="K1057" s="39" t="str">
        <f t="shared" si="32"/>
        <v/>
      </c>
      <c r="L1057" s="39" t="str">
        <f t="shared" si="33"/>
        <v/>
      </c>
    </row>
    <row r="1058" spans="1:12">
      <c r="A1058" s="84">
        <v>1050</v>
      </c>
      <c r="B1058" s="10" t="str">
        <f>IF(Data!B1058:$B$5008&lt;&gt;"",Data!B1058,"")</f>
        <v/>
      </c>
      <c r="C1058" s="10" t="str">
        <f>IF(Data!$B1058:C$5008&lt;&gt;"",Data!C1058,"")</f>
        <v/>
      </c>
      <c r="K1058" s="39" t="str">
        <f t="shared" si="32"/>
        <v/>
      </c>
      <c r="L1058" s="39" t="str">
        <f t="shared" si="33"/>
        <v/>
      </c>
    </row>
    <row r="1059" spans="1:12">
      <c r="A1059" s="84">
        <v>1051</v>
      </c>
      <c r="B1059" s="10" t="str">
        <f>IF(Data!B1059:$B$5008&lt;&gt;"",Data!B1059,"")</f>
        <v/>
      </c>
      <c r="C1059" s="10" t="str">
        <f>IF(Data!$B1059:C$5008&lt;&gt;"",Data!C1059,"")</f>
        <v/>
      </c>
      <c r="K1059" s="39" t="str">
        <f t="shared" si="32"/>
        <v/>
      </c>
      <c r="L1059" s="39" t="str">
        <f t="shared" si="33"/>
        <v/>
      </c>
    </row>
    <row r="1060" spans="1:12">
      <c r="A1060" s="84">
        <v>1052</v>
      </c>
      <c r="B1060" s="10" t="str">
        <f>IF(Data!B1060:$B$5008&lt;&gt;"",Data!B1060,"")</f>
        <v/>
      </c>
      <c r="C1060" s="10" t="str">
        <f>IF(Data!$B1060:C$5008&lt;&gt;"",Data!C1060,"")</f>
        <v/>
      </c>
      <c r="K1060" s="39" t="str">
        <f t="shared" si="32"/>
        <v/>
      </c>
      <c r="L1060" s="39" t="str">
        <f t="shared" si="33"/>
        <v/>
      </c>
    </row>
    <row r="1061" spans="1:12">
      <c r="A1061" s="84">
        <v>1053</v>
      </c>
      <c r="B1061" s="10" t="str">
        <f>IF(Data!B1061:$B$5008&lt;&gt;"",Data!B1061,"")</f>
        <v/>
      </c>
      <c r="C1061" s="10" t="str">
        <f>IF(Data!$B1061:C$5008&lt;&gt;"",Data!C1061,"")</f>
        <v/>
      </c>
      <c r="K1061" s="39" t="str">
        <f t="shared" si="32"/>
        <v/>
      </c>
      <c r="L1061" s="39" t="str">
        <f t="shared" si="33"/>
        <v/>
      </c>
    </row>
    <row r="1062" spans="1:12">
      <c r="A1062" s="84">
        <v>1054</v>
      </c>
      <c r="B1062" s="10" t="str">
        <f>IF(Data!B1062:$B$5008&lt;&gt;"",Data!B1062,"")</f>
        <v/>
      </c>
      <c r="C1062" s="10" t="str">
        <f>IF(Data!$B1062:C$5008&lt;&gt;"",Data!C1062,"")</f>
        <v/>
      </c>
      <c r="K1062" s="39" t="str">
        <f t="shared" si="32"/>
        <v/>
      </c>
      <c r="L1062" s="39" t="str">
        <f t="shared" si="33"/>
        <v/>
      </c>
    </row>
    <row r="1063" spans="1:12">
      <c r="A1063" s="84">
        <v>1055</v>
      </c>
      <c r="B1063" s="10" t="str">
        <f>IF(Data!B1063:$B$5008&lt;&gt;"",Data!B1063,"")</f>
        <v/>
      </c>
      <c r="C1063" s="10" t="str">
        <f>IF(Data!$B1063:C$5008&lt;&gt;"",Data!C1063,"")</f>
        <v/>
      </c>
      <c r="K1063" s="39" t="str">
        <f t="shared" si="32"/>
        <v/>
      </c>
      <c r="L1063" s="39" t="str">
        <f t="shared" si="33"/>
        <v/>
      </c>
    </row>
    <row r="1064" spans="1:12">
      <c r="A1064" s="84">
        <v>1056</v>
      </c>
      <c r="B1064" s="10" t="str">
        <f>IF(Data!B1064:$B$5008&lt;&gt;"",Data!B1064,"")</f>
        <v/>
      </c>
      <c r="C1064" s="10" t="str">
        <f>IF(Data!$B1064:C$5008&lt;&gt;"",Data!C1064,"")</f>
        <v/>
      </c>
      <c r="K1064" s="39" t="str">
        <f t="shared" si="32"/>
        <v/>
      </c>
      <c r="L1064" s="39" t="str">
        <f t="shared" si="33"/>
        <v/>
      </c>
    </row>
    <row r="1065" spans="1:12">
      <c r="A1065" s="84">
        <v>1057</v>
      </c>
      <c r="B1065" s="10" t="str">
        <f>IF(Data!B1065:$B$5008&lt;&gt;"",Data!B1065,"")</f>
        <v/>
      </c>
      <c r="C1065" s="10" t="str">
        <f>IF(Data!$B1065:C$5008&lt;&gt;"",Data!C1065,"")</f>
        <v/>
      </c>
      <c r="K1065" s="39" t="str">
        <f t="shared" si="32"/>
        <v/>
      </c>
      <c r="L1065" s="39" t="str">
        <f t="shared" si="33"/>
        <v/>
      </c>
    </row>
    <row r="1066" spans="1:12">
      <c r="A1066" s="84">
        <v>1058</v>
      </c>
      <c r="B1066" s="10" t="str">
        <f>IF(Data!B1066:$B$5008&lt;&gt;"",Data!B1066,"")</f>
        <v/>
      </c>
      <c r="C1066" s="10" t="str">
        <f>IF(Data!$B1066:C$5008&lt;&gt;"",Data!C1066,"")</f>
        <v/>
      </c>
      <c r="K1066" s="39" t="str">
        <f t="shared" si="32"/>
        <v/>
      </c>
      <c r="L1066" s="39" t="str">
        <f t="shared" si="33"/>
        <v/>
      </c>
    </row>
    <row r="1067" spans="1:12">
      <c r="A1067" s="84">
        <v>1059</v>
      </c>
      <c r="B1067" s="10" t="str">
        <f>IF(Data!B1067:$B$5008&lt;&gt;"",Data!B1067,"")</f>
        <v/>
      </c>
      <c r="C1067" s="10" t="str">
        <f>IF(Data!$B1067:C$5008&lt;&gt;"",Data!C1067,"")</f>
        <v/>
      </c>
      <c r="K1067" s="39" t="str">
        <f t="shared" si="32"/>
        <v/>
      </c>
      <c r="L1067" s="39" t="str">
        <f t="shared" si="33"/>
        <v/>
      </c>
    </row>
    <row r="1068" spans="1:12">
      <c r="A1068" s="84">
        <v>1060</v>
      </c>
      <c r="B1068" s="10" t="str">
        <f>IF(Data!B1068:$B$5008&lt;&gt;"",Data!B1068,"")</f>
        <v/>
      </c>
      <c r="C1068" s="10" t="str">
        <f>IF(Data!$B1068:C$5008&lt;&gt;"",Data!C1068,"")</f>
        <v/>
      </c>
      <c r="K1068" s="39" t="str">
        <f t="shared" si="32"/>
        <v/>
      </c>
      <c r="L1068" s="39" t="str">
        <f t="shared" si="33"/>
        <v/>
      </c>
    </row>
    <row r="1069" spans="1:12">
      <c r="A1069" s="84">
        <v>1061</v>
      </c>
      <c r="B1069" s="10" t="str">
        <f>IF(Data!B1069:$B$5008&lt;&gt;"",Data!B1069,"")</f>
        <v/>
      </c>
      <c r="C1069" s="10" t="str">
        <f>IF(Data!$B1069:C$5008&lt;&gt;"",Data!C1069,"")</f>
        <v/>
      </c>
      <c r="K1069" s="39" t="str">
        <f t="shared" si="32"/>
        <v/>
      </c>
      <c r="L1069" s="39" t="str">
        <f t="shared" si="33"/>
        <v/>
      </c>
    </row>
    <row r="1070" spans="1:12">
      <c r="A1070" s="84">
        <v>1062</v>
      </c>
      <c r="B1070" s="10" t="str">
        <f>IF(Data!B1070:$B$5008&lt;&gt;"",Data!B1070,"")</f>
        <v/>
      </c>
      <c r="C1070" s="10" t="str">
        <f>IF(Data!$B1070:C$5008&lt;&gt;"",Data!C1070,"")</f>
        <v/>
      </c>
      <c r="K1070" s="39" t="str">
        <f t="shared" si="32"/>
        <v/>
      </c>
      <c r="L1070" s="39" t="str">
        <f t="shared" si="33"/>
        <v/>
      </c>
    </row>
    <row r="1071" spans="1:12">
      <c r="A1071" s="84">
        <v>1063</v>
      </c>
      <c r="B1071" s="10" t="str">
        <f>IF(Data!B1071:$B$5008&lt;&gt;"",Data!B1071,"")</f>
        <v/>
      </c>
      <c r="C1071" s="10" t="str">
        <f>IF(Data!$B1071:C$5008&lt;&gt;"",Data!C1071,"")</f>
        <v/>
      </c>
      <c r="K1071" s="39" t="str">
        <f t="shared" si="32"/>
        <v/>
      </c>
      <c r="L1071" s="39" t="str">
        <f t="shared" si="33"/>
        <v/>
      </c>
    </row>
    <row r="1072" spans="1:12">
      <c r="A1072" s="84">
        <v>1064</v>
      </c>
      <c r="B1072" s="10" t="str">
        <f>IF(Data!B1072:$B$5008&lt;&gt;"",Data!B1072,"")</f>
        <v/>
      </c>
      <c r="C1072" s="10" t="str">
        <f>IF(Data!$B1072:C$5008&lt;&gt;"",Data!C1072,"")</f>
        <v/>
      </c>
      <c r="K1072" s="39" t="str">
        <f t="shared" si="32"/>
        <v/>
      </c>
      <c r="L1072" s="39" t="str">
        <f t="shared" si="33"/>
        <v/>
      </c>
    </row>
    <row r="1073" spans="1:12">
      <c r="A1073" s="84">
        <v>1065</v>
      </c>
      <c r="B1073" s="10" t="str">
        <f>IF(Data!B1073:$B$5008&lt;&gt;"",Data!B1073,"")</f>
        <v/>
      </c>
      <c r="C1073" s="10" t="str">
        <f>IF(Data!$B1073:C$5008&lt;&gt;"",Data!C1073,"")</f>
        <v/>
      </c>
      <c r="K1073" s="39" t="str">
        <f t="shared" si="32"/>
        <v/>
      </c>
      <c r="L1073" s="39" t="str">
        <f t="shared" si="33"/>
        <v/>
      </c>
    </row>
    <row r="1074" spans="1:12">
      <c r="A1074" s="84">
        <v>1066</v>
      </c>
      <c r="B1074" s="10" t="str">
        <f>IF(Data!B1074:$B$5008&lt;&gt;"",Data!B1074,"")</f>
        <v/>
      </c>
      <c r="C1074" s="10" t="str">
        <f>IF(Data!$B1074:C$5008&lt;&gt;"",Data!C1074,"")</f>
        <v/>
      </c>
      <c r="K1074" s="39" t="str">
        <f t="shared" si="32"/>
        <v/>
      </c>
      <c r="L1074" s="39" t="str">
        <f t="shared" si="33"/>
        <v/>
      </c>
    </row>
    <row r="1075" spans="1:12">
      <c r="A1075" s="84">
        <v>1067</v>
      </c>
      <c r="B1075" s="10" t="str">
        <f>IF(Data!B1075:$B$5008&lt;&gt;"",Data!B1075,"")</f>
        <v/>
      </c>
      <c r="C1075" s="10" t="str">
        <f>IF(Data!$B1075:C$5008&lt;&gt;"",Data!C1075,"")</f>
        <v/>
      </c>
      <c r="K1075" s="39" t="str">
        <f t="shared" si="32"/>
        <v/>
      </c>
      <c r="L1075" s="39" t="str">
        <f t="shared" si="33"/>
        <v/>
      </c>
    </row>
    <row r="1076" spans="1:12">
      <c r="A1076" s="84">
        <v>1068</v>
      </c>
      <c r="B1076" s="10" t="str">
        <f>IF(Data!B1076:$B$5008&lt;&gt;"",Data!B1076,"")</f>
        <v/>
      </c>
      <c r="C1076" s="10" t="str">
        <f>IF(Data!$B1076:C$5008&lt;&gt;"",Data!C1076,"")</f>
        <v/>
      </c>
      <c r="K1076" s="39" t="str">
        <f t="shared" si="32"/>
        <v/>
      </c>
      <c r="L1076" s="39" t="str">
        <f t="shared" si="33"/>
        <v/>
      </c>
    </row>
    <row r="1077" spans="1:12">
      <c r="A1077" s="84">
        <v>1069</v>
      </c>
      <c r="B1077" s="10" t="str">
        <f>IF(Data!B1077:$B$5008&lt;&gt;"",Data!B1077,"")</f>
        <v/>
      </c>
      <c r="C1077" s="10" t="str">
        <f>IF(Data!$B1077:C$5008&lt;&gt;"",Data!C1077,"")</f>
        <v/>
      </c>
      <c r="K1077" s="39" t="str">
        <f t="shared" si="32"/>
        <v/>
      </c>
      <c r="L1077" s="39" t="str">
        <f t="shared" si="33"/>
        <v/>
      </c>
    </row>
    <row r="1078" spans="1:12">
      <c r="A1078" s="84">
        <v>1070</v>
      </c>
      <c r="B1078" s="10" t="str">
        <f>IF(Data!B1078:$B$5008&lt;&gt;"",Data!B1078,"")</f>
        <v/>
      </c>
      <c r="C1078" s="10" t="str">
        <f>IF(Data!$B1078:C$5008&lt;&gt;"",Data!C1078,"")</f>
        <v/>
      </c>
      <c r="K1078" s="39" t="str">
        <f t="shared" si="32"/>
        <v/>
      </c>
      <c r="L1078" s="39" t="str">
        <f t="shared" si="33"/>
        <v/>
      </c>
    </row>
    <row r="1079" spans="1:12">
      <c r="A1079" s="84">
        <v>1071</v>
      </c>
      <c r="B1079" s="10" t="str">
        <f>IF(Data!B1079:$B$5008&lt;&gt;"",Data!B1079,"")</f>
        <v/>
      </c>
      <c r="C1079" s="10" t="str">
        <f>IF(Data!$B1079:C$5008&lt;&gt;"",Data!C1079,"")</f>
        <v/>
      </c>
      <c r="K1079" s="39" t="str">
        <f t="shared" si="32"/>
        <v/>
      </c>
      <c r="L1079" s="39" t="str">
        <f t="shared" si="33"/>
        <v/>
      </c>
    </row>
    <row r="1080" spans="1:12">
      <c r="A1080" s="84">
        <v>1072</v>
      </c>
      <c r="B1080" s="10" t="str">
        <f>IF(Data!B1080:$B$5008&lt;&gt;"",Data!B1080,"")</f>
        <v/>
      </c>
      <c r="C1080" s="10" t="str">
        <f>IF(Data!$B1080:C$5008&lt;&gt;"",Data!C1080,"")</f>
        <v/>
      </c>
      <c r="K1080" s="39" t="str">
        <f t="shared" si="32"/>
        <v/>
      </c>
      <c r="L1080" s="39" t="str">
        <f t="shared" si="33"/>
        <v/>
      </c>
    </row>
    <row r="1081" spans="1:12">
      <c r="A1081" s="84">
        <v>1073</v>
      </c>
      <c r="B1081" s="10" t="str">
        <f>IF(Data!B1081:$B$5008&lt;&gt;"",Data!B1081,"")</f>
        <v/>
      </c>
      <c r="C1081" s="10" t="str">
        <f>IF(Data!$B1081:C$5008&lt;&gt;"",Data!C1081,"")</f>
        <v/>
      </c>
      <c r="K1081" s="39" t="str">
        <f t="shared" si="32"/>
        <v/>
      </c>
      <c r="L1081" s="39" t="str">
        <f t="shared" si="33"/>
        <v/>
      </c>
    </row>
    <row r="1082" spans="1:12">
      <c r="A1082" s="84">
        <v>1074</v>
      </c>
      <c r="B1082" s="10" t="str">
        <f>IF(Data!B1082:$B$5008&lt;&gt;"",Data!B1082,"")</f>
        <v/>
      </c>
      <c r="C1082" s="10" t="str">
        <f>IF(Data!$B1082:C$5008&lt;&gt;"",Data!C1082,"")</f>
        <v/>
      </c>
      <c r="K1082" s="39" t="str">
        <f t="shared" si="32"/>
        <v/>
      </c>
      <c r="L1082" s="39" t="str">
        <f t="shared" si="33"/>
        <v/>
      </c>
    </row>
    <row r="1083" spans="1:12">
      <c r="A1083" s="84">
        <v>1075</v>
      </c>
      <c r="B1083" s="10" t="str">
        <f>IF(Data!B1083:$B$5008&lt;&gt;"",Data!B1083,"")</f>
        <v/>
      </c>
      <c r="C1083" s="10" t="str">
        <f>IF(Data!$B1083:C$5008&lt;&gt;"",Data!C1083,"")</f>
        <v/>
      </c>
      <c r="K1083" s="39" t="str">
        <f t="shared" si="32"/>
        <v/>
      </c>
      <c r="L1083" s="39" t="str">
        <f t="shared" si="33"/>
        <v/>
      </c>
    </row>
    <row r="1084" spans="1:12">
      <c r="A1084" s="84">
        <v>1076</v>
      </c>
      <c r="B1084" s="10" t="str">
        <f>IF(Data!B1084:$B$5008&lt;&gt;"",Data!B1084,"")</f>
        <v/>
      </c>
      <c r="C1084" s="10" t="str">
        <f>IF(Data!$B1084:C$5008&lt;&gt;"",Data!C1084,"")</f>
        <v/>
      </c>
      <c r="K1084" s="39" t="str">
        <f t="shared" si="32"/>
        <v/>
      </c>
      <c r="L1084" s="39" t="str">
        <f t="shared" si="33"/>
        <v/>
      </c>
    </row>
    <row r="1085" spans="1:12">
      <c r="A1085" s="84">
        <v>1077</v>
      </c>
      <c r="B1085" s="10" t="str">
        <f>IF(Data!B1085:$B$5008&lt;&gt;"",Data!B1085,"")</f>
        <v/>
      </c>
      <c r="C1085" s="10" t="str">
        <f>IF(Data!$B1085:C$5008&lt;&gt;"",Data!C1085,"")</f>
        <v/>
      </c>
      <c r="K1085" s="39" t="str">
        <f t="shared" si="32"/>
        <v/>
      </c>
      <c r="L1085" s="39" t="str">
        <f t="shared" si="33"/>
        <v/>
      </c>
    </row>
    <row r="1086" spans="1:12">
      <c r="A1086" s="84">
        <v>1078</v>
      </c>
      <c r="B1086" s="10" t="str">
        <f>IF(Data!B1086:$B$5008&lt;&gt;"",Data!B1086,"")</f>
        <v/>
      </c>
      <c r="C1086" s="10" t="str">
        <f>IF(Data!$B1086:C$5008&lt;&gt;"",Data!C1086,"")</f>
        <v/>
      </c>
      <c r="K1086" s="39" t="str">
        <f t="shared" si="32"/>
        <v/>
      </c>
      <c r="L1086" s="39" t="str">
        <f t="shared" si="33"/>
        <v/>
      </c>
    </row>
    <row r="1087" spans="1:12">
      <c r="A1087" s="84">
        <v>1079</v>
      </c>
      <c r="B1087" s="10" t="str">
        <f>IF(Data!B1087:$B$5008&lt;&gt;"",Data!B1087,"")</f>
        <v/>
      </c>
      <c r="C1087" s="10" t="str">
        <f>IF(Data!$B1087:C$5008&lt;&gt;"",Data!C1087,"")</f>
        <v/>
      </c>
      <c r="K1087" s="39" t="str">
        <f t="shared" si="32"/>
        <v/>
      </c>
      <c r="L1087" s="39" t="str">
        <f t="shared" si="33"/>
        <v/>
      </c>
    </row>
    <row r="1088" spans="1:12">
      <c r="A1088" s="84">
        <v>1080</v>
      </c>
      <c r="B1088" s="10" t="str">
        <f>IF(Data!B1088:$B$5008&lt;&gt;"",Data!B1088,"")</f>
        <v/>
      </c>
      <c r="C1088" s="10" t="str">
        <f>IF(Data!$B1088:C$5008&lt;&gt;"",Data!C1088,"")</f>
        <v/>
      </c>
      <c r="K1088" s="39" t="str">
        <f t="shared" si="32"/>
        <v/>
      </c>
      <c r="L1088" s="39" t="str">
        <f t="shared" si="33"/>
        <v/>
      </c>
    </row>
    <row r="1089" spans="1:12">
      <c r="A1089" s="84">
        <v>1081</v>
      </c>
      <c r="B1089" s="10" t="str">
        <f>IF(Data!B1089:$B$5008&lt;&gt;"",Data!B1089,"")</f>
        <v/>
      </c>
      <c r="C1089" s="10" t="str">
        <f>IF(Data!$B1089:C$5008&lt;&gt;"",Data!C1089,"")</f>
        <v/>
      </c>
      <c r="K1089" s="39" t="str">
        <f t="shared" si="32"/>
        <v/>
      </c>
      <c r="L1089" s="39" t="str">
        <f t="shared" si="33"/>
        <v/>
      </c>
    </row>
    <row r="1090" spans="1:12">
      <c r="A1090" s="84">
        <v>1082</v>
      </c>
      <c r="B1090" s="10" t="str">
        <f>IF(Data!B1090:$B$5008&lt;&gt;"",Data!B1090,"")</f>
        <v/>
      </c>
      <c r="C1090" s="10" t="str">
        <f>IF(Data!$B1090:C$5008&lt;&gt;"",Data!C1090,"")</f>
        <v/>
      </c>
      <c r="K1090" s="39" t="str">
        <f t="shared" si="32"/>
        <v/>
      </c>
      <c r="L1090" s="39" t="str">
        <f t="shared" si="33"/>
        <v/>
      </c>
    </row>
    <row r="1091" spans="1:12">
      <c r="A1091" s="84">
        <v>1083</v>
      </c>
      <c r="B1091" s="10" t="str">
        <f>IF(Data!B1091:$B$5008&lt;&gt;"",Data!B1091,"")</f>
        <v/>
      </c>
      <c r="C1091" s="10" t="str">
        <f>IF(Data!$B1091:C$5008&lt;&gt;"",Data!C1091,"")</f>
        <v/>
      </c>
      <c r="K1091" s="39" t="str">
        <f t="shared" si="32"/>
        <v/>
      </c>
      <c r="L1091" s="39" t="str">
        <f t="shared" si="33"/>
        <v/>
      </c>
    </row>
    <row r="1092" spans="1:12">
      <c r="A1092" s="84">
        <v>1084</v>
      </c>
      <c r="B1092" s="10" t="str">
        <f>IF(Data!B1092:$B$5008&lt;&gt;"",Data!B1092,"")</f>
        <v/>
      </c>
      <c r="C1092" s="10" t="str">
        <f>IF(Data!$B1092:C$5008&lt;&gt;"",Data!C1092,"")</f>
        <v/>
      </c>
      <c r="K1092" s="39" t="str">
        <f t="shared" si="32"/>
        <v/>
      </c>
      <c r="L1092" s="39" t="str">
        <f t="shared" si="33"/>
        <v/>
      </c>
    </row>
    <row r="1093" spans="1:12">
      <c r="A1093" s="84">
        <v>1085</v>
      </c>
      <c r="B1093" s="10" t="str">
        <f>IF(Data!B1093:$B$5008&lt;&gt;"",Data!B1093,"")</f>
        <v/>
      </c>
      <c r="C1093" s="10" t="str">
        <f>IF(Data!$B1093:C$5008&lt;&gt;"",Data!C1093,"")</f>
        <v/>
      </c>
      <c r="K1093" s="39" t="str">
        <f t="shared" si="32"/>
        <v/>
      </c>
      <c r="L1093" s="39" t="str">
        <f t="shared" si="33"/>
        <v/>
      </c>
    </row>
    <row r="1094" spans="1:12">
      <c r="A1094" s="84">
        <v>1086</v>
      </c>
      <c r="B1094" s="10" t="str">
        <f>IF(Data!B1094:$B$5008&lt;&gt;"",Data!B1094,"")</f>
        <v/>
      </c>
      <c r="C1094" s="10" t="str">
        <f>IF(Data!$B1094:C$5008&lt;&gt;"",Data!C1094,"")</f>
        <v/>
      </c>
      <c r="K1094" s="39" t="str">
        <f t="shared" si="32"/>
        <v/>
      </c>
      <c r="L1094" s="39" t="str">
        <f t="shared" si="33"/>
        <v/>
      </c>
    </row>
    <row r="1095" spans="1:12">
      <c r="A1095" s="84">
        <v>1087</v>
      </c>
      <c r="B1095" s="10" t="str">
        <f>IF(Data!B1095:$B$5008&lt;&gt;"",Data!B1095,"")</f>
        <v/>
      </c>
      <c r="C1095" s="10" t="str">
        <f>IF(Data!$B1095:C$5008&lt;&gt;"",Data!C1095,"")</f>
        <v/>
      </c>
      <c r="K1095" s="39" t="str">
        <f t="shared" si="32"/>
        <v/>
      </c>
      <c r="L1095" s="39" t="str">
        <f t="shared" si="33"/>
        <v/>
      </c>
    </row>
    <row r="1096" spans="1:12">
      <c r="A1096" s="84">
        <v>1088</v>
      </c>
      <c r="B1096" s="10" t="str">
        <f>IF(Data!B1096:$B$5008&lt;&gt;"",Data!B1096,"")</f>
        <v/>
      </c>
      <c r="C1096" s="10" t="str">
        <f>IF(Data!$B1096:C$5008&lt;&gt;"",Data!C1096,"")</f>
        <v/>
      </c>
      <c r="K1096" s="39" t="str">
        <f t="shared" si="32"/>
        <v/>
      </c>
      <c r="L1096" s="39" t="str">
        <f t="shared" si="33"/>
        <v/>
      </c>
    </row>
    <row r="1097" spans="1:12">
      <c r="A1097" s="84">
        <v>1089</v>
      </c>
      <c r="B1097" s="10" t="str">
        <f>IF(Data!B1097:$B$5008&lt;&gt;"",Data!B1097,"")</f>
        <v/>
      </c>
      <c r="C1097" s="10" t="str">
        <f>IF(Data!$B1097:C$5008&lt;&gt;"",Data!C1097,"")</f>
        <v/>
      </c>
      <c r="K1097" s="39" t="str">
        <f t="shared" si="32"/>
        <v/>
      </c>
      <c r="L1097" s="39" t="str">
        <f t="shared" si="33"/>
        <v/>
      </c>
    </row>
    <row r="1098" spans="1:12">
      <c r="A1098" s="84">
        <v>1090</v>
      </c>
      <c r="B1098" s="10" t="str">
        <f>IF(Data!B1098:$B$5008&lt;&gt;"",Data!B1098,"")</f>
        <v/>
      </c>
      <c r="C1098" s="10" t="str">
        <f>IF(Data!$B1098:C$5008&lt;&gt;"",Data!C1098,"")</f>
        <v/>
      </c>
      <c r="K1098" s="39" t="str">
        <f t="shared" ref="K1098:K1161" si="34">IFERROR(IF(AND(COUNT(C:C)&gt;0, COUNT(B:B)&gt;0), C1098-B1098,""),"")</f>
        <v/>
      </c>
      <c r="L1098" s="39" t="str">
        <f t="shared" ref="L1098:L1161" si="35">IF(AND(B1098&lt;&gt;"",C1098&lt;&gt;""), (K1098-N$8)^2, "")</f>
        <v/>
      </c>
    </row>
    <row r="1099" spans="1:12">
      <c r="A1099" s="84">
        <v>1091</v>
      </c>
      <c r="B1099" s="10" t="str">
        <f>IF(Data!B1099:$B$5008&lt;&gt;"",Data!B1099,"")</f>
        <v/>
      </c>
      <c r="C1099" s="10" t="str">
        <f>IF(Data!$B1099:C$5008&lt;&gt;"",Data!C1099,"")</f>
        <v/>
      </c>
      <c r="K1099" s="39" t="str">
        <f t="shared" si="34"/>
        <v/>
      </c>
      <c r="L1099" s="39" t="str">
        <f t="shared" si="35"/>
        <v/>
      </c>
    </row>
    <row r="1100" spans="1:12">
      <c r="A1100" s="84">
        <v>1092</v>
      </c>
      <c r="B1100" s="10" t="str">
        <f>IF(Data!B1100:$B$5008&lt;&gt;"",Data!B1100,"")</f>
        <v/>
      </c>
      <c r="C1100" s="10" t="str">
        <f>IF(Data!$B1100:C$5008&lt;&gt;"",Data!C1100,"")</f>
        <v/>
      </c>
      <c r="K1100" s="39" t="str">
        <f t="shared" si="34"/>
        <v/>
      </c>
      <c r="L1100" s="39" t="str">
        <f t="shared" si="35"/>
        <v/>
      </c>
    </row>
    <row r="1101" spans="1:12">
      <c r="A1101" s="84">
        <v>1093</v>
      </c>
      <c r="B1101" s="10" t="str">
        <f>IF(Data!B1101:$B$5008&lt;&gt;"",Data!B1101,"")</f>
        <v/>
      </c>
      <c r="C1101" s="10" t="str">
        <f>IF(Data!$B1101:C$5008&lt;&gt;"",Data!C1101,"")</f>
        <v/>
      </c>
      <c r="K1101" s="39" t="str">
        <f t="shared" si="34"/>
        <v/>
      </c>
      <c r="L1101" s="39" t="str">
        <f t="shared" si="35"/>
        <v/>
      </c>
    </row>
    <row r="1102" spans="1:12">
      <c r="A1102" s="84">
        <v>1094</v>
      </c>
      <c r="B1102" s="10" t="str">
        <f>IF(Data!B1102:$B$5008&lt;&gt;"",Data!B1102,"")</f>
        <v/>
      </c>
      <c r="C1102" s="10" t="str">
        <f>IF(Data!$B1102:C$5008&lt;&gt;"",Data!C1102,"")</f>
        <v/>
      </c>
      <c r="K1102" s="39" t="str">
        <f t="shared" si="34"/>
        <v/>
      </c>
      <c r="L1102" s="39" t="str">
        <f t="shared" si="35"/>
        <v/>
      </c>
    </row>
    <row r="1103" spans="1:12">
      <c r="A1103" s="84">
        <v>1095</v>
      </c>
      <c r="B1103" s="10" t="str">
        <f>IF(Data!B1103:$B$5008&lt;&gt;"",Data!B1103,"")</f>
        <v/>
      </c>
      <c r="C1103" s="10" t="str">
        <f>IF(Data!$B1103:C$5008&lt;&gt;"",Data!C1103,"")</f>
        <v/>
      </c>
      <c r="K1103" s="39" t="str">
        <f t="shared" si="34"/>
        <v/>
      </c>
      <c r="L1103" s="39" t="str">
        <f t="shared" si="35"/>
        <v/>
      </c>
    </row>
    <row r="1104" spans="1:12">
      <c r="A1104" s="84">
        <v>1096</v>
      </c>
      <c r="B1104" s="10" t="str">
        <f>IF(Data!B1104:$B$5008&lt;&gt;"",Data!B1104,"")</f>
        <v/>
      </c>
      <c r="C1104" s="10" t="str">
        <f>IF(Data!$B1104:C$5008&lt;&gt;"",Data!C1104,"")</f>
        <v/>
      </c>
      <c r="K1104" s="39" t="str">
        <f t="shared" si="34"/>
        <v/>
      </c>
      <c r="L1104" s="39" t="str">
        <f t="shared" si="35"/>
        <v/>
      </c>
    </row>
    <row r="1105" spans="1:12">
      <c r="A1105" s="84">
        <v>1097</v>
      </c>
      <c r="B1105" s="10" t="str">
        <f>IF(Data!B1105:$B$5008&lt;&gt;"",Data!B1105,"")</f>
        <v/>
      </c>
      <c r="C1105" s="10" t="str">
        <f>IF(Data!$B1105:C$5008&lt;&gt;"",Data!C1105,"")</f>
        <v/>
      </c>
      <c r="K1105" s="39" t="str">
        <f t="shared" si="34"/>
        <v/>
      </c>
      <c r="L1105" s="39" t="str">
        <f t="shared" si="35"/>
        <v/>
      </c>
    </row>
    <row r="1106" spans="1:12">
      <c r="A1106" s="84">
        <v>1098</v>
      </c>
      <c r="B1106" s="10" t="str">
        <f>IF(Data!B1106:$B$5008&lt;&gt;"",Data!B1106,"")</f>
        <v/>
      </c>
      <c r="C1106" s="10" t="str">
        <f>IF(Data!$B1106:C$5008&lt;&gt;"",Data!C1106,"")</f>
        <v/>
      </c>
      <c r="K1106" s="39" t="str">
        <f t="shared" si="34"/>
        <v/>
      </c>
      <c r="L1106" s="39" t="str">
        <f t="shared" si="35"/>
        <v/>
      </c>
    </row>
    <row r="1107" spans="1:12">
      <c r="A1107" s="84">
        <v>1099</v>
      </c>
      <c r="B1107" s="10" t="str">
        <f>IF(Data!B1107:$B$5008&lt;&gt;"",Data!B1107,"")</f>
        <v/>
      </c>
      <c r="C1107" s="10" t="str">
        <f>IF(Data!$B1107:C$5008&lt;&gt;"",Data!C1107,"")</f>
        <v/>
      </c>
      <c r="K1107" s="39" t="str">
        <f t="shared" si="34"/>
        <v/>
      </c>
      <c r="L1107" s="39" t="str">
        <f t="shared" si="35"/>
        <v/>
      </c>
    </row>
    <row r="1108" spans="1:12">
      <c r="A1108" s="84">
        <v>1100</v>
      </c>
      <c r="B1108" s="10" t="str">
        <f>IF(Data!B1108:$B$5008&lt;&gt;"",Data!B1108,"")</f>
        <v/>
      </c>
      <c r="C1108" s="10" t="str">
        <f>IF(Data!$B1108:C$5008&lt;&gt;"",Data!C1108,"")</f>
        <v/>
      </c>
      <c r="K1108" s="39" t="str">
        <f t="shared" si="34"/>
        <v/>
      </c>
      <c r="L1108" s="39" t="str">
        <f t="shared" si="35"/>
        <v/>
      </c>
    </row>
    <row r="1109" spans="1:12">
      <c r="A1109" s="84">
        <v>1101</v>
      </c>
      <c r="B1109" s="10" t="str">
        <f>IF(Data!B1109:$B$5008&lt;&gt;"",Data!B1109,"")</f>
        <v/>
      </c>
      <c r="C1109" s="10" t="str">
        <f>IF(Data!$B1109:C$5008&lt;&gt;"",Data!C1109,"")</f>
        <v/>
      </c>
      <c r="K1109" s="39" t="str">
        <f t="shared" si="34"/>
        <v/>
      </c>
      <c r="L1109" s="39" t="str">
        <f t="shared" si="35"/>
        <v/>
      </c>
    </row>
    <row r="1110" spans="1:12">
      <c r="A1110" s="84">
        <v>1102</v>
      </c>
      <c r="B1110" s="10" t="str">
        <f>IF(Data!B1110:$B$5008&lt;&gt;"",Data!B1110,"")</f>
        <v/>
      </c>
      <c r="C1110" s="10" t="str">
        <f>IF(Data!$B1110:C$5008&lt;&gt;"",Data!C1110,"")</f>
        <v/>
      </c>
      <c r="K1110" s="39" t="str">
        <f t="shared" si="34"/>
        <v/>
      </c>
      <c r="L1110" s="39" t="str">
        <f t="shared" si="35"/>
        <v/>
      </c>
    </row>
    <row r="1111" spans="1:12">
      <c r="A1111" s="84">
        <v>1103</v>
      </c>
      <c r="B1111" s="10" t="str">
        <f>IF(Data!B1111:$B$5008&lt;&gt;"",Data!B1111,"")</f>
        <v/>
      </c>
      <c r="C1111" s="10" t="str">
        <f>IF(Data!$B1111:C$5008&lt;&gt;"",Data!C1111,"")</f>
        <v/>
      </c>
      <c r="K1111" s="39" t="str">
        <f t="shared" si="34"/>
        <v/>
      </c>
      <c r="L1111" s="39" t="str">
        <f t="shared" si="35"/>
        <v/>
      </c>
    </row>
    <row r="1112" spans="1:12">
      <c r="A1112" s="84">
        <v>1104</v>
      </c>
      <c r="B1112" s="10" t="str">
        <f>IF(Data!B1112:$B$5008&lt;&gt;"",Data!B1112,"")</f>
        <v/>
      </c>
      <c r="C1112" s="10" t="str">
        <f>IF(Data!$B1112:C$5008&lt;&gt;"",Data!C1112,"")</f>
        <v/>
      </c>
      <c r="K1112" s="39" t="str">
        <f t="shared" si="34"/>
        <v/>
      </c>
      <c r="L1112" s="39" t="str">
        <f t="shared" si="35"/>
        <v/>
      </c>
    </row>
    <row r="1113" spans="1:12">
      <c r="A1113" s="84">
        <v>1105</v>
      </c>
      <c r="B1113" s="10" t="str">
        <f>IF(Data!B1113:$B$5008&lt;&gt;"",Data!B1113,"")</f>
        <v/>
      </c>
      <c r="C1113" s="10" t="str">
        <f>IF(Data!$B1113:C$5008&lt;&gt;"",Data!C1113,"")</f>
        <v/>
      </c>
      <c r="K1113" s="39" t="str">
        <f t="shared" si="34"/>
        <v/>
      </c>
      <c r="L1113" s="39" t="str">
        <f t="shared" si="35"/>
        <v/>
      </c>
    </row>
    <row r="1114" spans="1:12">
      <c r="A1114" s="84">
        <v>1106</v>
      </c>
      <c r="B1114" s="10" t="str">
        <f>IF(Data!B1114:$B$5008&lt;&gt;"",Data!B1114,"")</f>
        <v/>
      </c>
      <c r="C1114" s="10" t="str">
        <f>IF(Data!$B1114:C$5008&lt;&gt;"",Data!C1114,"")</f>
        <v/>
      </c>
      <c r="K1114" s="39" t="str">
        <f t="shared" si="34"/>
        <v/>
      </c>
      <c r="L1114" s="39" t="str">
        <f t="shared" si="35"/>
        <v/>
      </c>
    </row>
    <row r="1115" spans="1:12">
      <c r="A1115" s="84">
        <v>1107</v>
      </c>
      <c r="B1115" s="10" t="str">
        <f>IF(Data!B1115:$B$5008&lt;&gt;"",Data!B1115,"")</f>
        <v/>
      </c>
      <c r="C1115" s="10" t="str">
        <f>IF(Data!$B1115:C$5008&lt;&gt;"",Data!C1115,"")</f>
        <v/>
      </c>
      <c r="K1115" s="39" t="str">
        <f t="shared" si="34"/>
        <v/>
      </c>
      <c r="L1115" s="39" t="str">
        <f t="shared" si="35"/>
        <v/>
      </c>
    </row>
    <row r="1116" spans="1:12">
      <c r="A1116" s="84">
        <v>1108</v>
      </c>
      <c r="B1116" s="10" t="str">
        <f>IF(Data!B1116:$B$5008&lt;&gt;"",Data!B1116,"")</f>
        <v/>
      </c>
      <c r="C1116" s="10" t="str">
        <f>IF(Data!$B1116:C$5008&lt;&gt;"",Data!C1116,"")</f>
        <v/>
      </c>
      <c r="K1116" s="39" t="str">
        <f t="shared" si="34"/>
        <v/>
      </c>
      <c r="L1116" s="39" t="str">
        <f t="shared" si="35"/>
        <v/>
      </c>
    </row>
    <row r="1117" spans="1:12">
      <c r="A1117" s="84">
        <v>1109</v>
      </c>
      <c r="B1117" s="10" t="str">
        <f>IF(Data!B1117:$B$5008&lt;&gt;"",Data!B1117,"")</f>
        <v/>
      </c>
      <c r="C1117" s="10" t="str">
        <f>IF(Data!$B1117:C$5008&lt;&gt;"",Data!C1117,"")</f>
        <v/>
      </c>
      <c r="K1117" s="39" t="str">
        <f t="shared" si="34"/>
        <v/>
      </c>
      <c r="L1117" s="39" t="str">
        <f t="shared" si="35"/>
        <v/>
      </c>
    </row>
    <row r="1118" spans="1:12">
      <c r="A1118" s="84">
        <v>1110</v>
      </c>
      <c r="B1118" s="10" t="str">
        <f>IF(Data!B1118:$B$5008&lt;&gt;"",Data!B1118,"")</f>
        <v/>
      </c>
      <c r="C1118" s="10" t="str">
        <f>IF(Data!$B1118:C$5008&lt;&gt;"",Data!C1118,"")</f>
        <v/>
      </c>
      <c r="K1118" s="39" t="str">
        <f t="shared" si="34"/>
        <v/>
      </c>
      <c r="L1118" s="39" t="str">
        <f t="shared" si="35"/>
        <v/>
      </c>
    </row>
    <row r="1119" spans="1:12">
      <c r="A1119" s="84">
        <v>1111</v>
      </c>
      <c r="B1119" s="10" t="str">
        <f>IF(Data!B1119:$B$5008&lt;&gt;"",Data!B1119,"")</f>
        <v/>
      </c>
      <c r="C1119" s="10" t="str">
        <f>IF(Data!$B1119:C$5008&lt;&gt;"",Data!C1119,"")</f>
        <v/>
      </c>
      <c r="K1119" s="39" t="str">
        <f t="shared" si="34"/>
        <v/>
      </c>
      <c r="L1119" s="39" t="str">
        <f t="shared" si="35"/>
        <v/>
      </c>
    </row>
    <row r="1120" spans="1:12">
      <c r="A1120" s="84">
        <v>1112</v>
      </c>
      <c r="B1120" s="10" t="str">
        <f>IF(Data!B1120:$B$5008&lt;&gt;"",Data!B1120,"")</f>
        <v/>
      </c>
      <c r="C1120" s="10" t="str">
        <f>IF(Data!$B1120:C$5008&lt;&gt;"",Data!C1120,"")</f>
        <v/>
      </c>
      <c r="K1120" s="39" t="str">
        <f t="shared" si="34"/>
        <v/>
      </c>
      <c r="L1120" s="39" t="str">
        <f t="shared" si="35"/>
        <v/>
      </c>
    </row>
    <row r="1121" spans="1:12">
      <c r="A1121" s="84">
        <v>1113</v>
      </c>
      <c r="B1121" s="10" t="str">
        <f>IF(Data!B1121:$B$5008&lt;&gt;"",Data!B1121,"")</f>
        <v/>
      </c>
      <c r="C1121" s="10" t="str">
        <f>IF(Data!$B1121:C$5008&lt;&gt;"",Data!C1121,"")</f>
        <v/>
      </c>
      <c r="K1121" s="39" t="str">
        <f t="shared" si="34"/>
        <v/>
      </c>
      <c r="L1121" s="39" t="str">
        <f t="shared" si="35"/>
        <v/>
      </c>
    </row>
    <row r="1122" spans="1:12">
      <c r="A1122" s="84">
        <v>1114</v>
      </c>
      <c r="B1122" s="10" t="str">
        <f>IF(Data!B1122:$B$5008&lt;&gt;"",Data!B1122,"")</f>
        <v/>
      </c>
      <c r="C1122" s="10" t="str">
        <f>IF(Data!$B1122:C$5008&lt;&gt;"",Data!C1122,"")</f>
        <v/>
      </c>
      <c r="K1122" s="39" t="str">
        <f t="shared" si="34"/>
        <v/>
      </c>
      <c r="L1122" s="39" t="str">
        <f t="shared" si="35"/>
        <v/>
      </c>
    </row>
    <row r="1123" spans="1:12">
      <c r="A1123" s="84">
        <v>1115</v>
      </c>
      <c r="B1123" s="10" t="str">
        <f>IF(Data!B1123:$B$5008&lt;&gt;"",Data!B1123,"")</f>
        <v/>
      </c>
      <c r="C1123" s="10" t="str">
        <f>IF(Data!$B1123:C$5008&lt;&gt;"",Data!C1123,"")</f>
        <v/>
      </c>
      <c r="K1123" s="39" t="str">
        <f t="shared" si="34"/>
        <v/>
      </c>
      <c r="L1123" s="39" t="str">
        <f t="shared" si="35"/>
        <v/>
      </c>
    </row>
    <row r="1124" spans="1:12">
      <c r="A1124" s="84">
        <v>1116</v>
      </c>
      <c r="B1124" s="10" t="str">
        <f>IF(Data!B1124:$B$5008&lt;&gt;"",Data!B1124,"")</f>
        <v/>
      </c>
      <c r="C1124" s="10" t="str">
        <f>IF(Data!$B1124:C$5008&lt;&gt;"",Data!C1124,"")</f>
        <v/>
      </c>
      <c r="K1124" s="39" t="str">
        <f t="shared" si="34"/>
        <v/>
      </c>
      <c r="L1124" s="39" t="str">
        <f t="shared" si="35"/>
        <v/>
      </c>
    </row>
    <row r="1125" spans="1:12">
      <c r="A1125" s="84">
        <v>1117</v>
      </c>
      <c r="B1125" s="10" t="str">
        <f>IF(Data!B1125:$B$5008&lt;&gt;"",Data!B1125,"")</f>
        <v/>
      </c>
      <c r="C1125" s="10" t="str">
        <f>IF(Data!$B1125:C$5008&lt;&gt;"",Data!C1125,"")</f>
        <v/>
      </c>
      <c r="K1125" s="39" t="str">
        <f t="shared" si="34"/>
        <v/>
      </c>
      <c r="L1125" s="39" t="str">
        <f t="shared" si="35"/>
        <v/>
      </c>
    </row>
    <row r="1126" spans="1:12">
      <c r="A1126" s="84">
        <v>1118</v>
      </c>
      <c r="B1126" s="10" t="str">
        <f>IF(Data!B1126:$B$5008&lt;&gt;"",Data!B1126,"")</f>
        <v/>
      </c>
      <c r="C1126" s="10" t="str">
        <f>IF(Data!$B1126:C$5008&lt;&gt;"",Data!C1126,"")</f>
        <v/>
      </c>
      <c r="K1126" s="39" t="str">
        <f t="shared" si="34"/>
        <v/>
      </c>
      <c r="L1126" s="39" t="str">
        <f t="shared" si="35"/>
        <v/>
      </c>
    </row>
    <row r="1127" spans="1:12">
      <c r="A1127" s="84">
        <v>1119</v>
      </c>
      <c r="B1127" s="10" t="str">
        <f>IF(Data!B1127:$B$5008&lt;&gt;"",Data!B1127,"")</f>
        <v/>
      </c>
      <c r="C1127" s="10" t="str">
        <f>IF(Data!$B1127:C$5008&lt;&gt;"",Data!C1127,"")</f>
        <v/>
      </c>
      <c r="K1127" s="39" t="str">
        <f t="shared" si="34"/>
        <v/>
      </c>
      <c r="L1127" s="39" t="str">
        <f t="shared" si="35"/>
        <v/>
      </c>
    </row>
    <row r="1128" spans="1:12">
      <c r="A1128" s="84">
        <v>1120</v>
      </c>
      <c r="B1128" s="10" t="str">
        <f>IF(Data!B1128:$B$5008&lt;&gt;"",Data!B1128,"")</f>
        <v/>
      </c>
      <c r="C1128" s="10" t="str">
        <f>IF(Data!$B1128:C$5008&lt;&gt;"",Data!C1128,"")</f>
        <v/>
      </c>
      <c r="K1128" s="39" t="str">
        <f t="shared" si="34"/>
        <v/>
      </c>
      <c r="L1128" s="39" t="str">
        <f t="shared" si="35"/>
        <v/>
      </c>
    </row>
    <row r="1129" spans="1:12">
      <c r="A1129" s="84">
        <v>1121</v>
      </c>
      <c r="B1129" s="10" t="str">
        <f>IF(Data!B1129:$B$5008&lt;&gt;"",Data!B1129,"")</f>
        <v/>
      </c>
      <c r="C1129" s="10" t="str">
        <f>IF(Data!$B1129:C$5008&lt;&gt;"",Data!C1129,"")</f>
        <v/>
      </c>
      <c r="K1129" s="39" t="str">
        <f t="shared" si="34"/>
        <v/>
      </c>
      <c r="L1129" s="39" t="str">
        <f t="shared" si="35"/>
        <v/>
      </c>
    </row>
    <row r="1130" spans="1:12">
      <c r="A1130" s="84">
        <v>1122</v>
      </c>
      <c r="B1130" s="10" t="str">
        <f>IF(Data!B1130:$B$5008&lt;&gt;"",Data!B1130,"")</f>
        <v/>
      </c>
      <c r="C1130" s="10" t="str">
        <f>IF(Data!$B1130:C$5008&lt;&gt;"",Data!C1130,"")</f>
        <v/>
      </c>
      <c r="K1130" s="39" t="str">
        <f t="shared" si="34"/>
        <v/>
      </c>
      <c r="L1130" s="39" t="str">
        <f t="shared" si="35"/>
        <v/>
      </c>
    </row>
    <row r="1131" spans="1:12">
      <c r="A1131" s="84">
        <v>1123</v>
      </c>
      <c r="B1131" s="10" t="str">
        <f>IF(Data!B1131:$B$5008&lt;&gt;"",Data!B1131,"")</f>
        <v/>
      </c>
      <c r="C1131" s="10" t="str">
        <f>IF(Data!$B1131:C$5008&lt;&gt;"",Data!C1131,"")</f>
        <v/>
      </c>
      <c r="K1131" s="39" t="str">
        <f t="shared" si="34"/>
        <v/>
      </c>
      <c r="L1131" s="39" t="str">
        <f t="shared" si="35"/>
        <v/>
      </c>
    </row>
    <row r="1132" spans="1:12">
      <c r="A1132" s="84">
        <v>1124</v>
      </c>
      <c r="B1132" s="10" t="str">
        <f>IF(Data!B1132:$B$5008&lt;&gt;"",Data!B1132,"")</f>
        <v/>
      </c>
      <c r="C1132" s="10" t="str">
        <f>IF(Data!$B1132:C$5008&lt;&gt;"",Data!C1132,"")</f>
        <v/>
      </c>
      <c r="K1132" s="39" t="str">
        <f t="shared" si="34"/>
        <v/>
      </c>
      <c r="L1132" s="39" t="str">
        <f t="shared" si="35"/>
        <v/>
      </c>
    </row>
    <row r="1133" spans="1:12">
      <c r="A1133" s="84">
        <v>1125</v>
      </c>
      <c r="B1133" s="10" t="str">
        <f>IF(Data!B1133:$B$5008&lt;&gt;"",Data!B1133,"")</f>
        <v/>
      </c>
      <c r="C1133" s="10" t="str">
        <f>IF(Data!$B1133:C$5008&lt;&gt;"",Data!C1133,"")</f>
        <v/>
      </c>
      <c r="K1133" s="39" t="str">
        <f t="shared" si="34"/>
        <v/>
      </c>
      <c r="L1133" s="39" t="str">
        <f t="shared" si="35"/>
        <v/>
      </c>
    </row>
    <row r="1134" spans="1:12">
      <c r="A1134" s="84">
        <v>1126</v>
      </c>
      <c r="B1134" s="10" t="str">
        <f>IF(Data!B1134:$B$5008&lt;&gt;"",Data!B1134,"")</f>
        <v/>
      </c>
      <c r="C1134" s="10" t="str">
        <f>IF(Data!$B1134:C$5008&lt;&gt;"",Data!C1134,"")</f>
        <v/>
      </c>
      <c r="K1134" s="39" t="str">
        <f t="shared" si="34"/>
        <v/>
      </c>
      <c r="L1134" s="39" t="str">
        <f t="shared" si="35"/>
        <v/>
      </c>
    </row>
    <row r="1135" spans="1:12">
      <c r="A1135" s="84">
        <v>1127</v>
      </c>
      <c r="B1135" s="10" t="str">
        <f>IF(Data!B1135:$B$5008&lt;&gt;"",Data!B1135,"")</f>
        <v/>
      </c>
      <c r="C1135" s="10" t="str">
        <f>IF(Data!$B1135:C$5008&lt;&gt;"",Data!C1135,"")</f>
        <v/>
      </c>
      <c r="K1135" s="39" t="str">
        <f t="shared" si="34"/>
        <v/>
      </c>
      <c r="L1135" s="39" t="str">
        <f t="shared" si="35"/>
        <v/>
      </c>
    </row>
    <row r="1136" spans="1:12">
      <c r="A1136" s="84">
        <v>1128</v>
      </c>
      <c r="B1136" s="10" t="str">
        <f>IF(Data!B1136:$B$5008&lt;&gt;"",Data!B1136,"")</f>
        <v/>
      </c>
      <c r="C1136" s="10" t="str">
        <f>IF(Data!$B1136:C$5008&lt;&gt;"",Data!C1136,"")</f>
        <v/>
      </c>
      <c r="K1136" s="39" t="str">
        <f t="shared" si="34"/>
        <v/>
      </c>
      <c r="L1136" s="39" t="str">
        <f t="shared" si="35"/>
        <v/>
      </c>
    </row>
    <row r="1137" spans="1:12">
      <c r="A1137" s="84">
        <v>1129</v>
      </c>
      <c r="B1137" s="10" t="str">
        <f>IF(Data!B1137:$B$5008&lt;&gt;"",Data!B1137,"")</f>
        <v/>
      </c>
      <c r="C1137" s="10" t="str">
        <f>IF(Data!$B1137:C$5008&lt;&gt;"",Data!C1137,"")</f>
        <v/>
      </c>
      <c r="K1137" s="39" t="str">
        <f t="shared" si="34"/>
        <v/>
      </c>
      <c r="L1137" s="39" t="str">
        <f t="shared" si="35"/>
        <v/>
      </c>
    </row>
    <row r="1138" spans="1:12">
      <c r="A1138" s="84">
        <v>1130</v>
      </c>
      <c r="B1138" s="10" t="str">
        <f>IF(Data!B1138:$B$5008&lt;&gt;"",Data!B1138,"")</f>
        <v/>
      </c>
      <c r="C1138" s="10" t="str">
        <f>IF(Data!$B1138:C$5008&lt;&gt;"",Data!C1138,"")</f>
        <v/>
      </c>
      <c r="K1138" s="39" t="str">
        <f t="shared" si="34"/>
        <v/>
      </c>
      <c r="L1138" s="39" t="str">
        <f t="shared" si="35"/>
        <v/>
      </c>
    </row>
    <row r="1139" spans="1:12">
      <c r="A1139" s="84">
        <v>1131</v>
      </c>
      <c r="B1139" s="10" t="str">
        <f>IF(Data!B1139:$B$5008&lt;&gt;"",Data!B1139,"")</f>
        <v/>
      </c>
      <c r="C1139" s="10" t="str">
        <f>IF(Data!$B1139:C$5008&lt;&gt;"",Data!C1139,"")</f>
        <v/>
      </c>
      <c r="K1139" s="39" t="str">
        <f t="shared" si="34"/>
        <v/>
      </c>
      <c r="L1139" s="39" t="str">
        <f t="shared" si="35"/>
        <v/>
      </c>
    </row>
    <row r="1140" spans="1:12">
      <c r="A1140" s="84">
        <v>1132</v>
      </c>
      <c r="B1140" s="10" t="str">
        <f>IF(Data!B1140:$B$5008&lt;&gt;"",Data!B1140,"")</f>
        <v/>
      </c>
      <c r="C1140" s="10" t="str">
        <f>IF(Data!$B1140:C$5008&lt;&gt;"",Data!C1140,"")</f>
        <v/>
      </c>
      <c r="K1140" s="39" t="str">
        <f t="shared" si="34"/>
        <v/>
      </c>
      <c r="L1140" s="39" t="str">
        <f t="shared" si="35"/>
        <v/>
      </c>
    </row>
    <row r="1141" spans="1:12">
      <c r="A1141" s="84">
        <v>1133</v>
      </c>
      <c r="B1141" s="10" t="str">
        <f>IF(Data!B1141:$B$5008&lt;&gt;"",Data!B1141,"")</f>
        <v/>
      </c>
      <c r="C1141" s="10" t="str">
        <f>IF(Data!$B1141:C$5008&lt;&gt;"",Data!C1141,"")</f>
        <v/>
      </c>
      <c r="K1141" s="39" t="str">
        <f t="shared" si="34"/>
        <v/>
      </c>
      <c r="L1141" s="39" t="str">
        <f t="shared" si="35"/>
        <v/>
      </c>
    </row>
    <row r="1142" spans="1:12">
      <c r="A1142" s="84">
        <v>1134</v>
      </c>
      <c r="B1142" s="10" t="str">
        <f>IF(Data!B1142:$B$5008&lt;&gt;"",Data!B1142,"")</f>
        <v/>
      </c>
      <c r="C1142" s="10" t="str">
        <f>IF(Data!$B1142:C$5008&lt;&gt;"",Data!C1142,"")</f>
        <v/>
      </c>
      <c r="K1142" s="39" t="str">
        <f t="shared" si="34"/>
        <v/>
      </c>
      <c r="L1142" s="39" t="str">
        <f t="shared" si="35"/>
        <v/>
      </c>
    </row>
    <row r="1143" spans="1:12">
      <c r="A1143" s="84">
        <v>1135</v>
      </c>
      <c r="B1143" s="10" t="str">
        <f>IF(Data!B1143:$B$5008&lt;&gt;"",Data!B1143,"")</f>
        <v/>
      </c>
      <c r="C1143" s="10" t="str">
        <f>IF(Data!$B1143:C$5008&lt;&gt;"",Data!C1143,"")</f>
        <v/>
      </c>
      <c r="K1143" s="39" t="str">
        <f t="shared" si="34"/>
        <v/>
      </c>
      <c r="L1143" s="39" t="str">
        <f t="shared" si="35"/>
        <v/>
      </c>
    </row>
    <row r="1144" spans="1:12">
      <c r="A1144" s="84">
        <v>1136</v>
      </c>
      <c r="B1144" s="10" t="str">
        <f>IF(Data!B1144:$B$5008&lt;&gt;"",Data!B1144,"")</f>
        <v/>
      </c>
      <c r="C1144" s="10" t="str">
        <f>IF(Data!$B1144:C$5008&lt;&gt;"",Data!C1144,"")</f>
        <v/>
      </c>
      <c r="K1144" s="39" t="str">
        <f t="shared" si="34"/>
        <v/>
      </c>
      <c r="L1144" s="39" t="str">
        <f t="shared" si="35"/>
        <v/>
      </c>
    </row>
    <row r="1145" spans="1:12">
      <c r="A1145" s="84">
        <v>1137</v>
      </c>
      <c r="B1145" s="10" t="str">
        <f>IF(Data!B1145:$B$5008&lt;&gt;"",Data!B1145,"")</f>
        <v/>
      </c>
      <c r="C1145" s="10" t="str">
        <f>IF(Data!$B1145:C$5008&lt;&gt;"",Data!C1145,"")</f>
        <v/>
      </c>
      <c r="K1145" s="39" t="str">
        <f t="shared" si="34"/>
        <v/>
      </c>
      <c r="L1145" s="39" t="str">
        <f t="shared" si="35"/>
        <v/>
      </c>
    </row>
    <row r="1146" spans="1:12">
      <c r="A1146" s="84">
        <v>1138</v>
      </c>
      <c r="B1146" s="10" t="str">
        <f>IF(Data!B1146:$B$5008&lt;&gt;"",Data!B1146,"")</f>
        <v/>
      </c>
      <c r="C1146" s="10" t="str">
        <f>IF(Data!$B1146:C$5008&lt;&gt;"",Data!C1146,"")</f>
        <v/>
      </c>
      <c r="K1146" s="39" t="str">
        <f t="shared" si="34"/>
        <v/>
      </c>
      <c r="L1146" s="39" t="str">
        <f t="shared" si="35"/>
        <v/>
      </c>
    </row>
    <row r="1147" spans="1:12">
      <c r="A1147" s="84">
        <v>1139</v>
      </c>
      <c r="B1147" s="10" t="str">
        <f>IF(Data!B1147:$B$5008&lt;&gt;"",Data!B1147,"")</f>
        <v/>
      </c>
      <c r="C1147" s="10" t="str">
        <f>IF(Data!$B1147:C$5008&lt;&gt;"",Data!C1147,"")</f>
        <v/>
      </c>
      <c r="K1147" s="39" t="str">
        <f t="shared" si="34"/>
        <v/>
      </c>
      <c r="L1147" s="39" t="str">
        <f t="shared" si="35"/>
        <v/>
      </c>
    </row>
    <row r="1148" spans="1:12">
      <c r="A1148" s="84">
        <v>1140</v>
      </c>
      <c r="B1148" s="10" t="str">
        <f>IF(Data!B1148:$B$5008&lt;&gt;"",Data!B1148,"")</f>
        <v/>
      </c>
      <c r="C1148" s="10" t="str">
        <f>IF(Data!$B1148:C$5008&lt;&gt;"",Data!C1148,"")</f>
        <v/>
      </c>
      <c r="K1148" s="39" t="str">
        <f t="shared" si="34"/>
        <v/>
      </c>
      <c r="L1148" s="39" t="str">
        <f t="shared" si="35"/>
        <v/>
      </c>
    </row>
    <row r="1149" spans="1:12">
      <c r="A1149" s="84">
        <v>1141</v>
      </c>
      <c r="B1149" s="10" t="str">
        <f>IF(Data!B1149:$B$5008&lt;&gt;"",Data!B1149,"")</f>
        <v/>
      </c>
      <c r="C1149" s="10" t="str">
        <f>IF(Data!$B1149:C$5008&lt;&gt;"",Data!C1149,"")</f>
        <v/>
      </c>
      <c r="K1149" s="39" t="str">
        <f t="shared" si="34"/>
        <v/>
      </c>
      <c r="L1149" s="39" t="str">
        <f t="shared" si="35"/>
        <v/>
      </c>
    </row>
    <row r="1150" spans="1:12">
      <c r="A1150" s="84">
        <v>1142</v>
      </c>
      <c r="B1150" s="10" t="str">
        <f>IF(Data!B1150:$B$5008&lt;&gt;"",Data!B1150,"")</f>
        <v/>
      </c>
      <c r="C1150" s="10" t="str">
        <f>IF(Data!$B1150:C$5008&lt;&gt;"",Data!C1150,"")</f>
        <v/>
      </c>
      <c r="K1150" s="39" t="str">
        <f t="shared" si="34"/>
        <v/>
      </c>
      <c r="L1150" s="39" t="str">
        <f t="shared" si="35"/>
        <v/>
      </c>
    </row>
    <row r="1151" spans="1:12">
      <c r="A1151" s="84">
        <v>1143</v>
      </c>
      <c r="B1151" s="10" t="str">
        <f>IF(Data!B1151:$B$5008&lt;&gt;"",Data!B1151,"")</f>
        <v/>
      </c>
      <c r="C1151" s="10" t="str">
        <f>IF(Data!$B1151:C$5008&lt;&gt;"",Data!C1151,"")</f>
        <v/>
      </c>
      <c r="K1151" s="39" t="str">
        <f t="shared" si="34"/>
        <v/>
      </c>
      <c r="L1151" s="39" t="str">
        <f t="shared" si="35"/>
        <v/>
      </c>
    </row>
    <row r="1152" spans="1:12">
      <c r="A1152" s="84">
        <v>1144</v>
      </c>
      <c r="B1152" s="10" t="str">
        <f>IF(Data!B1152:$B$5008&lt;&gt;"",Data!B1152,"")</f>
        <v/>
      </c>
      <c r="C1152" s="10" t="str">
        <f>IF(Data!$B1152:C$5008&lt;&gt;"",Data!C1152,"")</f>
        <v/>
      </c>
      <c r="K1152" s="39" t="str">
        <f t="shared" si="34"/>
        <v/>
      </c>
      <c r="L1152" s="39" t="str">
        <f t="shared" si="35"/>
        <v/>
      </c>
    </row>
    <row r="1153" spans="1:12">
      <c r="A1153" s="84">
        <v>1145</v>
      </c>
      <c r="B1153" s="10" t="str">
        <f>IF(Data!B1153:$B$5008&lt;&gt;"",Data!B1153,"")</f>
        <v/>
      </c>
      <c r="C1153" s="10" t="str">
        <f>IF(Data!$B1153:C$5008&lt;&gt;"",Data!C1153,"")</f>
        <v/>
      </c>
      <c r="K1153" s="39" t="str">
        <f t="shared" si="34"/>
        <v/>
      </c>
      <c r="L1153" s="39" t="str">
        <f t="shared" si="35"/>
        <v/>
      </c>
    </row>
    <row r="1154" spans="1:12">
      <c r="A1154" s="84">
        <v>1146</v>
      </c>
      <c r="B1154" s="10" t="str">
        <f>IF(Data!B1154:$B$5008&lt;&gt;"",Data!B1154,"")</f>
        <v/>
      </c>
      <c r="C1154" s="10" t="str">
        <f>IF(Data!$B1154:C$5008&lt;&gt;"",Data!C1154,"")</f>
        <v/>
      </c>
      <c r="K1154" s="39" t="str">
        <f t="shared" si="34"/>
        <v/>
      </c>
      <c r="L1154" s="39" t="str">
        <f t="shared" si="35"/>
        <v/>
      </c>
    </row>
    <row r="1155" spans="1:12">
      <c r="A1155" s="84">
        <v>1147</v>
      </c>
      <c r="B1155" s="10" t="str">
        <f>IF(Data!B1155:$B$5008&lt;&gt;"",Data!B1155,"")</f>
        <v/>
      </c>
      <c r="C1155" s="10" t="str">
        <f>IF(Data!$B1155:C$5008&lt;&gt;"",Data!C1155,"")</f>
        <v/>
      </c>
      <c r="K1155" s="39" t="str">
        <f t="shared" si="34"/>
        <v/>
      </c>
      <c r="L1155" s="39" t="str">
        <f t="shared" si="35"/>
        <v/>
      </c>
    </row>
    <row r="1156" spans="1:12">
      <c r="A1156" s="84">
        <v>1148</v>
      </c>
      <c r="B1156" s="10" t="str">
        <f>IF(Data!B1156:$B$5008&lt;&gt;"",Data!B1156,"")</f>
        <v/>
      </c>
      <c r="C1156" s="10" t="str">
        <f>IF(Data!$B1156:C$5008&lt;&gt;"",Data!C1156,"")</f>
        <v/>
      </c>
      <c r="K1156" s="39" t="str">
        <f t="shared" si="34"/>
        <v/>
      </c>
      <c r="L1156" s="39" t="str">
        <f t="shared" si="35"/>
        <v/>
      </c>
    </row>
    <row r="1157" spans="1:12">
      <c r="A1157" s="84">
        <v>1149</v>
      </c>
      <c r="B1157" s="10" t="str">
        <f>IF(Data!B1157:$B$5008&lt;&gt;"",Data!B1157,"")</f>
        <v/>
      </c>
      <c r="C1157" s="10" t="str">
        <f>IF(Data!$B1157:C$5008&lt;&gt;"",Data!C1157,"")</f>
        <v/>
      </c>
      <c r="K1157" s="39" t="str">
        <f t="shared" si="34"/>
        <v/>
      </c>
      <c r="L1157" s="39" t="str">
        <f t="shared" si="35"/>
        <v/>
      </c>
    </row>
    <row r="1158" spans="1:12">
      <c r="A1158" s="84">
        <v>1150</v>
      </c>
      <c r="B1158" s="10" t="str">
        <f>IF(Data!B1158:$B$5008&lt;&gt;"",Data!B1158,"")</f>
        <v/>
      </c>
      <c r="C1158" s="10" t="str">
        <f>IF(Data!$B1158:C$5008&lt;&gt;"",Data!C1158,"")</f>
        <v/>
      </c>
      <c r="K1158" s="39" t="str">
        <f t="shared" si="34"/>
        <v/>
      </c>
      <c r="L1158" s="39" t="str">
        <f t="shared" si="35"/>
        <v/>
      </c>
    </row>
    <row r="1159" spans="1:12">
      <c r="A1159" s="84">
        <v>1151</v>
      </c>
      <c r="B1159" s="10" t="str">
        <f>IF(Data!B1159:$B$5008&lt;&gt;"",Data!B1159,"")</f>
        <v/>
      </c>
      <c r="C1159" s="10" t="str">
        <f>IF(Data!$B1159:C$5008&lt;&gt;"",Data!C1159,"")</f>
        <v/>
      </c>
      <c r="K1159" s="39" t="str">
        <f t="shared" si="34"/>
        <v/>
      </c>
      <c r="L1159" s="39" t="str">
        <f t="shared" si="35"/>
        <v/>
      </c>
    </row>
    <row r="1160" spans="1:12">
      <c r="A1160" s="84">
        <v>1152</v>
      </c>
      <c r="B1160" s="10" t="str">
        <f>IF(Data!B1160:$B$5008&lt;&gt;"",Data!B1160,"")</f>
        <v/>
      </c>
      <c r="C1160" s="10" t="str">
        <f>IF(Data!$B1160:C$5008&lt;&gt;"",Data!C1160,"")</f>
        <v/>
      </c>
      <c r="K1160" s="39" t="str">
        <f t="shared" si="34"/>
        <v/>
      </c>
      <c r="L1160" s="39" t="str">
        <f t="shared" si="35"/>
        <v/>
      </c>
    </row>
    <row r="1161" spans="1:12">
      <c r="A1161" s="84">
        <v>1153</v>
      </c>
      <c r="B1161" s="10" t="str">
        <f>IF(Data!B1161:$B$5008&lt;&gt;"",Data!B1161,"")</f>
        <v/>
      </c>
      <c r="C1161" s="10" t="str">
        <f>IF(Data!$B1161:C$5008&lt;&gt;"",Data!C1161,"")</f>
        <v/>
      </c>
      <c r="K1161" s="39" t="str">
        <f t="shared" si="34"/>
        <v/>
      </c>
      <c r="L1161" s="39" t="str">
        <f t="shared" si="35"/>
        <v/>
      </c>
    </row>
    <row r="1162" spans="1:12">
      <c r="A1162" s="84">
        <v>1154</v>
      </c>
      <c r="B1162" s="10" t="str">
        <f>IF(Data!B1162:$B$5008&lt;&gt;"",Data!B1162,"")</f>
        <v/>
      </c>
      <c r="C1162" s="10" t="str">
        <f>IF(Data!$B1162:C$5008&lt;&gt;"",Data!C1162,"")</f>
        <v/>
      </c>
      <c r="K1162" s="39" t="str">
        <f t="shared" ref="K1162:K1225" si="36">IFERROR(IF(AND(COUNT(C:C)&gt;0, COUNT(B:B)&gt;0), C1162-B1162,""),"")</f>
        <v/>
      </c>
      <c r="L1162" s="39" t="str">
        <f t="shared" ref="L1162:L1225" si="37">IF(AND(B1162&lt;&gt;"",C1162&lt;&gt;""), (K1162-N$8)^2, "")</f>
        <v/>
      </c>
    </row>
    <row r="1163" spans="1:12">
      <c r="A1163" s="84">
        <v>1155</v>
      </c>
      <c r="B1163" s="10" t="str">
        <f>IF(Data!B1163:$B$5008&lt;&gt;"",Data!B1163,"")</f>
        <v/>
      </c>
      <c r="C1163" s="10" t="str">
        <f>IF(Data!$B1163:C$5008&lt;&gt;"",Data!C1163,"")</f>
        <v/>
      </c>
      <c r="K1163" s="39" t="str">
        <f t="shared" si="36"/>
        <v/>
      </c>
      <c r="L1163" s="39" t="str">
        <f t="shared" si="37"/>
        <v/>
      </c>
    </row>
    <row r="1164" spans="1:12">
      <c r="A1164" s="84">
        <v>1156</v>
      </c>
      <c r="B1164" s="10" t="str">
        <f>IF(Data!B1164:$B$5008&lt;&gt;"",Data!B1164,"")</f>
        <v/>
      </c>
      <c r="C1164" s="10" t="str">
        <f>IF(Data!$B1164:C$5008&lt;&gt;"",Data!C1164,"")</f>
        <v/>
      </c>
      <c r="K1164" s="39" t="str">
        <f t="shared" si="36"/>
        <v/>
      </c>
      <c r="L1164" s="39" t="str">
        <f t="shared" si="37"/>
        <v/>
      </c>
    </row>
    <row r="1165" spans="1:12">
      <c r="A1165" s="84">
        <v>1157</v>
      </c>
      <c r="B1165" s="10" t="str">
        <f>IF(Data!B1165:$B$5008&lt;&gt;"",Data!B1165,"")</f>
        <v/>
      </c>
      <c r="C1165" s="10" t="str">
        <f>IF(Data!$B1165:C$5008&lt;&gt;"",Data!C1165,"")</f>
        <v/>
      </c>
      <c r="K1165" s="39" t="str">
        <f t="shared" si="36"/>
        <v/>
      </c>
      <c r="L1165" s="39" t="str">
        <f t="shared" si="37"/>
        <v/>
      </c>
    </row>
    <row r="1166" spans="1:12">
      <c r="A1166" s="84">
        <v>1158</v>
      </c>
      <c r="B1166" s="10" t="str">
        <f>IF(Data!B1166:$B$5008&lt;&gt;"",Data!B1166,"")</f>
        <v/>
      </c>
      <c r="C1166" s="10" t="str">
        <f>IF(Data!$B1166:C$5008&lt;&gt;"",Data!C1166,"")</f>
        <v/>
      </c>
      <c r="K1166" s="39" t="str">
        <f t="shared" si="36"/>
        <v/>
      </c>
      <c r="L1166" s="39" t="str">
        <f t="shared" si="37"/>
        <v/>
      </c>
    </row>
    <row r="1167" spans="1:12">
      <c r="A1167" s="84">
        <v>1159</v>
      </c>
      <c r="B1167" s="10" t="str">
        <f>IF(Data!B1167:$B$5008&lt;&gt;"",Data!B1167,"")</f>
        <v/>
      </c>
      <c r="C1167" s="10" t="str">
        <f>IF(Data!$B1167:C$5008&lt;&gt;"",Data!C1167,"")</f>
        <v/>
      </c>
      <c r="K1167" s="39" t="str">
        <f t="shared" si="36"/>
        <v/>
      </c>
      <c r="L1167" s="39" t="str">
        <f t="shared" si="37"/>
        <v/>
      </c>
    </row>
    <row r="1168" spans="1:12">
      <c r="A1168" s="84">
        <v>1160</v>
      </c>
      <c r="B1168" s="10" t="str">
        <f>IF(Data!B1168:$B$5008&lt;&gt;"",Data!B1168,"")</f>
        <v/>
      </c>
      <c r="C1168" s="10" t="str">
        <f>IF(Data!$B1168:C$5008&lt;&gt;"",Data!C1168,"")</f>
        <v/>
      </c>
      <c r="K1168" s="39" t="str">
        <f t="shared" si="36"/>
        <v/>
      </c>
      <c r="L1168" s="39" t="str">
        <f t="shared" si="37"/>
        <v/>
      </c>
    </row>
    <row r="1169" spans="1:12">
      <c r="A1169" s="84">
        <v>1161</v>
      </c>
      <c r="B1169" s="10" t="str">
        <f>IF(Data!B1169:$B$5008&lt;&gt;"",Data!B1169,"")</f>
        <v/>
      </c>
      <c r="C1169" s="10" t="str">
        <f>IF(Data!$B1169:C$5008&lt;&gt;"",Data!C1169,"")</f>
        <v/>
      </c>
      <c r="K1169" s="39" t="str">
        <f t="shared" si="36"/>
        <v/>
      </c>
      <c r="L1169" s="39" t="str">
        <f t="shared" si="37"/>
        <v/>
      </c>
    </row>
    <row r="1170" spans="1:12">
      <c r="A1170" s="84">
        <v>1162</v>
      </c>
      <c r="B1170" s="10" t="str">
        <f>IF(Data!B1170:$B$5008&lt;&gt;"",Data!B1170,"")</f>
        <v/>
      </c>
      <c r="C1170" s="10" t="str">
        <f>IF(Data!$B1170:C$5008&lt;&gt;"",Data!C1170,"")</f>
        <v/>
      </c>
      <c r="K1170" s="39" t="str">
        <f t="shared" si="36"/>
        <v/>
      </c>
      <c r="L1170" s="39" t="str">
        <f t="shared" si="37"/>
        <v/>
      </c>
    </row>
    <row r="1171" spans="1:12">
      <c r="A1171" s="84">
        <v>1163</v>
      </c>
      <c r="B1171" s="10" t="str">
        <f>IF(Data!B1171:$B$5008&lt;&gt;"",Data!B1171,"")</f>
        <v/>
      </c>
      <c r="C1171" s="10" t="str">
        <f>IF(Data!$B1171:C$5008&lt;&gt;"",Data!C1171,"")</f>
        <v/>
      </c>
      <c r="K1171" s="39" t="str">
        <f t="shared" si="36"/>
        <v/>
      </c>
      <c r="L1171" s="39" t="str">
        <f t="shared" si="37"/>
        <v/>
      </c>
    </row>
    <row r="1172" spans="1:12">
      <c r="A1172" s="84">
        <v>1164</v>
      </c>
      <c r="B1172" s="10" t="str">
        <f>IF(Data!B1172:$B$5008&lt;&gt;"",Data!B1172,"")</f>
        <v/>
      </c>
      <c r="C1172" s="10" t="str">
        <f>IF(Data!$B1172:C$5008&lt;&gt;"",Data!C1172,"")</f>
        <v/>
      </c>
      <c r="K1172" s="39" t="str">
        <f t="shared" si="36"/>
        <v/>
      </c>
      <c r="L1172" s="39" t="str">
        <f t="shared" si="37"/>
        <v/>
      </c>
    </row>
    <row r="1173" spans="1:12">
      <c r="A1173" s="84">
        <v>1165</v>
      </c>
      <c r="B1173" s="10" t="str">
        <f>IF(Data!B1173:$B$5008&lt;&gt;"",Data!B1173,"")</f>
        <v/>
      </c>
      <c r="C1173" s="10" t="str">
        <f>IF(Data!$B1173:C$5008&lt;&gt;"",Data!C1173,"")</f>
        <v/>
      </c>
      <c r="K1173" s="39" t="str">
        <f t="shared" si="36"/>
        <v/>
      </c>
      <c r="L1173" s="39" t="str">
        <f t="shared" si="37"/>
        <v/>
      </c>
    </row>
    <row r="1174" spans="1:12">
      <c r="A1174" s="84">
        <v>1166</v>
      </c>
      <c r="B1174" s="10" t="str">
        <f>IF(Data!B1174:$B$5008&lt;&gt;"",Data!B1174,"")</f>
        <v/>
      </c>
      <c r="C1174" s="10" t="str">
        <f>IF(Data!$B1174:C$5008&lt;&gt;"",Data!C1174,"")</f>
        <v/>
      </c>
      <c r="K1174" s="39" t="str">
        <f t="shared" si="36"/>
        <v/>
      </c>
      <c r="L1174" s="39" t="str">
        <f t="shared" si="37"/>
        <v/>
      </c>
    </row>
    <row r="1175" spans="1:12">
      <c r="A1175" s="84">
        <v>1167</v>
      </c>
      <c r="B1175" s="10" t="str">
        <f>IF(Data!B1175:$B$5008&lt;&gt;"",Data!B1175,"")</f>
        <v/>
      </c>
      <c r="C1175" s="10" t="str">
        <f>IF(Data!$B1175:C$5008&lt;&gt;"",Data!C1175,"")</f>
        <v/>
      </c>
      <c r="K1175" s="39" t="str">
        <f t="shared" si="36"/>
        <v/>
      </c>
      <c r="L1175" s="39" t="str">
        <f t="shared" si="37"/>
        <v/>
      </c>
    </row>
    <row r="1176" spans="1:12">
      <c r="A1176" s="84">
        <v>1168</v>
      </c>
      <c r="B1176" s="10" t="str">
        <f>IF(Data!B1176:$B$5008&lt;&gt;"",Data!B1176,"")</f>
        <v/>
      </c>
      <c r="C1176" s="10" t="str">
        <f>IF(Data!$B1176:C$5008&lt;&gt;"",Data!C1176,"")</f>
        <v/>
      </c>
      <c r="K1176" s="39" t="str">
        <f t="shared" si="36"/>
        <v/>
      </c>
      <c r="L1176" s="39" t="str">
        <f t="shared" si="37"/>
        <v/>
      </c>
    </row>
    <row r="1177" spans="1:12">
      <c r="A1177" s="84">
        <v>1169</v>
      </c>
      <c r="B1177" s="10" t="str">
        <f>IF(Data!B1177:$B$5008&lt;&gt;"",Data!B1177,"")</f>
        <v/>
      </c>
      <c r="C1177" s="10" t="str">
        <f>IF(Data!$B1177:C$5008&lt;&gt;"",Data!C1177,"")</f>
        <v/>
      </c>
      <c r="K1177" s="39" t="str">
        <f t="shared" si="36"/>
        <v/>
      </c>
      <c r="L1177" s="39" t="str">
        <f t="shared" si="37"/>
        <v/>
      </c>
    </row>
    <row r="1178" spans="1:12">
      <c r="A1178" s="84">
        <v>1170</v>
      </c>
      <c r="B1178" s="10" t="str">
        <f>IF(Data!B1178:$B$5008&lt;&gt;"",Data!B1178,"")</f>
        <v/>
      </c>
      <c r="C1178" s="10" t="str">
        <f>IF(Data!$B1178:C$5008&lt;&gt;"",Data!C1178,"")</f>
        <v/>
      </c>
      <c r="K1178" s="39" t="str">
        <f t="shared" si="36"/>
        <v/>
      </c>
      <c r="L1178" s="39" t="str">
        <f t="shared" si="37"/>
        <v/>
      </c>
    </row>
    <row r="1179" spans="1:12">
      <c r="A1179" s="84">
        <v>1171</v>
      </c>
      <c r="B1179" s="10" t="str">
        <f>IF(Data!B1179:$B$5008&lt;&gt;"",Data!B1179,"")</f>
        <v/>
      </c>
      <c r="C1179" s="10" t="str">
        <f>IF(Data!$B1179:C$5008&lt;&gt;"",Data!C1179,"")</f>
        <v/>
      </c>
      <c r="K1179" s="39" t="str">
        <f t="shared" si="36"/>
        <v/>
      </c>
      <c r="L1179" s="39" t="str">
        <f t="shared" si="37"/>
        <v/>
      </c>
    </row>
    <row r="1180" spans="1:12">
      <c r="A1180" s="84">
        <v>1172</v>
      </c>
      <c r="B1180" s="10" t="str">
        <f>IF(Data!B1180:$B$5008&lt;&gt;"",Data!B1180,"")</f>
        <v/>
      </c>
      <c r="C1180" s="10" t="str">
        <f>IF(Data!$B1180:C$5008&lt;&gt;"",Data!C1180,"")</f>
        <v/>
      </c>
      <c r="K1180" s="39" t="str">
        <f t="shared" si="36"/>
        <v/>
      </c>
      <c r="L1180" s="39" t="str">
        <f t="shared" si="37"/>
        <v/>
      </c>
    </row>
    <row r="1181" spans="1:12">
      <c r="A1181" s="84">
        <v>1173</v>
      </c>
      <c r="B1181" s="10" t="str">
        <f>IF(Data!B1181:$B$5008&lt;&gt;"",Data!B1181,"")</f>
        <v/>
      </c>
      <c r="C1181" s="10" t="str">
        <f>IF(Data!$B1181:C$5008&lt;&gt;"",Data!C1181,"")</f>
        <v/>
      </c>
      <c r="K1181" s="39" t="str">
        <f t="shared" si="36"/>
        <v/>
      </c>
      <c r="L1181" s="39" t="str">
        <f t="shared" si="37"/>
        <v/>
      </c>
    </row>
    <row r="1182" spans="1:12">
      <c r="A1182" s="84">
        <v>1174</v>
      </c>
      <c r="B1182" s="10" t="str">
        <f>IF(Data!B1182:$B$5008&lt;&gt;"",Data!B1182,"")</f>
        <v/>
      </c>
      <c r="C1182" s="10" t="str">
        <f>IF(Data!$B1182:C$5008&lt;&gt;"",Data!C1182,"")</f>
        <v/>
      </c>
      <c r="K1182" s="39" t="str">
        <f t="shared" si="36"/>
        <v/>
      </c>
      <c r="L1182" s="39" t="str">
        <f t="shared" si="37"/>
        <v/>
      </c>
    </row>
    <row r="1183" spans="1:12">
      <c r="A1183" s="84">
        <v>1175</v>
      </c>
      <c r="B1183" s="10" t="str">
        <f>IF(Data!B1183:$B$5008&lt;&gt;"",Data!B1183,"")</f>
        <v/>
      </c>
      <c r="C1183" s="10" t="str">
        <f>IF(Data!$B1183:C$5008&lt;&gt;"",Data!C1183,"")</f>
        <v/>
      </c>
      <c r="K1183" s="39" t="str">
        <f t="shared" si="36"/>
        <v/>
      </c>
      <c r="L1183" s="39" t="str">
        <f t="shared" si="37"/>
        <v/>
      </c>
    </row>
    <row r="1184" spans="1:12">
      <c r="A1184" s="84">
        <v>1176</v>
      </c>
      <c r="B1184" s="10" t="str">
        <f>IF(Data!B1184:$B$5008&lt;&gt;"",Data!B1184,"")</f>
        <v/>
      </c>
      <c r="C1184" s="10" t="str">
        <f>IF(Data!$B1184:C$5008&lt;&gt;"",Data!C1184,"")</f>
        <v/>
      </c>
      <c r="K1184" s="39" t="str">
        <f t="shared" si="36"/>
        <v/>
      </c>
      <c r="L1184" s="39" t="str">
        <f t="shared" si="37"/>
        <v/>
      </c>
    </row>
    <row r="1185" spans="1:12">
      <c r="A1185" s="84">
        <v>1177</v>
      </c>
      <c r="B1185" s="10" t="str">
        <f>IF(Data!B1185:$B$5008&lt;&gt;"",Data!B1185,"")</f>
        <v/>
      </c>
      <c r="C1185" s="10" t="str">
        <f>IF(Data!$B1185:C$5008&lt;&gt;"",Data!C1185,"")</f>
        <v/>
      </c>
      <c r="K1185" s="39" t="str">
        <f t="shared" si="36"/>
        <v/>
      </c>
      <c r="L1185" s="39" t="str">
        <f t="shared" si="37"/>
        <v/>
      </c>
    </row>
    <row r="1186" spans="1:12">
      <c r="A1186" s="84">
        <v>1178</v>
      </c>
      <c r="B1186" s="10" t="str">
        <f>IF(Data!B1186:$B$5008&lt;&gt;"",Data!B1186,"")</f>
        <v/>
      </c>
      <c r="C1186" s="10" t="str">
        <f>IF(Data!$B1186:C$5008&lt;&gt;"",Data!C1186,"")</f>
        <v/>
      </c>
      <c r="K1186" s="39" t="str">
        <f t="shared" si="36"/>
        <v/>
      </c>
      <c r="L1186" s="39" t="str">
        <f t="shared" si="37"/>
        <v/>
      </c>
    </row>
    <row r="1187" spans="1:12">
      <c r="A1187" s="84">
        <v>1179</v>
      </c>
      <c r="B1187" s="10" t="str">
        <f>IF(Data!B1187:$B$5008&lt;&gt;"",Data!B1187,"")</f>
        <v/>
      </c>
      <c r="C1187" s="10" t="str">
        <f>IF(Data!$B1187:C$5008&lt;&gt;"",Data!C1187,"")</f>
        <v/>
      </c>
      <c r="K1187" s="39" t="str">
        <f t="shared" si="36"/>
        <v/>
      </c>
      <c r="L1187" s="39" t="str">
        <f t="shared" si="37"/>
        <v/>
      </c>
    </row>
    <row r="1188" spans="1:12">
      <c r="A1188" s="84">
        <v>1180</v>
      </c>
      <c r="B1188" s="10" t="str">
        <f>IF(Data!B1188:$B$5008&lt;&gt;"",Data!B1188,"")</f>
        <v/>
      </c>
      <c r="C1188" s="10" t="str">
        <f>IF(Data!$B1188:C$5008&lt;&gt;"",Data!C1188,"")</f>
        <v/>
      </c>
      <c r="K1188" s="39" t="str">
        <f t="shared" si="36"/>
        <v/>
      </c>
      <c r="L1188" s="39" t="str">
        <f t="shared" si="37"/>
        <v/>
      </c>
    </row>
    <row r="1189" spans="1:12">
      <c r="A1189" s="84">
        <v>1181</v>
      </c>
      <c r="B1189" s="10" t="str">
        <f>IF(Data!B1189:$B$5008&lt;&gt;"",Data!B1189,"")</f>
        <v/>
      </c>
      <c r="C1189" s="10" t="str">
        <f>IF(Data!$B1189:C$5008&lt;&gt;"",Data!C1189,"")</f>
        <v/>
      </c>
      <c r="K1189" s="39" t="str">
        <f t="shared" si="36"/>
        <v/>
      </c>
      <c r="L1189" s="39" t="str">
        <f t="shared" si="37"/>
        <v/>
      </c>
    </row>
    <row r="1190" spans="1:12">
      <c r="A1190" s="84">
        <v>1182</v>
      </c>
      <c r="B1190" s="10" t="str">
        <f>IF(Data!B1190:$B$5008&lt;&gt;"",Data!B1190,"")</f>
        <v/>
      </c>
      <c r="C1190" s="10" t="str">
        <f>IF(Data!$B1190:C$5008&lt;&gt;"",Data!C1190,"")</f>
        <v/>
      </c>
      <c r="K1190" s="39" t="str">
        <f t="shared" si="36"/>
        <v/>
      </c>
      <c r="L1190" s="39" t="str">
        <f t="shared" si="37"/>
        <v/>
      </c>
    </row>
    <row r="1191" spans="1:12">
      <c r="A1191" s="84">
        <v>1183</v>
      </c>
      <c r="B1191" s="10" t="str">
        <f>IF(Data!B1191:$B$5008&lt;&gt;"",Data!B1191,"")</f>
        <v/>
      </c>
      <c r="C1191" s="10" t="str">
        <f>IF(Data!$B1191:C$5008&lt;&gt;"",Data!C1191,"")</f>
        <v/>
      </c>
      <c r="K1191" s="39" t="str">
        <f t="shared" si="36"/>
        <v/>
      </c>
      <c r="L1191" s="39" t="str">
        <f t="shared" si="37"/>
        <v/>
      </c>
    </row>
    <row r="1192" spans="1:12">
      <c r="A1192" s="84">
        <v>1184</v>
      </c>
      <c r="B1192" s="10" t="str">
        <f>IF(Data!B1192:$B$5008&lt;&gt;"",Data!B1192,"")</f>
        <v/>
      </c>
      <c r="C1192" s="10" t="str">
        <f>IF(Data!$B1192:C$5008&lt;&gt;"",Data!C1192,"")</f>
        <v/>
      </c>
      <c r="K1192" s="39" t="str">
        <f t="shared" si="36"/>
        <v/>
      </c>
      <c r="L1192" s="39" t="str">
        <f t="shared" si="37"/>
        <v/>
      </c>
    </row>
    <row r="1193" spans="1:12">
      <c r="A1193" s="84">
        <v>1185</v>
      </c>
      <c r="B1193" s="10" t="str">
        <f>IF(Data!B1193:$B$5008&lt;&gt;"",Data!B1193,"")</f>
        <v/>
      </c>
      <c r="C1193" s="10" t="str">
        <f>IF(Data!$B1193:C$5008&lt;&gt;"",Data!C1193,"")</f>
        <v/>
      </c>
      <c r="K1193" s="39" t="str">
        <f t="shared" si="36"/>
        <v/>
      </c>
      <c r="L1193" s="39" t="str">
        <f t="shared" si="37"/>
        <v/>
      </c>
    </row>
    <row r="1194" spans="1:12">
      <c r="A1194" s="84">
        <v>1186</v>
      </c>
      <c r="B1194" s="10" t="str">
        <f>IF(Data!B1194:$B$5008&lt;&gt;"",Data!B1194,"")</f>
        <v/>
      </c>
      <c r="C1194" s="10" t="str">
        <f>IF(Data!$B1194:C$5008&lt;&gt;"",Data!C1194,"")</f>
        <v/>
      </c>
      <c r="K1194" s="39" t="str">
        <f t="shared" si="36"/>
        <v/>
      </c>
      <c r="L1194" s="39" t="str">
        <f t="shared" si="37"/>
        <v/>
      </c>
    </row>
    <row r="1195" spans="1:12">
      <c r="A1195" s="84">
        <v>1187</v>
      </c>
      <c r="B1195" s="10" t="str">
        <f>IF(Data!B1195:$B$5008&lt;&gt;"",Data!B1195,"")</f>
        <v/>
      </c>
      <c r="C1195" s="10" t="str">
        <f>IF(Data!$B1195:C$5008&lt;&gt;"",Data!C1195,"")</f>
        <v/>
      </c>
      <c r="K1195" s="39" t="str">
        <f t="shared" si="36"/>
        <v/>
      </c>
      <c r="L1195" s="39" t="str">
        <f t="shared" si="37"/>
        <v/>
      </c>
    </row>
    <row r="1196" spans="1:12">
      <c r="A1196" s="84">
        <v>1188</v>
      </c>
      <c r="B1196" s="10" t="str">
        <f>IF(Data!B1196:$B$5008&lt;&gt;"",Data!B1196,"")</f>
        <v/>
      </c>
      <c r="C1196" s="10" t="str">
        <f>IF(Data!$B1196:C$5008&lt;&gt;"",Data!C1196,"")</f>
        <v/>
      </c>
      <c r="K1196" s="39" t="str">
        <f t="shared" si="36"/>
        <v/>
      </c>
      <c r="L1196" s="39" t="str">
        <f t="shared" si="37"/>
        <v/>
      </c>
    </row>
    <row r="1197" spans="1:12">
      <c r="A1197" s="84">
        <v>1189</v>
      </c>
      <c r="B1197" s="10" t="str">
        <f>IF(Data!B1197:$B$5008&lt;&gt;"",Data!B1197,"")</f>
        <v/>
      </c>
      <c r="C1197" s="10" t="str">
        <f>IF(Data!$B1197:C$5008&lt;&gt;"",Data!C1197,"")</f>
        <v/>
      </c>
      <c r="K1197" s="39" t="str">
        <f t="shared" si="36"/>
        <v/>
      </c>
      <c r="L1197" s="39" t="str">
        <f t="shared" si="37"/>
        <v/>
      </c>
    </row>
    <row r="1198" spans="1:12">
      <c r="A1198" s="84">
        <v>1190</v>
      </c>
      <c r="B1198" s="10" t="str">
        <f>IF(Data!B1198:$B$5008&lt;&gt;"",Data!B1198,"")</f>
        <v/>
      </c>
      <c r="C1198" s="10" t="str">
        <f>IF(Data!$B1198:C$5008&lt;&gt;"",Data!C1198,"")</f>
        <v/>
      </c>
      <c r="K1198" s="39" t="str">
        <f t="shared" si="36"/>
        <v/>
      </c>
      <c r="L1198" s="39" t="str">
        <f t="shared" si="37"/>
        <v/>
      </c>
    </row>
    <row r="1199" spans="1:12">
      <c r="A1199" s="84">
        <v>1191</v>
      </c>
      <c r="B1199" s="10" t="str">
        <f>IF(Data!B1199:$B$5008&lt;&gt;"",Data!B1199,"")</f>
        <v/>
      </c>
      <c r="C1199" s="10" t="str">
        <f>IF(Data!$B1199:C$5008&lt;&gt;"",Data!C1199,"")</f>
        <v/>
      </c>
      <c r="K1199" s="39" t="str">
        <f t="shared" si="36"/>
        <v/>
      </c>
      <c r="L1199" s="39" t="str">
        <f t="shared" si="37"/>
        <v/>
      </c>
    </row>
    <row r="1200" spans="1:12">
      <c r="A1200" s="84">
        <v>1192</v>
      </c>
      <c r="B1200" s="10" t="str">
        <f>IF(Data!B1200:$B$5008&lt;&gt;"",Data!B1200,"")</f>
        <v/>
      </c>
      <c r="C1200" s="10" t="str">
        <f>IF(Data!$B1200:C$5008&lt;&gt;"",Data!C1200,"")</f>
        <v/>
      </c>
      <c r="K1200" s="39" t="str">
        <f t="shared" si="36"/>
        <v/>
      </c>
      <c r="L1200" s="39" t="str">
        <f t="shared" si="37"/>
        <v/>
      </c>
    </row>
    <row r="1201" spans="1:12">
      <c r="A1201" s="84">
        <v>1193</v>
      </c>
      <c r="B1201" s="10" t="str">
        <f>IF(Data!B1201:$B$5008&lt;&gt;"",Data!B1201,"")</f>
        <v/>
      </c>
      <c r="C1201" s="10" t="str">
        <f>IF(Data!$B1201:C$5008&lt;&gt;"",Data!C1201,"")</f>
        <v/>
      </c>
      <c r="K1201" s="39" t="str">
        <f t="shared" si="36"/>
        <v/>
      </c>
      <c r="L1201" s="39" t="str">
        <f t="shared" si="37"/>
        <v/>
      </c>
    </row>
    <row r="1202" spans="1:12">
      <c r="A1202" s="84">
        <v>1194</v>
      </c>
      <c r="B1202" s="10" t="str">
        <f>IF(Data!B1202:$B$5008&lt;&gt;"",Data!B1202,"")</f>
        <v/>
      </c>
      <c r="C1202" s="10" t="str">
        <f>IF(Data!$B1202:C$5008&lt;&gt;"",Data!C1202,"")</f>
        <v/>
      </c>
      <c r="K1202" s="39" t="str">
        <f t="shared" si="36"/>
        <v/>
      </c>
      <c r="L1202" s="39" t="str">
        <f t="shared" si="37"/>
        <v/>
      </c>
    </row>
    <row r="1203" spans="1:12">
      <c r="A1203" s="84">
        <v>1195</v>
      </c>
      <c r="B1203" s="10" t="str">
        <f>IF(Data!B1203:$B$5008&lt;&gt;"",Data!B1203,"")</f>
        <v/>
      </c>
      <c r="C1203" s="10" t="str">
        <f>IF(Data!$B1203:C$5008&lt;&gt;"",Data!C1203,"")</f>
        <v/>
      </c>
      <c r="K1203" s="39" t="str">
        <f t="shared" si="36"/>
        <v/>
      </c>
      <c r="L1203" s="39" t="str">
        <f t="shared" si="37"/>
        <v/>
      </c>
    </row>
    <row r="1204" spans="1:12">
      <c r="A1204" s="84">
        <v>1196</v>
      </c>
      <c r="B1204" s="10" t="str">
        <f>IF(Data!B1204:$B$5008&lt;&gt;"",Data!B1204,"")</f>
        <v/>
      </c>
      <c r="C1204" s="10" t="str">
        <f>IF(Data!$B1204:C$5008&lt;&gt;"",Data!C1204,"")</f>
        <v/>
      </c>
      <c r="K1204" s="39" t="str">
        <f t="shared" si="36"/>
        <v/>
      </c>
      <c r="L1204" s="39" t="str">
        <f t="shared" si="37"/>
        <v/>
      </c>
    </row>
    <row r="1205" spans="1:12">
      <c r="A1205" s="84">
        <v>1197</v>
      </c>
      <c r="B1205" s="10" t="str">
        <f>IF(Data!B1205:$B$5008&lt;&gt;"",Data!B1205,"")</f>
        <v/>
      </c>
      <c r="C1205" s="10" t="str">
        <f>IF(Data!$B1205:C$5008&lt;&gt;"",Data!C1205,"")</f>
        <v/>
      </c>
      <c r="K1205" s="39" t="str">
        <f t="shared" si="36"/>
        <v/>
      </c>
      <c r="L1205" s="39" t="str">
        <f t="shared" si="37"/>
        <v/>
      </c>
    </row>
    <row r="1206" spans="1:12">
      <c r="A1206" s="84">
        <v>1198</v>
      </c>
      <c r="B1206" s="10" t="str">
        <f>IF(Data!B1206:$B$5008&lt;&gt;"",Data!B1206,"")</f>
        <v/>
      </c>
      <c r="C1206" s="10" t="str">
        <f>IF(Data!$B1206:C$5008&lt;&gt;"",Data!C1206,"")</f>
        <v/>
      </c>
      <c r="K1206" s="39" t="str">
        <f t="shared" si="36"/>
        <v/>
      </c>
      <c r="L1206" s="39" t="str">
        <f t="shared" si="37"/>
        <v/>
      </c>
    </row>
    <row r="1207" spans="1:12">
      <c r="A1207" s="84">
        <v>1199</v>
      </c>
      <c r="B1207" s="10" t="str">
        <f>IF(Data!B1207:$B$5008&lt;&gt;"",Data!B1207,"")</f>
        <v/>
      </c>
      <c r="C1207" s="10" t="str">
        <f>IF(Data!$B1207:C$5008&lt;&gt;"",Data!C1207,"")</f>
        <v/>
      </c>
      <c r="K1207" s="39" t="str">
        <f t="shared" si="36"/>
        <v/>
      </c>
      <c r="L1207" s="39" t="str">
        <f t="shared" si="37"/>
        <v/>
      </c>
    </row>
    <row r="1208" spans="1:12">
      <c r="A1208" s="84">
        <v>1200</v>
      </c>
      <c r="B1208" s="10" t="str">
        <f>IF(Data!B1208:$B$5008&lt;&gt;"",Data!B1208,"")</f>
        <v/>
      </c>
      <c r="C1208" s="10" t="str">
        <f>IF(Data!$B1208:C$5008&lt;&gt;"",Data!C1208,"")</f>
        <v/>
      </c>
      <c r="K1208" s="39" t="str">
        <f t="shared" si="36"/>
        <v/>
      </c>
      <c r="L1208" s="39" t="str">
        <f t="shared" si="37"/>
        <v/>
      </c>
    </row>
    <row r="1209" spans="1:12">
      <c r="A1209" s="84">
        <v>1201</v>
      </c>
      <c r="B1209" s="10" t="str">
        <f>IF(Data!B1209:$B$5008&lt;&gt;"",Data!B1209,"")</f>
        <v/>
      </c>
      <c r="C1209" s="10" t="str">
        <f>IF(Data!$B1209:C$5008&lt;&gt;"",Data!C1209,"")</f>
        <v/>
      </c>
      <c r="K1209" s="39" t="str">
        <f t="shared" si="36"/>
        <v/>
      </c>
      <c r="L1209" s="39" t="str">
        <f t="shared" si="37"/>
        <v/>
      </c>
    </row>
    <row r="1210" spans="1:12">
      <c r="A1210" s="84">
        <v>1202</v>
      </c>
      <c r="B1210" s="10" t="str">
        <f>IF(Data!B1210:$B$5008&lt;&gt;"",Data!B1210,"")</f>
        <v/>
      </c>
      <c r="C1210" s="10" t="str">
        <f>IF(Data!$B1210:C$5008&lt;&gt;"",Data!C1210,"")</f>
        <v/>
      </c>
      <c r="K1210" s="39" t="str">
        <f t="shared" si="36"/>
        <v/>
      </c>
      <c r="L1210" s="39" t="str">
        <f t="shared" si="37"/>
        <v/>
      </c>
    </row>
    <row r="1211" spans="1:12">
      <c r="A1211" s="84">
        <v>1203</v>
      </c>
      <c r="B1211" s="10" t="str">
        <f>IF(Data!B1211:$B$5008&lt;&gt;"",Data!B1211,"")</f>
        <v/>
      </c>
      <c r="C1211" s="10" t="str">
        <f>IF(Data!$B1211:C$5008&lt;&gt;"",Data!C1211,"")</f>
        <v/>
      </c>
      <c r="K1211" s="39" t="str">
        <f t="shared" si="36"/>
        <v/>
      </c>
      <c r="L1211" s="39" t="str">
        <f t="shared" si="37"/>
        <v/>
      </c>
    </row>
    <row r="1212" spans="1:12">
      <c r="A1212" s="84">
        <v>1204</v>
      </c>
      <c r="B1212" s="10" t="str">
        <f>IF(Data!B1212:$B$5008&lt;&gt;"",Data!B1212,"")</f>
        <v/>
      </c>
      <c r="C1212" s="10" t="str">
        <f>IF(Data!$B1212:C$5008&lt;&gt;"",Data!C1212,"")</f>
        <v/>
      </c>
      <c r="K1212" s="39" t="str">
        <f t="shared" si="36"/>
        <v/>
      </c>
      <c r="L1212" s="39" t="str">
        <f t="shared" si="37"/>
        <v/>
      </c>
    </row>
    <row r="1213" spans="1:12">
      <c r="A1213" s="84">
        <v>1205</v>
      </c>
      <c r="B1213" s="10" t="str">
        <f>IF(Data!B1213:$B$5008&lt;&gt;"",Data!B1213,"")</f>
        <v/>
      </c>
      <c r="C1213" s="10" t="str">
        <f>IF(Data!$B1213:C$5008&lt;&gt;"",Data!C1213,"")</f>
        <v/>
      </c>
      <c r="K1213" s="39" t="str">
        <f t="shared" si="36"/>
        <v/>
      </c>
      <c r="L1213" s="39" t="str">
        <f t="shared" si="37"/>
        <v/>
      </c>
    </row>
    <row r="1214" spans="1:12">
      <c r="A1214" s="84">
        <v>1206</v>
      </c>
      <c r="B1214" s="10" t="str">
        <f>IF(Data!B1214:$B$5008&lt;&gt;"",Data!B1214,"")</f>
        <v/>
      </c>
      <c r="C1214" s="10" t="str">
        <f>IF(Data!$B1214:C$5008&lt;&gt;"",Data!C1214,"")</f>
        <v/>
      </c>
      <c r="K1214" s="39" t="str">
        <f t="shared" si="36"/>
        <v/>
      </c>
      <c r="L1214" s="39" t="str">
        <f t="shared" si="37"/>
        <v/>
      </c>
    </row>
    <row r="1215" spans="1:12">
      <c r="A1215" s="84">
        <v>1207</v>
      </c>
      <c r="B1215" s="10" t="str">
        <f>IF(Data!B1215:$B$5008&lt;&gt;"",Data!B1215,"")</f>
        <v/>
      </c>
      <c r="C1215" s="10" t="str">
        <f>IF(Data!$B1215:C$5008&lt;&gt;"",Data!C1215,"")</f>
        <v/>
      </c>
      <c r="K1215" s="39" t="str">
        <f t="shared" si="36"/>
        <v/>
      </c>
      <c r="L1215" s="39" t="str">
        <f t="shared" si="37"/>
        <v/>
      </c>
    </row>
    <row r="1216" spans="1:12">
      <c r="A1216" s="84">
        <v>1208</v>
      </c>
      <c r="B1216" s="10" t="str">
        <f>IF(Data!B1216:$B$5008&lt;&gt;"",Data!B1216,"")</f>
        <v/>
      </c>
      <c r="C1216" s="10" t="str">
        <f>IF(Data!$B1216:C$5008&lt;&gt;"",Data!C1216,"")</f>
        <v/>
      </c>
      <c r="K1216" s="39" t="str">
        <f t="shared" si="36"/>
        <v/>
      </c>
      <c r="L1216" s="39" t="str">
        <f t="shared" si="37"/>
        <v/>
      </c>
    </row>
    <row r="1217" spans="1:12">
      <c r="A1217" s="84">
        <v>1209</v>
      </c>
      <c r="B1217" s="10" t="str">
        <f>IF(Data!B1217:$B$5008&lt;&gt;"",Data!B1217,"")</f>
        <v/>
      </c>
      <c r="C1217" s="10" t="str">
        <f>IF(Data!$B1217:C$5008&lt;&gt;"",Data!C1217,"")</f>
        <v/>
      </c>
      <c r="K1217" s="39" t="str">
        <f t="shared" si="36"/>
        <v/>
      </c>
      <c r="L1217" s="39" t="str">
        <f t="shared" si="37"/>
        <v/>
      </c>
    </row>
    <row r="1218" spans="1:12">
      <c r="A1218" s="84">
        <v>1210</v>
      </c>
      <c r="B1218" s="10" t="str">
        <f>IF(Data!B1218:$B$5008&lt;&gt;"",Data!B1218,"")</f>
        <v/>
      </c>
      <c r="C1218" s="10" t="str">
        <f>IF(Data!$B1218:C$5008&lt;&gt;"",Data!C1218,"")</f>
        <v/>
      </c>
      <c r="K1218" s="39" t="str">
        <f t="shared" si="36"/>
        <v/>
      </c>
      <c r="L1218" s="39" t="str">
        <f t="shared" si="37"/>
        <v/>
      </c>
    </row>
    <row r="1219" spans="1:12">
      <c r="A1219" s="84">
        <v>1211</v>
      </c>
      <c r="B1219" s="10" t="str">
        <f>IF(Data!B1219:$B$5008&lt;&gt;"",Data!B1219,"")</f>
        <v/>
      </c>
      <c r="C1219" s="10" t="str">
        <f>IF(Data!$B1219:C$5008&lt;&gt;"",Data!C1219,"")</f>
        <v/>
      </c>
      <c r="K1219" s="39" t="str">
        <f t="shared" si="36"/>
        <v/>
      </c>
      <c r="L1219" s="39" t="str">
        <f t="shared" si="37"/>
        <v/>
      </c>
    </row>
    <row r="1220" spans="1:12">
      <c r="A1220" s="84">
        <v>1212</v>
      </c>
      <c r="B1220" s="10" t="str">
        <f>IF(Data!B1220:$B$5008&lt;&gt;"",Data!B1220,"")</f>
        <v/>
      </c>
      <c r="C1220" s="10" t="str">
        <f>IF(Data!$B1220:C$5008&lt;&gt;"",Data!C1220,"")</f>
        <v/>
      </c>
      <c r="K1220" s="39" t="str">
        <f t="shared" si="36"/>
        <v/>
      </c>
      <c r="L1220" s="39" t="str">
        <f t="shared" si="37"/>
        <v/>
      </c>
    </row>
    <row r="1221" spans="1:12">
      <c r="A1221" s="84">
        <v>1213</v>
      </c>
      <c r="B1221" s="10" t="str">
        <f>IF(Data!B1221:$B$5008&lt;&gt;"",Data!B1221,"")</f>
        <v/>
      </c>
      <c r="C1221" s="10" t="str">
        <f>IF(Data!$B1221:C$5008&lt;&gt;"",Data!C1221,"")</f>
        <v/>
      </c>
      <c r="K1221" s="39" t="str">
        <f t="shared" si="36"/>
        <v/>
      </c>
      <c r="L1221" s="39" t="str">
        <f t="shared" si="37"/>
        <v/>
      </c>
    </row>
    <row r="1222" spans="1:12">
      <c r="A1222" s="84">
        <v>1214</v>
      </c>
      <c r="B1222" s="10" t="str">
        <f>IF(Data!B1222:$B$5008&lt;&gt;"",Data!B1222,"")</f>
        <v/>
      </c>
      <c r="C1222" s="10" t="str">
        <f>IF(Data!$B1222:C$5008&lt;&gt;"",Data!C1222,"")</f>
        <v/>
      </c>
      <c r="K1222" s="39" t="str">
        <f t="shared" si="36"/>
        <v/>
      </c>
      <c r="L1222" s="39" t="str">
        <f t="shared" si="37"/>
        <v/>
      </c>
    </row>
    <row r="1223" spans="1:12">
      <c r="A1223" s="84">
        <v>1215</v>
      </c>
      <c r="B1223" s="10" t="str">
        <f>IF(Data!B1223:$B$5008&lt;&gt;"",Data!B1223,"")</f>
        <v/>
      </c>
      <c r="C1223" s="10" t="str">
        <f>IF(Data!$B1223:C$5008&lt;&gt;"",Data!C1223,"")</f>
        <v/>
      </c>
      <c r="K1223" s="39" t="str">
        <f t="shared" si="36"/>
        <v/>
      </c>
      <c r="L1223" s="39" t="str">
        <f t="shared" si="37"/>
        <v/>
      </c>
    </row>
    <row r="1224" spans="1:12">
      <c r="A1224" s="84">
        <v>1216</v>
      </c>
      <c r="B1224" s="10" t="str">
        <f>IF(Data!B1224:$B$5008&lt;&gt;"",Data!B1224,"")</f>
        <v/>
      </c>
      <c r="C1224" s="10" t="str">
        <f>IF(Data!$B1224:C$5008&lt;&gt;"",Data!C1224,"")</f>
        <v/>
      </c>
      <c r="K1224" s="39" t="str">
        <f t="shared" si="36"/>
        <v/>
      </c>
      <c r="L1224" s="39" t="str">
        <f t="shared" si="37"/>
        <v/>
      </c>
    </row>
    <row r="1225" spans="1:12">
      <c r="A1225" s="84">
        <v>1217</v>
      </c>
      <c r="B1225" s="10" t="str">
        <f>IF(Data!B1225:$B$5008&lt;&gt;"",Data!B1225,"")</f>
        <v/>
      </c>
      <c r="C1225" s="10" t="str">
        <f>IF(Data!$B1225:C$5008&lt;&gt;"",Data!C1225,"")</f>
        <v/>
      </c>
      <c r="K1225" s="39" t="str">
        <f t="shared" si="36"/>
        <v/>
      </c>
      <c r="L1225" s="39" t="str">
        <f t="shared" si="37"/>
        <v/>
      </c>
    </row>
    <row r="1226" spans="1:12">
      <c r="A1226" s="84">
        <v>1218</v>
      </c>
      <c r="B1226" s="10" t="str">
        <f>IF(Data!B1226:$B$5008&lt;&gt;"",Data!B1226,"")</f>
        <v/>
      </c>
      <c r="C1226" s="10" t="str">
        <f>IF(Data!$B1226:C$5008&lt;&gt;"",Data!C1226,"")</f>
        <v/>
      </c>
      <c r="K1226" s="39" t="str">
        <f t="shared" ref="K1226:K1289" si="38">IFERROR(IF(AND(COUNT(C:C)&gt;0, COUNT(B:B)&gt;0), C1226-B1226,""),"")</f>
        <v/>
      </c>
      <c r="L1226" s="39" t="str">
        <f t="shared" ref="L1226:L1289" si="39">IF(AND(B1226&lt;&gt;"",C1226&lt;&gt;""), (K1226-N$8)^2, "")</f>
        <v/>
      </c>
    </row>
    <row r="1227" spans="1:12">
      <c r="A1227" s="84">
        <v>1219</v>
      </c>
      <c r="B1227" s="10" t="str">
        <f>IF(Data!B1227:$B$5008&lt;&gt;"",Data!B1227,"")</f>
        <v/>
      </c>
      <c r="C1227" s="10" t="str">
        <f>IF(Data!$B1227:C$5008&lt;&gt;"",Data!C1227,"")</f>
        <v/>
      </c>
      <c r="K1227" s="39" t="str">
        <f t="shared" si="38"/>
        <v/>
      </c>
      <c r="L1227" s="39" t="str">
        <f t="shared" si="39"/>
        <v/>
      </c>
    </row>
    <row r="1228" spans="1:12">
      <c r="A1228" s="84">
        <v>1220</v>
      </c>
      <c r="B1228" s="10" t="str">
        <f>IF(Data!B1228:$B$5008&lt;&gt;"",Data!B1228,"")</f>
        <v/>
      </c>
      <c r="C1228" s="10" t="str">
        <f>IF(Data!$B1228:C$5008&lt;&gt;"",Data!C1228,"")</f>
        <v/>
      </c>
      <c r="K1228" s="39" t="str">
        <f t="shared" si="38"/>
        <v/>
      </c>
      <c r="L1228" s="39" t="str">
        <f t="shared" si="39"/>
        <v/>
      </c>
    </row>
    <row r="1229" spans="1:12">
      <c r="A1229" s="84">
        <v>1221</v>
      </c>
      <c r="B1229" s="10" t="str">
        <f>IF(Data!B1229:$B$5008&lt;&gt;"",Data!B1229,"")</f>
        <v/>
      </c>
      <c r="C1229" s="10" t="str">
        <f>IF(Data!$B1229:C$5008&lt;&gt;"",Data!C1229,"")</f>
        <v/>
      </c>
      <c r="K1229" s="39" t="str">
        <f t="shared" si="38"/>
        <v/>
      </c>
      <c r="L1229" s="39" t="str">
        <f t="shared" si="39"/>
        <v/>
      </c>
    </row>
    <row r="1230" spans="1:12">
      <c r="A1230" s="84">
        <v>1222</v>
      </c>
      <c r="B1230" s="10" t="str">
        <f>IF(Data!B1230:$B$5008&lt;&gt;"",Data!B1230,"")</f>
        <v/>
      </c>
      <c r="C1230" s="10" t="str">
        <f>IF(Data!$B1230:C$5008&lt;&gt;"",Data!C1230,"")</f>
        <v/>
      </c>
      <c r="K1230" s="39" t="str">
        <f t="shared" si="38"/>
        <v/>
      </c>
      <c r="L1230" s="39" t="str">
        <f t="shared" si="39"/>
        <v/>
      </c>
    </row>
    <row r="1231" spans="1:12">
      <c r="A1231" s="84">
        <v>1223</v>
      </c>
      <c r="B1231" s="10" t="str">
        <f>IF(Data!B1231:$B$5008&lt;&gt;"",Data!B1231,"")</f>
        <v/>
      </c>
      <c r="C1231" s="10" t="str">
        <f>IF(Data!$B1231:C$5008&lt;&gt;"",Data!C1231,"")</f>
        <v/>
      </c>
      <c r="K1231" s="39" t="str">
        <f t="shared" si="38"/>
        <v/>
      </c>
      <c r="L1231" s="39" t="str">
        <f t="shared" si="39"/>
        <v/>
      </c>
    </row>
    <row r="1232" spans="1:12">
      <c r="A1232" s="84">
        <v>1224</v>
      </c>
      <c r="B1232" s="10" t="str">
        <f>IF(Data!B1232:$B$5008&lt;&gt;"",Data!B1232,"")</f>
        <v/>
      </c>
      <c r="C1232" s="10" t="str">
        <f>IF(Data!$B1232:C$5008&lt;&gt;"",Data!C1232,"")</f>
        <v/>
      </c>
      <c r="K1232" s="39" t="str">
        <f t="shared" si="38"/>
        <v/>
      </c>
      <c r="L1232" s="39" t="str">
        <f t="shared" si="39"/>
        <v/>
      </c>
    </row>
    <row r="1233" spans="1:12">
      <c r="A1233" s="84">
        <v>1225</v>
      </c>
      <c r="B1233" s="10" t="str">
        <f>IF(Data!B1233:$B$5008&lt;&gt;"",Data!B1233,"")</f>
        <v/>
      </c>
      <c r="C1233" s="10" t="str">
        <f>IF(Data!$B1233:C$5008&lt;&gt;"",Data!C1233,"")</f>
        <v/>
      </c>
      <c r="K1233" s="39" t="str">
        <f t="shared" si="38"/>
        <v/>
      </c>
      <c r="L1233" s="39" t="str">
        <f t="shared" si="39"/>
        <v/>
      </c>
    </row>
    <row r="1234" spans="1:12">
      <c r="A1234" s="84">
        <v>1226</v>
      </c>
      <c r="B1234" s="10" t="str">
        <f>IF(Data!B1234:$B$5008&lt;&gt;"",Data!B1234,"")</f>
        <v/>
      </c>
      <c r="C1234" s="10" t="str">
        <f>IF(Data!$B1234:C$5008&lt;&gt;"",Data!C1234,"")</f>
        <v/>
      </c>
      <c r="K1234" s="39" t="str">
        <f t="shared" si="38"/>
        <v/>
      </c>
      <c r="L1234" s="39" t="str">
        <f t="shared" si="39"/>
        <v/>
      </c>
    </row>
    <row r="1235" spans="1:12">
      <c r="A1235" s="84">
        <v>1227</v>
      </c>
      <c r="B1235" s="10" t="str">
        <f>IF(Data!B1235:$B$5008&lt;&gt;"",Data!B1235,"")</f>
        <v/>
      </c>
      <c r="C1235" s="10" t="str">
        <f>IF(Data!$B1235:C$5008&lt;&gt;"",Data!C1235,"")</f>
        <v/>
      </c>
      <c r="K1235" s="39" t="str">
        <f t="shared" si="38"/>
        <v/>
      </c>
      <c r="L1235" s="39" t="str">
        <f t="shared" si="39"/>
        <v/>
      </c>
    </row>
    <row r="1236" spans="1:12">
      <c r="A1236" s="84">
        <v>1228</v>
      </c>
      <c r="B1236" s="10" t="str">
        <f>IF(Data!B1236:$B$5008&lt;&gt;"",Data!B1236,"")</f>
        <v/>
      </c>
      <c r="C1236" s="10" t="str">
        <f>IF(Data!$B1236:C$5008&lt;&gt;"",Data!C1236,"")</f>
        <v/>
      </c>
      <c r="K1236" s="39" t="str">
        <f t="shared" si="38"/>
        <v/>
      </c>
      <c r="L1236" s="39" t="str">
        <f t="shared" si="39"/>
        <v/>
      </c>
    </row>
    <row r="1237" spans="1:12">
      <c r="A1237" s="84">
        <v>1229</v>
      </c>
      <c r="B1237" s="10" t="str">
        <f>IF(Data!B1237:$B$5008&lt;&gt;"",Data!B1237,"")</f>
        <v/>
      </c>
      <c r="C1237" s="10" t="str">
        <f>IF(Data!$B1237:C$5008&lt;&gt;"",Data!C1237,"")</f>
        <v/>
      </c>
      <c r="K1237" s="39" t="str">
        <f t="shared" si="38"/>
        <v/>
      </c>
      <c r="L1237" s="39" t="str">
        <f t="shared" si="39"/>
        <v/>
      </c>
    </row>
    <row r="1238" spans="1:12">
      <c r="A1238" s="84">
        <v>1230</v>
      </c>
      <c r="B1238" s="10" t="str">
        <f>IF(Data!B1238:$B$5008&lt;&gt;"",Data!B1238,"")</f>
        <v/>
      </c>
      <c r="C1238" s="10" t="str">
        <f>IF(Data!$B1238:C$5008&lt;&gt;"",Data!C1238,"")</f>
        <v/>
      </c>
      <c r="K1238" s="39" t="str">
        <f t="shared" si="38"/>
        <v/>
      </c>
      <c r="L1238" s="39" t="str">
        <f t="shared" si="39"/>
        <v/>
      </c>
    </row>
    <row r="1239" spans="1:12">
      <c r="A1239" s="84">
        <v>1231</v>
      </c>
      <c r="B1239" s="10" t="str">
        <f>IF(Data!B1239:$B$5008&lt;&gt;"",Data!B1239,"")</f>
        <v/>
      </c>
      <c r="C1239" s="10" t="str">
        <f>IF(Data!$B1239:C$5008&lt;&gt;"",Data!C1239,"")</f>
        <v/>
      </c>
      <c r="K1239" s="39" t="str">
        <f t="shared" si="38"/>
        <v/>
      </c>
      <c r="L1239" s="39" t="str">
        <f t="shared" si="39"/>
        <v/>
      </c>
    </row>
    <row r="1240" spans="1:12">
      <c r="A1240" s="84">
        <v>1232</v>
      </c>
      <c r="B1240" s="10" t="str">
        <f>IF(Data!B1240:$B$5008&lt;&gt;"",Data!B1240,"")</f>
        <v/>
      </c>
      <c r="C1240" s="10" t="str">
        <f>IF(Data!$B1240:C$5008&lt;&gt;"",Data!C1240,"")</f>
        <v/>
      </c>
      <c r="K1240" s="39" t="str">
        <f t="shared" si="38"/>
        <v/>
      </c>
      <c r="L1240" s="39" t="str">
        <f t="shared" si="39"/>
        <v/>
      </c>
    </row>
    <row r="1241" spans="1:12">
      <c r="A1241" s="84">
        <v>1233</v>
      </c>
      <c r="B1241" s="10" t="str">
        <f>IF(Data!B1241:$B$5008&lt;&gt;"",Data!B1241,"")</f>
        <v/>
      </c>
      <c r="C1241" s="10" t="str">
        <f>IF(Data!$B1241:C$5008&lt;&gt;"",Data!C1241,"")</f>
        <v/>
      </c>
      <c r="K1241" s="39" t="str">
        <f t="shared" si="38"/>
        <v/>
      </c>
      <c r="L1241" s="39" t="str">
        <f t="shared" si="39"/>
        <v/>
      </c>
    </row>
    <row r="1242" spans="1:12">
      <c r="A1242" s="84">
        <v>1234</v>
      </c>
      <c r="B1242" s="10" t="str">
        <f>IF(Data!B1242:$B$5008&lt;&gt;"",Data!B1242,"")</f>
        <v/>
      </c>
      <c r="C1242" s="10" t="str">
        <f>IF(Data!$B1242:C$5008&lt;&gt;"",Data!C1242,"")</f>
        <v/>
      </c>
      <c r="K1242" s="39" t="str">
        <f t="shared" si="38"/>
        <v/>
      </c>
      <c r="L1242" s="39" t="str">
        <f t="shared" si="39"/>
        <v/>
      </c>
    </row>
    <row r="1243" spans="1:12">
      <c r="A1243" s="84">
        <v>1235</v>
      </c>
      <c r="B1243" s="10" t="str">
        <f>IF(Data!B1243:$B$5008&lt;&gt;"",Data!B1243,"")</f>
        <v/>
      </c>
      <c r="C1243" s="10" t="str">
        <f>IF(Data!$B1243:C$5008&lt;&gt;"",Data!C1243,"")</f>
        <v/>
      </c>
      <c r="K1243" s="39" t="str">
        <f t="shared" si="38"/>
        <v/>
      </c>
      <c r="L1243" s="39" t="str">
        <f t="shared" si="39"/>
        <v/>
      </c>
    </row>
    <row r="1244" spans="1:12">
      <c r="A1244" s="84">
        <v>1236</v>
      </c>
      <c r="B1244" s="10" t="str">
        <f>IF(Data!B1244:$B$5008&lt;&gt;"",Data!B1244,"")</f>
        <v/>
      </c>
      <c r="C1244" s="10" t="str">
        <f>IF(Data!$B1244:C$5008&lt;&gt;"",Data!C1244,"")</f>
        <v/>
      </c>
      <c r="K1244" s="39" t="str">
        <f t="shared" si="38"/>
        <v/>
      </c>
      <c r="L1244" s="39" t="str">
        <f t="shared" si="39"/>
        <v/>
      </c>
    </row>
    <row r="1245" spans="1:12">
      <c r="A1245" s="84">
        <v>1237</v>
      </c>
      <c r="B1245" s="10" t="str">
        <f>IF(Data!B1245:$B$5008&lt;&gt;"",Data!B1245,"")</f>
        <v/>
      </c>
      <c r="C1245" s="10" t="str">
        <f>IF(Data!$B1245:C$5008&lt;&gt;"",Data!C1245,"")</f>
        <v/>
      </c>
      <c r="K1245" s="39" t="str">
        <f t="shared" si="38"/>
        <v/>
      </c>
      <c r="L1245" s="39" t="str">
        <f t="shared" si="39"/>
        <v/>
      </c>
    </row>
    <row r="1246" spans="1:12">
      <c r="A1246" s="84">
        <v>1238</v>
      </c>
      <c r="B1246" s="10" t="str">
        <f>IF(Data!B1246:$B$5008&lt;&gt;"",Data!B1246,"")</f>
        <v/>
      </c>
      <c r="C1246" s="10" t="str">
        <f>IF(Data!$B1246:C$5008&lt;&gt;"",Data!C1246,"")</f>
        <v/>
      </c>
      <c r="K1246" s="39" t="str">
        <f t="shared" si="38"/>
        <v/>
      </c>
      <c r="L1246" s="39" t="str">
        <f t="shared" si="39"/>
        <v/>
      </c>
    </row>
    <row r="1247" spans="1:12">
      <c r="A1247" s="84">
        <v>1239</v>
      </c>
      <c r="B1247" s="10" t="str">
        <f>IF(Data!B1247:$B$5008&lt;&gt;"",Data!B1247,"")</f>
        <v/>
      </c>
      <c r="C1247" s="10" t="str">
        <f>IF(Data!$B1247:C$5008&lt;&gt;"",Data!C1247,"")</f>
        <v/>
      </c>
      <c r="K1247" s="39" t="str">
        <f t="shared" si="38"/>
        <v/>
      </c>
      <c r="L1247" s="39" t="str">
        <f t="shared" si="39"/>
        <v/>
      </c>
    </row>
    <row r="1248" spans="1:12">
      <c r="A1248" s="84">
        <v>1240</v>
      </c>
      <c r="B1248" s="10" t="str">
        <f>IF(Data!B1248:$B$5008&lt;&gt;"",Data!B1248,"")</f>
        <v/>
      </c>
      <c r="C1248" s="10" t="str">
        <f>IF(Data!$B1248:C$5008&lt;&gt;"",Data!C1248,"")</f>
        <v/>
      </c>
      <c r="K1248" s="39" t="str">
        <f t="shared" si="38"/>
        <v/>
      </c>
      <c r="L1248" s="39" t="str">
        <f t="shared" si="39"/>
        <v/>
      </c>
    </row>
    <row r="1249" spans="1:12">
      <c r="A1249" s="84">
        <v>1241</v>
      </c>
      <c r="B1249" s="10" t="str">
        <f>IF(Data!B1249:$B$5008&lt;&gt;"",Data!B1249,"")</f>
        <v/>
      </c>
      <c r="C1249" s="10" t="str">
        <f>IF(Data!$B1249:C$5008&lt;&gt;"",Data!C1249,"")</f>
        <v/>
      </c>
      <c r="K1249" s="39" t="str">
        <f t="shared" si="38"/>
        <v/>
      </c>
      <c r="L1249" s="39" t="str">
        <f t="shared" si="39"/>
        <v/>
      </c>
    </row>
    <row r="1250" spans="1:12">
      <c r="A1250" s="84">
        <v>1242</v>
      </c>
      <c r="B1250" s="10" t="str">
        <f>IF(Data!B1250:$B$5008&lt;&gt;"",Data!B1250,"")</f>
        <v/>
      </c>
      <c r="C1250" s="10" t="str">
        <f>IF(Data!$B1250:C$5008&lt;&gt;"",Data!C1250,"")</f>
        <v/>
      </c>
      <c r="K1250" s="39" t="str">
        <f t="shared" si="38"/>
        <v/>
      </c>
      <c r="L1250" s="39" t="str">
        <f t="shared" si="39"/>
        <v/>
      </c>
    </row>
    <row r="1251" spans="1:12">
      <c r="A1251" s="84">
        <v>1243</v>
      </c>
      <c r="B1251" s="10" t="str">
        <f>IF(Data!B1251:$B$5008&lt;&gt;"",Data!B1251,"")</f>
        <v/>
      </c>
      <c r="C1251" s="10" t="str">
        <f>IF(Data!$B1251:C$5008&lt;&gt;"",Data!C1251,"")</f>
        <v/>
      </c>
      <c r="K1251" s="39" t="str">
        <f t="shared" si="38"/>
        <v/>
      </c>
      <c r="L1251" s="39" t="str">
        <f t="shared" si="39"/>
        <v/>
      </c>
    </row>
    <row r="1252" spans="1:12">
      <c r="A1252" s="84">
        <v>1244</v>
      </c>
      <c r="B1252" s="10" t="str">
        <f>IF(Data!B1252:$B$5008&lt;&gt;"",Data!B1252,"")</f>
        <v/>
      </c>
      <c r="C1252" s="10" t="str">
        <f>IF(Data!$B1252:C$5008&lt;&gt;"",Data!C1252,"")</f>
        <v/>
      </c>
      <c r="K1252" s="39" t="str">
        <f t="shared" si="38"/>
        <v/>
      </c>
      <c r="L1252" s="39" t="str">
        <f t="shared" si="39"/>
        <v/>
      </c>
    </row>
    <row r="1253" spans="1:12">
      <c r="A1253" s="84">
        <v>1245</v>
      </c>
      <c r="B1253" s="10" t="str">
        <f>IF(Data!B1253:$B$5008&lt;&gt;"",Data!B1253,"")</f>
        <v/>
      </c>
      <c r="C1253" s="10" t="str">
        <f>IF(Data!$B1253:C$5008&lt;&gt;"",Data!C1253,"")</f>
        <v/>
      </c>
      <c r="K1253" s="39" t="str">
        <f t="shared" si="38"/>
        <v/>
      </c>
      <c r="L1253" s="39" t="str">
        <f t="shared" si="39"/>
        <v/>
      </c>
    </row>
    <row r="1254" spans="1:12">
      <c r="A1254" s="84">
        <v>1246</v>
      </c>
      <c r="B1254" s="10" t="str">
        <f>IF(Data!B1254:$B$5008&lt;&gt;"",Data!B1254,"")</f>
        <v/>
      </c>
      <c r="C1254" s="10" t="str">
        <f>IF(Data!$B1254:C$5008&lt;&gt;"",Data!C1254,"")</f>
        <v/>
      </c>
      <c r="K1254" s="39" t="str">
        <f t="shared" si="38"/>
        <v/>
      </c>
      <c r="L1254" s="39" t="str">
        <f t="shared" si="39"/>
        <v/>
      </c>
    </row>
    <row r="1255" spans="1:12">
      <c r="A1255" s="84">
        <v>1247</v>
      </c>
      <c r="B1255" s="10" t="str">
        <f>IF(Data!B1255:$B$5008&lt;&gt;"",Data!B1255,"")</f>
        <v/>
      </c>
      <c r="C1255" s="10" t="str">
        <f>IF(Data!$B1255:C$5008&lt;&gt;"",Data!C1255,"")</f>
        <v/>
      </c>
      <c r="K1255" s="39" t="str">
        <f t="shared" si="38"/>
        <v/>
      </c>
      <c r="L1255" s="39" t="str">
        <f t="shared" si="39"/>
        <v/>
      </c>
    </row>
    <row r="1256" spans="1:12">
      <c r="A1256" s="84">
        <v>1248</v>
      </c>
      <c r="B1256" s="10" t="str">
        <f>IF(Data!B1256:$B$5008&lt;&gt;"",Data!B1256,"")</f>
        <v/>
      </c>
      <c r="C1256" s="10" t="str">
        <f>IF(Data!$B1256:C$5008&lt;&gt;"",Data!C1256,"")</f>
        <v/>
      </c>
      <c r="K1256" s="39" t="str">
        <f t="shared" si="38"/>
        <v/>
      </c>
      <c r="L1256" s="39" t="str">
        <f t="shared" si="39"/>
        <v/>
      </c>
    </row>
    <row r="1257" spans="1:12">
      <c r="A1257" s="84">
        <v>1249</v>
      </c>
      <c r="B1257" s="10" t="str">
        <f>IF(Data!B1257:$B$5008&lt;&gt;"",Data!B1257,"")</f>
        <v/>
      </c>
      <c r="C1257" s="10" t="str">
        <f>IF(Data!$B1257:C$5008&lt;&gt;"",Data!C1257,"")</f>
        <v/>
      </c>
      <c r="K1257" s="39" t="str">
        <f t="shared" si="38"/>
        <v/>
      </c>
      <c r="L1257" s="39" t="str">
        <f t="shared" si="39"/>
        <v/>
      </c>
    </row>
    <row r="1258" spans="1:12">
      <c r="A1258" s="84">
        <v>1250</v>
      </c>
      <c r="B1258" s="10" t="str">
        <f>IF(Data!B1258:$B$5008&lt;&gt;"",Data!B1258,"")</f>
        <v/>
      </c>
      <c r="C1258" s="10" t="str">
        <f>IF(Data!$B1258:C$5008&lt;&gt;"",Data!C1258,"")</f>
        <v/>
      </c>
      <c r="K1258" s="39" t="str">
        <f t="shared" si="38"/>
        <v/>
      </c>
      <c r="L1258" s="39" t="str">
        <f t="shared" si="39"/>
        <v/>
      </c>
    </row>
    <row r="1259" spans="1:12">
      <c r="A1259" s="84">
        <v>1251</v>
      </c>
      <c r="B1259" s="10" t="str">
        <f>IF(Data!B1259:$B$5008&lt;&gt;"",Data!B1259,"")</f>
        <v/>
      </c>
      <c r="C1259" s="10" t="str">
        <f>IF(Data!$B1259:C$5008&lt;&gt;"",Data!C1259,"")</f>
        <v/>
      </c>
      <c r="K1259" s="39" t="str">
        <f t="shared" si="38"/>
        <v/>
      </c>
      <c r="L1259" s="39" t="str">
        <f t="shared" si="39"/>
        <v/>
      </c>
    </row>
    <row r="1260" spans="1:12">
      <c r="A1260" s="84">
        <v>1252</v>
      </c>
      <c r="B1260" s="10" t="str">
        <f>IF(Data!B1260:$B$5008&lt;&gt;"",Data!B1260,"")</f>
        <v/>
      </c>
      <c r="C1260" s="10" t="str">
        <f>IF(Data!$B1260:C$5008&lt;&gt;"",Data!C1260,"")</f>
        <v/>
      </c>
      <c r="K1260" s="39" t="str">
        <f t="shared" si="38"/>
        <v/>
      </c>
      <c r="L1260" s="39" t="str">
        <f t="shared" si="39"/>
        <v/>
      </c>
    </row>
    <row r="1261" spans="1:12">
      <c r="A1261" s="84">
        <v>1253</v>
      </c>
      <c r="B1261" s="10" t="str">
        <f>IF(Data!B1261:$B$5008&lt;&gt;"",Data!B1261,"")</f>
        <v/>
      </c>
      <c r="C1261" s="10" t="str">
        <f>IF(Data!$B1261:C$5008&lt;&gt;"",Data!C1261,"")</f>
        <v/>
      </c>
      <c r="K1261" s="39" t="str">
        <f t="shared" si="38"/>
        <v/>
      </c>
      <c r="L1261" s="39" t="str">
        <f t="shared" si="39"/>
        <v/>
      </c>
    </row>
    <row r="1262" spans="1:12">
      <c r="A1262" s="84">
        <v>1254</v>
      </c>
      <c r="B1262" s="10" t="str">
        <f>IF(Data!B1262:$B$5008&lt;&gt;"",Data!B1262,"")</f>
        <v/>
      </c>
      <c r="C1262" s="10" t="str">
        <f>IF(Data!$B1262:C$5008&lt;&gt;"",Data!C1262,"")</f>
        <v/>
      </c>
      <c r="K1262" s="39" t="str">
        <f t="shared" si="38"/>
        <v/>
      </c>
      <c r="L1262" s="39" t="str">
        <f t="shared" si="39"/>
        <v/>
      </c>
    </row>
    <row r="1263" spans="1:12">
      <c r="A1263" s="84">
        <v>1255</v>
      </c>
      <c r="B1263" s="10" t="str">
        <f>IF(Data!B1263:$B$5008&lt;&gt;"",Data!B1263,"")</f>
        <v/>
      </c>
      <c r="C1263" s="10" t="str">
        <f>IF(Data!$B1263:C$5008&lt;&gt;"",Data!C1263,"")</f>
        <v/>
      </c>
      <c r="K1263" s="39" t="str">
        <f t="shared" si="38"/>
        <v/>
      </c>
      <c r="L1263" s="39" t="str">
        <f t="shared" si="39"/>
        <v/>
      </c>
    </row>
    <row r="1264" spans="1:12">
      <c r="A1264" s="84">
        <v>1256</v>
      </c>
      <c r="B1264" s="10" t="str">
        <f>IF(Data!B1264:$B$5008&lt;&gt;"",Data!B1264,"")</f>
        <v/>
      </c>
      <c r="C1264" s="10" t="str">
        <f>IF(Data!$B1264:C$5008&lt;&gt;"",Data!C1264,"")</f>
        <v/>
      </c>
      <c r="K1264" s="39" t="str">
        <f t="shared" si="38"/>
        <v/>
      </c>
      <c r="L1264" s="39" t="str">
        <f t="shared" si="39"/>
        <v/>
      </c>
    </row>
    <row r="1265" spans="1:12">
      <c r="A1265" s="84">
        <v>1257</v>
      </c>
      <c r="B1265" s="10" t="str">
        <f>IF(Data!B1265:$B$5008&lt;&gt;"",Data!B1265,"")</f>
        <v/>
      </c>
      <c r="C1265" s="10" t="str">
        <f>IF(Data!$B1265:C$5008&lt;&gt;"",Data!C1265,"")</f>
        <v/>
      </c>
      <c r="K1265" s="39" t="str">
        <f t="shared" si="38"/>
        <v/>
      </c>
      <c r="L1265" s="39" t="str">
        <f t="shared" si="39"/>
        <v/>
      </c>
    </row>
    <row r="1266" spans="1:12">
      <c r="A1266" s="84">
        <v>1258</v>
      </c>
      <c r="B1266" s="10" t="str">
        <f>IF(Data!B1266:$B$5008&lt;&gt;"",Data!B1266,"")</f>
        <v/>
      </c>
      <c r="C1266" s="10" t="str">
        <f>IF(Data!$B1266:C$5008&lt;&gt;"",Data!C1266,"")</f>
        <v/>
      </c>
      <c r="K1266" s="39" t="str">
        <f t="shared" si="38"/>
        <v/>
      </c>
      <c r="L1266" s="39" t="str">
        <f t="shared" si="39"/>
        <v/>
      </c>
    </row>
    <row r="1267" spans="1:12">
      <c r="A1267" s="84">
        <v>1259</v>
      </c>
      <c r="B1267" s="10" t="str">
        <f>IF(Data!B1267:$B$5008&lt;&gt;"",Data!B1267,"")</f>
        <v/>
      </c>
      <c r="C1267" s="10" t="str">
        <f>IF(Data!$B1267:C$5008&lt;&gt;"",Data!C1267,"")</f>
        <v/>
      </c>
      <c r="K1267" s="39" t="str">
        <f t="shared" si="38"/>
        <v/>
      </c>
      <c r="L1267" s="39" t="str">
        <f t="shared" si="39"/>
        <v/>
      </c>
    </row>
    <row r="1268" spans="1:12">
      <c r="A1268" s="84">
        <v>1260</v>
      </c>
      <c r="B1268" s="10" t="str">
        <f>IF(Data!B1268:$B$5008&lt;&gt;"",Data!B1268,"")</f>
        <v/>
      </c>
      <c r="C1268" s="10" t="str">
        <f>IF(Data!$B1268:C$5008&lt;&gt;"",Data!C1268,"")</f>
        <v/>
      </c>
      <c r="K1268" s="39" t="str">
        <f t="shared" si="38"/>
        <v/>
      </c>
      <c r="L1268" s="39" t="str">
        <f t="shared" si="39"/>
        <v/>
      </c>
    </row>
    <row r="1269" spans="1:12">
      <c r="A1269" s="84">
        <v>1261</v>
      </c>
      <c r="B1269" s="10" t="str">
        <f>IF(Data!B1269:$B$5008&lt;&gt;"",Data!B1269,"")</f>
        <v/>
      </c>
      <c r="C1269" s="10" t="str">
        <f>IF(Data!$B1269:C$5008&lt;&gt;"",Data!C1269,"")</f>
        <v/>
      </c>
      <c r="K1269" s="39" t="str">
        <f t="shared" si="38"/>
        <v/>
      </c>
      <c r="L1269" s="39" t="str">
        <f t="shared" si="39"/>
        <v/>
      </c>
    </row>
    <row r="1270" spans="1:12">
      <c r="A1270" s="84">
        <v>1262</v>
      </c>
      <c r="B1270" s="10" t="str">
        <f>IF(Data!B1270:$B$5008&lt;&gt;"",Data!B1270,"")</f>
        <v/>
      </c>
      <c r="C1270" s="10" t="str">
        <f>IF(Data!$B1270:C$5008&lt;&gt;"",Data!C1270,"")</f>
        <v/>
      </c>
      <c r="K1270" s="39" t="str">
        <f t="shared" si="38"/>
        <v/>
      </c>
      <c r="L1270" s="39" t="str">
        <f t="shared" si="39"/>
        <v/>
      </c>
    </row>
    <row r="1271" spans="1:12">
      <c r="A1271" s="84">
        <v>1263</v>
      </c>
      <c r="B1271" s="10" t="str">
        <f>IF(Data!B1271:$B$5008&lt;&gt;"",Data!B1271,"")</f>
        <v/>
      </c>
      <c r="C1271" s="10" t="str">
        <f>IF(Data!$B1271:C$5008&lt;&gt;"",Data!C1271,"")</f>
        <v/>
      </c>
      <c r="K1271" s="39" t="str">
        <f t="shared" si="38"/>
        <v/>
      </c>
      <c r="L1271" s="39" t="str">
        <f t="shared" si="39"/>
        <v/>
      </c>
    </row>
    <row r="1272" spans="1:12">
      <c r="A1272" s="84">
        <v>1264</v>
      </c>
      <c r="B1272" s="10" t="str">
        <f>IF(Data!B1272:$B$5008&lt;&gt;"",Data!B1272,"")</f>
        <v/>
      </c>
      <c r="C1272" s="10" t="str">
        <f>IF(Data!$B1272:C$5008&lt;&gt;"",Data!C1272,"")</f>
        <v/>
      </c>
      <c r="K1272" s="39" t="str">
        <f t="shared" si="38"/>
        <v/>
      </c>
      <c r="L1272" s="39" t="str">
        <f t="shared" si="39"/>
        <v/>
      </c>
    </row>
    <row r="1273" spans="1:12">
      <c r="A1273" s="84">
        <v>1265</v>
      </c>
      <c r="B1273" s="10" t="str">
        <f>IF(Data!B1273:$B$5008&lt;&gt;"",Data!B1273,"")</f>
        <v/>
      </c>
      <c r="C1273" s="10" t="str">
        <f>IF(Data!$B1273:C$5008&lt;&gt;"",Data!C1273,"")</f>
        <v/>
      </c>
      <c r="K1273" s="39" t="str">
        <f t="shared" si="38"/>
        <v/>
      </c>
      <c r="L1273" s="39" t="str">
        <f t="shared" si="39"/>
        <v/>
      </c>
    </row>
    <row r="1274" spans="1:12">
      <c r="A1274" s="84">
        <v>1266</v>
      </c>
      <c r="B1274" s="10" t="str">
        <f>IF(Data!B1274:$B$5008&lt;&gt;"",Data!B1274,"")</f>
        <v/>
      </c>
      <c r="C1274" s="10" t="str">
        <f>IF(Data!$B1274:C$5008&lt;&gt;"",Data!C1274,"")</f>
        <v/>
      </c>
      <c r="K1274" s="39" t="str">
        <f t="shared" si="38"/>
        <v/>
      </c>
      <c r="L1274" s="39" t="str">
        <f t="shared" si="39"/>
        <v/>
      </c>
    </row>
    <row r="1275" spans="1:12">
      <c r="A1275" s="84">
        <v>1267</v>
      </c>
      <c r="B1275" s="10" t="str">
        <f>IF(Data!B1275:$B$5008&lt;&gt;"",Data!B1275,"")</f>
        <v/>
      </c>
      <c r="C1275" s="10" t="str">
        <f>IF(Data!$B1275:C$5008&lt;&gt;"",Data!C1275,"")</f>
        <v/>
      </c>
      <c r="K1275" s="39" t="str">
        <f t="shared" si="38"/>
        <v/>
      </c>
      <c r="L1275" s="39" t="str">
        <f t="shared" si="39"/>
        <v/>
      </c>
    </row>
    <row r="1276" spans="1:12">
      <c r="A1276" s="84">
        <v>1268</v>
      </c>
      <c r="B1276" s="10" t="str">
        <f>IF(Data!B1276:$B$5008&lt;&gt;"",Data!B1276,"")</f>
        <v/>
      </c>
      <c r="C1276" s="10" t="str">
        <f>IF(Data!$B1276:C$5008&lt;&gt;"",Data!C1276,"")</f>
        <v/>
      </c>
      <c r="K1276" s="39" t="str">
        <f t="shared" si="38"/>
        <v/>
      </c>
      <c r="L1276" s="39" t="str">
        <f t="shared" si="39"/>
        <v/>
      </c>
    </row>
    <row r="1277" spans="1:12">
      <c r="A1277" s="84">
        <v>1269</v>
      </c>
      <c r="B1277" s="10" t="str">
        <f>IF(Data!B1277:$B$5008&lt;&gt;"",Data!B1277,"")</f>
        <v/>
      </c>
      <c r="C1277" s="10" t="str">
        <f>IF(Data!$B1277:C$5008&lt;&gt;"",Data!C1277,"")</f>
        <v/>
      </c>
      <c r="K1277" s="39" t="str">
        <f t="shared" si="38"/>
        <v/>
      </c>
      <c r="L1277" s="39" t="str">
        <f t="shared" si="39"/>
        <v/>
      </c>
    </row>
    <row r="1278" spans="1:12">
      <c r="A1278" s="84">
        <v>1270</v>
      </c>
      <c r="B1278" s="10" t="str">
        <f>IF(Data!B1278:$B$5008&lt;&gt;"",Data!B1278,"")</f>
        <v/>
      </c>
      <c r="C1278" s="10" t="str">
        <f>IF(Data!$B1278:C$5008&lt;&gt;"",Data!C1278,"")</f>
        <v/>
      </c>
      <c r="K1278" s="39" t="str">
        <f t="shared" si="38"/>
        <v/>
      </c>
      <c r="L1278" s="39" t="str">
        <f t="shared" si="39"/>
        <v/>
      </c>
    </row>
    <row r="1279" spans="1:12">
      <c r="A1279" s="84">
        <v>1271</v>
      </c>
      <c r="B1279" s="10" t="str">
        <f>IF(Data!B1279:$B$5008&lt;&gt;"",Data!B1279,"")</f>
        <v/>
      </c>
      <c r="C1279" s="10" t="str">
        <f>IF(Data!$B1279:C$5008&lt;&gt;"",Data!C1279,"")</f>
        <v/>
      </c>
      <c r="K1279" s="39" t="str">
        <f t="shared" si="38"/>
        <v/>
      </c>
      <c r="L1279" s="39" t="str">
        <f t="shared" si="39"/>
        <v/>
      </c>
    </row>
    <row r="1280" spans="1:12">
      <c r="A1280" s="84">
        <v>1272</v>
      </c>
      <c r="B1280" s="10" t="str">
        <f>IF(Data!B1280:$B$5008&lt;&gt;"",Data!B1280,"")</f>
        <v/>
      </c>
      <c r="C1280" s="10" t="str">
        <f>IF(Data!$B1280:C$5008&lt;&gt;"",Data!C1280,"")</f>
        <v/>
      </c>
      <c r="K1280" s="39" t="str">
        <f t="shared" si="38"/>
        <v/>
      </c>
      <c r="L1280" s="39" t="str">
        <f t="shared" si="39"/>
        <v/>
      </c>
    </row>
    <row r="1281" spans="1:12">
      <c r="A1281" s="84">
        <v>1273</v>
      </c>
      <c r="B1281" s="10" t="str">
        <f>IF(Data!B1281:$B$5008&lt;&gt;"",Data!B1281,"")</f>
        <v/>
      </c>
      <c r="C1281" s="10" t="str">
        <f>IF(Data!$B1281:C$5008&lt;&gt;"",Data!C1281,"")</f>
        <v/>
      </c>
      <c r="K1281" s="39" t="str">
        <f t="shared" si="38"/>
        <v/>
      </c>
      <c r="L1281" s="39" t="str">
        <f t="shared" si="39"/>
        <v/>
      </c>
    </row>
    <row r="1282" spans="1:12">
      <c r="A1282" s="84">
        <v>1274</v>
      </c>
      <c r="B1282" s="10" t="str">
        <f>IF(Data!B1282:$B$5008&lt;&gt;"",Data!B1282,"")</f>
        <v/>
      </c>
      <c r="C1282" s="10" t="str">
        <f>IF(Data!$B1282:C$5008&lt;&gt;"",Data!C1282,"")</f>
        <v/>
      </c>
      <c r="K1282" s="39" t="str">
        <f t="shared" si="38"/>
        <v/>
      </c>
      <c r="L1282" s="39" t="str">
        <f t="shared" si="39"/>
        <v/>
      </c>
    </row>
    <row r="1283" spans="1:12">
      <c r="A1283" s="84">
        <v>1275</v>
      </c>
      <c r="B1283" s="10" t="str">
        <f>IF(Data!B1283:$B$5008&lt;&gt;"",Data!B1283,"")</f>
        <v/>
      </c>
      <c r="C1283" s="10" t="str">
        <f>IF(Data!$B1283:C$5008&lt;&gt;"",Data!C1283,"")</f>
        <v/>
      </c>
      <c r="K1283" s="39" t="str">
        <f t="shared" si="38"/>
        <v/>
      </c>
      <c r="L1283" s="39" t="str">
        <f t="shared" si="39"/>
        <v/>
      </c>
    </row>
    <row r="1284" spans="1:12">
      <c r="A1284" s="84">
        <v>1276</v>
      </c>
      <c r="B1284" s="10" t="str">
        <f>IF(Data!B1284:$B$5008&lt;&gt;"",Data!B1284,"")</f>
        <v/>
      </c>
      <c r="C1284" s="10" t="str">
        <f>IF(Data!$B1284:C$5008&lt;&gt;"",Data!C1284,"")</f>
        <v/>
      </c>
      <c r="K1284" s="39" t="str">
        <f t="shared" si="38"/>
        <v/>
      </c>
      <c r="L1284" s="39" t="str">
        <f t="shared" si="39"/>
        <v/>
      </c>
    </row>
    <row r="1285" spans="1:12">
      <c r="A1285" s="84">
        <v>1277</v>
      </c>
      <c r="B1285" s="10" t="str">
        <f>IF(Data!B1285:$B$5008&lt;&gt;"",Data!B1285,"")</f>
        <v/>
      </c>
      <c r="C1285" s="10" t="str">
        <f>IF(Data!$B1285:C$5008&lt;&gt;"",Data!C1285,"")</f>
        <v/>
      </c>
      <c r="K1285" s="39" t="str">
        <f t="shared" si="38"/>
        <v/>
      </c>
      <c r="L1285" s="39" t="str">
        <f t="shared" si="39"/>
        <v/>
      </c>
    </row>
    <row r="1286" spans="1:12">
      <c r="A1286" s="84">
        <v>1278</v>
      </c>
      <c r="B1286" s="10" t="str">
        <f>IF(Data!B1286:$B$5008&lt;&gt;"",Data!B1286,"")</f>
        <v/>
      </c>
      <c r="C1286" s="10" t="str">
        <f>IF(Data!$B1286:C$5008&lt;&gt;"",Data!C1286,"")</f>
        <v/>
      </c>
      <c r="K1286" s="39" t="str">
        <f t="shared" si="38"/>
        <v/>
      </c>
      <c r="L1286" s="39" t="str">
        <f t="shared" si="39"/>
        <v/>
      </c>
    </row>
    <row r="1287" spans="1:12">
      <c r="A1287" s="84">
        <v>1279</v>
      </c>
      <c r="B1287" s="10" t="str">
        <f>IF(Data!B1287:$B$5008&lt;&gt;"",Data!B1287,"")</f>
        <v/>
      </c>
      <c r="C1287" s="10" t="str">
        <f>IF(Data!$B1287:C$5008&lt;&gt;"",Data!C1287,"")</f>
        <v/>
      </c>
      <c r="K1287" s="39" t="str">
        <f t="shared" si="38"/>
        <v/>
      </c>
      <c r="L1287" s="39" t="str">
        <f t="shared" si="39"/>
        <v/>
      </c>
    </row>
    <row r="1288" spans="1:12">
      <c r="A1288" s="84">
        <v>1280</v>
      </c>
      <c r="B1288" s="10" t="str">
        <f>IF(Data!B1288:$B$5008&lt;&gt;"",Data!B1288,"")</f>
        <v/>
      </c>
      <c r="C1288" s="10" t="str">
        <f>IF(Data!$B1288:C$5008&lt;&gt;"",Data!C1288,"")</f>
        <v/>
      </c>
      <c r="K1288" s="39" t="str">
        <f t="shared" si="38"/>
        <v/>
      </c>
      <c r="L1288" s="39" t="str">
        <f t="shared" si="39"/>
        <v/>
      </c>
    </row>
    <row r="1289" spans="1:12">
      <c r="A1289" s="84">
        <v>1281</v>
      </c>
      <c r="B1289" s="10" t="str">
        <f>IF(Data!B1289:$B$5008&lt;&gt;"",Data!B1289,"")</f>
        <v/>
      </c>
      <c r="C1289" s="10" t="str">
        <f>IF(Data!$B1289:C$5008&lt;&gt;"",Data!C1289,"")</f>
        <v/>
      </c>
      <c r="K1289" s="39" t="str">
        <f t="shared" si="38"/>
        <v/>
      </c>
      <c r="L1289" s="39" t="str">
        <f t="shared" si="39"/>
        <v/>
      </c>
    </row>
    <row r="1290" spans="1:12">
      <c r="A1290" s="84">
        <v>1282</v>
      </c>
      <c r="B1290" s="10" t="str">
        <f>IF(Data!B1290:$B$5008&lt;&gt;"",Data!B1290,"")</f>
        <v/>
      </c>
      <c r="C1290" s="10" t="str">
        <f>IF(Data!$B1290:C$5008&lt;&gt;"",Data!C1290,"")</f>
        <v/>
      </c>
      <c r="K1290" s="39" t="str">
        <f t="shared" ref="K1290:K1353" si="40">IFERROR(IF(AND(COUNT(C:C)&gt;0, COUNT(B:B)&gt;0), C1290-B1290,""),"")</f>
        <v/>
      </c>
      <c r="L1290" s="39" t="str">
        <f t="shared" ref="L1290:L1353" si="41">IF(AND(B1290&lt;&gt;"",C1290&lt;&gt;""), (K1290-N$8)^2, "")</f>
        <v/>
      </c>
    </row>
    <row r="1291" spans="1:12">
      <c r="A1291" s="84">
        <v>1283</v>
      </c>
      <c r="B1291" s="10" t="str">
        <f>IF(Data!B1291:$B$5008&lt;&gt;"",Data!B1291,"")</f>
        <v/>
      </c>
      <c r="C1291" s="10" t="str">
        <f>IF(Data!$B1291:C$5008&lt;&gt;"",Data!C1291,"")</f>
        <v/>
      </c>
      <c r="K1291" s="39" t="str">
        <f t="shared" si="40"/>
        <v/>
      </c>
      <c r="L1291" s="39" t="str">
        <f t="shared" si="41"/>
        <v/>
      </c>
    </row>
    <row r="1292" spans="1:12">
      <c r="A1292" s="84">
        <v>1284</v>
      </c>
      <c r="B1292" s="10" t="str">
        <f>IF(Data!B1292:$B$5008&lt;&gt;"",Data!B1292,"")</f>
        <v/>
      </c>
      <c r="C1292" s="10" t="str">
        <f>IF(Data!$B1292:C$5008&lt;&gt;"",Data!C1292,"")</f>
        <v/>
      </c>
      <c r="K1292" s="39" t="str">
        <f t="shared" si="40"/>
        <v/>
      </c>
      <c r="L1292" s="39" t="str">
        <f t="shared" si="41"/>
        <v/>
      </c>
    </row>
    <row r="1293" spans="1:12">
      <c r="A1293" s="84">
        <v>1285</v>
      </c>
      <c r="B1293" s="10" t="str">
        <f>IF(Data!B1293:$B$5008&lt;&gt;"",Data!B1293,"")</f>
        <v/>
      </c>
      <c r="C1293" s="10" t="str">
        <f>IF(Data!$B1293:C$5008&lt;&gt;"",Data!C1293,"")</f>
        <v/>
      </c>
      <c r="K1293" s="39" t="str">
        <f t="shared" si="40"/>
        <v/>
      </c>
      <c r="L1293" s="39" t="str">
        <f t="shared" si="41"/>
        <v/>
      </c>
    </row>
    <row r="1294" spans="1:12">
      <c r="A1294" s="84">
        <v>1286</v>
      </c>
      <c r="B1294" s="10" t="str">
        <f>IF(Data!B1294:$B$5008&lt;&gt;"",Data!B1294,"")</f>
        <v/>
      </c>
      <c r="C1294" s="10" t="str">
        <f>IF(Data!$B1294:C$5008&lt;&gt;"",Data!C1294,"")</f>
        <v/>
      </c>
      <c r="K1294" s="39" t="str">
        <f t="shared" si="40"/>
        <v/>
      </c>
      <c r="L1294" s="39" t="str">
        <f t="shared" si="41"/>
        <v/>
      </c>
    </row>
    <row r="1295" spans="1:12">
      <c r="A1295" s="84">
        <v>1287</v>
      </c>
      <c r="B1295" s="10" t="str">
        <f>IF(Data!B1295:$B$5008&lt;&gt;"",Data!B1295,"")</f>
        <v/>
      </c>
      <c r="C1295" s="10" t="str">
        <f>IF(Data!$B1295:C$5008&lt;&gt;"",Data!C1295,"")</f>
        <v/>
      </c>
      <c r="K1295" s="39" t="str">
        <f t="shared" si="40"/>
        <v/>
      </c>
      <c r="L1295" s="39" t="str">
        <f t="shared" si="41"/>
        <v/>
      </c>
    </row>
    <row r="1296" spans="1:12">
      <c r="A1296" s="84">
        <v>1288</v>
      </c>
      <c r="B1296" s="10" t="str">
        <f>IF(Data!B1296:$B$5008&lt;&gt;"",Data!B1296,"")</f>
        <v/>
      </c>
      <c r="C1296" s="10" t="str">
        <f>IF(Data!$B1296:C$5008&lt;&gt;"",Data!C1296,"")</f>
        <v/>
      </c>
      <c r="K1296" s="39" t="str">
        <f t="shared" si="40"/>
        <v/>
      </c>
      <c r="L1296" s="39" t="str">
        <f t="shared" si="41"/>
        <v/>
      </c>
    </row>
    <row r="1297" spans="1:12">
      <c r="A1297" s="84">
        <v>1289</v>
      </c>
      <c r="B1297" s="10" t="str">
        <f>IF(Data!B1297:$B$5008&lt;&gt;"",Data!B1297,"")</f>
        <v/>
      </c>
      <c r="C1297" s="10" t="str">
        <f>IF(Data!$B1297:C$5008&lt;&gt;"",Data!C1297,"")</f>
        <v/>
      </c>
      <c r="K1297" s="39" t="str">
        <f t="shared" si="40"/>
        <v/>
      </c>
      <c r="L1297" s="39" t="str">
        <f t="shared" si="41"/>
        <v/>
      </c>
    </row>
    <row r="1298" spans="1:12">
      <c r="A1298" s="84">
        <v>1290</v>
      </c>
      <c r="B1298" s="10" t="str">
        <f>IF(Data!B1298:$B$5008&lt;&gt;"",Data!B1298,"")</f>
        <v/>
      </c>
      <c r="C1298" s="10" t="str">
        <f>IF(Data!$B1298:C$5008&lt;&gt;"",Data!C1298,"")</f>
        <v/>
      </c>
      <c r="K1298" s="39" t="str">
        <f t="shared" si="40"/>
        <v/>
      </c>
      <c r="L1298" s="39" t="str">
        <f t="shared" si="41"/>
        <v/>
      </c>
    </row>
    <row r="1299" spans="1:12">
      <c r="A1299" s="84">
        <v>1291</v>
      </c>
      <c r="B1299" s="10" t="str">
        <f>IF(Data!B1299:$B$5008&lt;&gt;"",Data!B1299,"")</f>
        <v/>
      </c>
      <c r="C1299" s="10" t="str">
        <f>IF(Data!$B1299:C$5008&lt;&gt;"",Data!C1299,"")</f>
        <v/>
      </c>
      <c r="K1299" s="39" t="str">
        <f t="shared" si="40"/>
        <v/>
      </c>
      <c r="L1299" s="39" t="str">
        <f t="shared" si="41"/>
        <v/>
      </c>
    </row>
    <row r="1300" spans="1:12">
      <c r="A1300" s="84">
        <v>1292</v>
      </c>
      <c r="B1300" s="10" t="str">
        <f>IF(Data!B1300:$B$5008&lt;&gt;"",Data!B1300,"")</f>
        <v/>
      </c>
      <c r="C1300" s="10" t="str">
        <f>IF(Data!$B1300:C$5008&lt;&gt;"",Data!C1300,"")</f>
        <v/>
      </c>
      <c r="K1300" s="39" t="str">
        <f t="shared" si="40"/>
        <v/>
      </c>
      <c r="L1300" s="39" t="str">
        <f t="shared" si="41"/>
        <v/>
      </c>
    </row>
    <row r="1301" spans="1:12">
      <c r="A1301" s="84">
        <v>1293</v>
      </c>
      <c r="B1301" s="10" t="str">
        <f>IF(Data!B1301:$B$5008&lt;&gt;"",Data!B1301,"")</f>
        <v/>
      </c>
      <c r="C1301" s="10" t="str">
        <f>IF(Data!$B1301:C$5008&lt;&gt;"",Data!C1301,"")</f>
        <v/>
      </c>
      <c r="K1301" s="39" t="str">
        <f t="shared" si="40"/>
        <v/>
      </c>
      <c r="L1301" s="39" t="str">
        <f t="shared" si="41"/>
        <v/>
      </c>
    </row>
    <row r="1302" spans="1:12">
      <c r="A1302" s="84">
        <v>1294</v>
      </c>
      <c r="B1302" s="10" t="str">
        <f>IF(Data!B1302:$B$5008&lt;&gt;"",Data!B1302,"")</f>
        <v/>
      </c>
      <c r="C1302" s="10" t="str">
        <f>IF(Data!$B1302:C$5008&lt;&gt;"",Data!C1302,"")</f>
        <v/>
      </c>
      <c r="K1302" s="39" t="str">
        <f t="shared" si="40"/>
        <v/>
      </c>
      <c r="L1302" s="39" t="str">
        <f t="shared" si="41"/>
        <v/>
      </c>
    </row>
    <row r="1303" spans="1:12">
      <c r="A1303" s="84">
        <v>1295</v>
      </c>
      <c r="B1303" s="10" t="str">
        <f>IF(Data!B1303:$B$5008&lt;&gt;"",Data!B1303,"")</f>
        <v/>
      </c>
      <c r="C1303" s="10" t="str">
        <f>IF(Data!$B1303:C$5008&lt;&gt;"",Data!C1303,"")</f>
        <v/>
      </c>
      <c r="K1303" s="39" t="str">
        <f t="shared" si="40"/>
        <v/>
      </c>
      <c r="L1303" s="39" t="str">
        <f t="shared" si="41"/>
        <v/>
      </c>
    </row>
    <row r="1304" spans="1:12">
      <c r="A1304" s="84">
        <v>1296</v>
      </c>
      <c r="B1304" s="10" t="str">
        <f>IF(Data!B1304:$B$5008&lt;&gt;"",Data!B1304,"")</f>
        <v/>
      </c>
      <c r="C1304" s="10" t="str">
        <f>IF(Data!$B1304:C$5008&lt;&gt;"",Data!C1304,"")</f>
        <v/>
      </c>
      <c r="K1304" s="39" t="str">
        <f t="shared" si="40"/>
        <v/>
      </c>
      <c r="L1304" s="39" t="str">
        <f t="shared" si="41"/>
        <v/>
      </c>
    </row>
    <row r="1305" spans="1:12">
      <c r="A1305" s="84">
        <v>1297</v>
      </c>
      <c r="B1305" s="10" t="str">
        <f>IF(Data!B1305:$B$5008&lt;&gt;"",Data!B1305,"")</f>
        <v/>
      </c>
      <c r="C1305" s="10" t="str">
        <f>IF(Data!$B1305:C$5008&lt;&gt;"",Data!C1305,"")</f>
        <v/>
      </c>
      <c r="K1305" s="39" t="str">
        <f t="shared" si="40"/>
        <v/>
      </c>
      <c r="L1305" s="39" t="str">
        <f t="shared" si="41"/>
        <v/>
      </c>
    </row>
    <row r="1306" spans="1:12">
      <c r="A1306" s="84">
        <v>1298</v>
      </c>
      <c r="B1306" s="10" t="str">
        <f>IF(Data!B1306:$B$5008&lt;&gt;"",Data!B1306,"")</f>
        <v/>
      </c>
      <c r="C1306" s="10" t="str">
        <f>IF(Data!$B1306:C$5008&lt;&gt;"",Data!C1306,"")</f>
        <v/>
      </c>
      <c r="K1306" s="39" t="str">
        <f t="shared" si="40"/>
        <v/>
      </c>
      <c r="L1306" s="39" t="str">
        <f t="shared" si="41"/>
        <v/>
      </c>
    </row>
    <row r="1307" spans="1:12">
      <c r="A1307" s="84">
        <v>1299</v>
      </c>
      <c r="B1307" s="10" t="str">
        <f>IF(Data!B1307:$B$5008&lt;&gt;"",Data!B1307,"")</f>
        <v/>
      </c>
      <c r="C1307" s="10" t="str">
        <f>IF(Data!$B1307:C$5008&lt;&gt;"",Data!C1307,"")</f>
        <v/>
      </c>
      <c r="K1307" s="39" t="str">
        <f t="shared" si="40"/>
        <v/>
      </c>
      <c r="L1307" s="39" t="str">
        <f t="shared" si="41"/>
        <v/>
      </c>
    </row>
    <row r="1308" spans="1:12">
      <c r="A1308" s="84">
        <v>1300</v>
      </c>
      <c r="B1308" s="10" t="str">
        <f>IF(Data!B1308:$B$5008&lt;&gt;"",Data!B1308,"")</f>
        <v/>
      </c>
      <c r="C1308" s="10" t="str">
        <f>IF(Data!$B1308:C$5008&lt;&gt;"",Data!C1308,"")</f>
        <v/>
      </c>
      <c r="K1308" s="39" t="str">
        <f t="shared" si="40"/>
        <v/>
      </c>
      <c r="L1308" s="39" t="str">
        <f t="shared" si="41"/>
        <v/>
      </c>
    </row>
    <row r="1309" spans="1:12">
      <c r="A1309" s="84">
        <v>1301</v>
      </c>
      <c r="B1309" s="10" t="str">
        <f>IF(Data!B1309:$B$5008&lt;&gt;"",Data!B1309,"")</f>
        <v/>
      </c>
      <c r="C1309" s="10" t="str">
        <f>IF(Data!$B1309:C$5008&lt;&gt;"",Data!C1309,"")</f>
        <v/>
      </c>
      <c r="K1309" s="39" t="str">
        <f t="shared" si="40"/>
        <v/>
      </c>
      <c r="L1309" s="39" t="str">
        <f t="shared" si="41"/>
        <v/>
      </c>
    </row>
    <row r="1310" spans="1:12">
      <c r="A1310" s="84">
        <v>1302</v>
      </c>
      <c r="B1310" s="10" t="str">
        <f>IF(Data!B1310:$B$5008&lt;&gt;"",Data!B1310,"")</f>
        <v/>
      </c>
      <c r="C1310" s="10" t="str">
        <f>IF(Data!$B1310:C$5008&lt;&gt;"",Data!C1310,"")</f>
        <v/>
      </c>
      <c r="K1310" s="39" t="str">
        <f t="shared" si="40"/>
        <v/>
      </c>
      <c r="L1310" s="39" t="str">
        <f t="shared" si="41"/>
        <v/>
      </c>
    </row>
    <row r="1311" spans="1:12">
      <c r="A1311" s="84">
        <v>1303</v>
      </c>
      <c r="B1311" s="10" t="str">
        <f>IF(Data!B1311:$B$5008&lt;&gt;"",Data!B1311,"")</f>
        <v/>
      </c>
      <c r="C1311" s="10" t="str">
        <f>IF(Data!$B1311:C$5008&lt;&gt;"",Data!C1311,"")</f>
        <v/>
      </c>
      <c r="K1311" s="39" t="str">
        <f t="shared" si="40"/>
        <v/>
      </c>
      <c r="L1311" s="39" t="str">
        <f t="shared" si="41"/>
        <v/>
      </c>
    </row>
    <row r="1312" spans="1:12">
      <c r="A1312" s="84">
        <v>1304</v>
      </c>
      <c r="B1312" s="10" t="str">
        <f>IF(Data!B1312:$B$5008&lt;&gt;"",Data!B1312,"")</f>
        <v/>
      </c>
      <c r="C1312" s="10" t="str">
        <f>IF(Data!$B1312:C$5008&lt;&gt;"",Data!C1312,"")</f>
        <v/>
      </c>
      <c r="K1312" s="39" t="str">
        <f t="shared" si="40"/>
        <v/>
      </c>
      <c r="L1312" s="39" t="str">
        <f t="shared" si="41"/>
        <v/>
      </c>
    </row>
    <row r="1313" spans="1:12">
      <c r="A1313" s="84">
        <v>1305</v>
      </c>
      <c r="B1313" s="10" t="str">
        <f>IF(Data!B1313:$B$5008&lt;&gt;"",Data!B1313,"")</f>
        <v/>
      </c>
      <c r="C1313" s="10" t="str">
        <f>IF(Data!$B1313:C$5008&lt;&gt;"",Data!C1313,"")</f>
        <v/>
      </c>
      <c r="K1313" s="39" t="str">
        <f t="shared" si="40"/>
        <v/>
      </c>
      <c r="L1313" s="39" t="str">
        <f t="shared" si="41"/>
        <v/>
      </c>
    </row>
    <row r="1314" spans="1:12">
      <c r="A1314" s="84">
        <v>1306</v>
      </c>
      <c r="B1314" s="10" t="str">
        <f>IF(Data!B1314:$B$5008&lt;&gt;"",Data!B1314,"")</f>
        <v/>
      </c>
      <c r="C1314" s="10" t="str">
        <f>IF(Data!$B1314:C$5008&lt;&gt;"",Data!C1314,"")</f>
        <v/>
      </c>
      <c r="K1314" s="39" t="str">
        <f t="shared" si="40"/>
        <v/>
      </c>
      <c r="L1314" s="39" t="str">
        <f t="shared" si="41"/>
        <v/>
      </c>
    </row>
    <row r="1315" spans="1:12">
      <c r="A1315" s="84">
        <v>1307</v>
      </c>
      <c r="B1315" s="10" t="str">
        <f>IF(Data!B1315:$B$5008&lt;&gt;"",Data!B1315,"")</f>
        <v/>
      </c>
      <c r="C1315" s="10" t="str">
        <f>IF(Data!$B1315:C$5008&lt;&gt;"",Data!C1315,"")</f>
        <v/>
      </c>
      <c r="K1315" s="39" t="str">
        <f t="shared" si="40"/>
        <v/>
      </c>
      <c r="L1315" s="39" t="str">
        <f t="shared" si="41"/>
        <v/>
      </c>
    </row>
    <row r="1316" spans="1:12">
      <c r="A1316" s="84">
        <v>1308</v>
      </c>
      <c r="B1316" s="10" t="str">
        <f>IF(Data!B1316:$B$5008&lt;&gt;"",Data!B1316,"")</f>
        <v/>
      </c>
      <c r="C1316" s="10" t="str">
        <f>IF(Data!$B1316:C$5008&lt;&gt;"",Data!C1316,"")</f>
        <v/>
      </c>
      <c r="K1316" s="39" t="str">
        <f t="shared" si="40"/>
        <v/>
      </c>
      <c r="L1316" s="39" t="str">
        <f t="shared" si="41"/>
        <v/>
      </c>
    </row>
    <row r="1317" spans="1:12">
      <c r="A1317" s="84">
        <v>1309</v>
      </c>
      <c r="B1317" s="10" t="str">
        <f>IF(Data!B1317:$B$5008&lt;&gt;"",Data!B1317,"")</f>
        <v/>
      </c>
      <c r="C1317" s="10" t="str">
        <f>IF(Data!$B1317:C$5008&lt;&gt;"",Data!C1317,"")</f>
        <v/>
      </c>
      <c r="K1317" s="39" t="str">
        <f t="shared" si="40"/>
        <v/>
      </c>
      <c r="L1317" s="39" t="str">
        <f t="shared" si="41"/>
        <v/>
      </c>
    </row>
    <row r="1318" spans="1:12">
      <c r="A1318" s="84">
        <v>1310</v>
      </c>
      <c r="B1318" s="10" t="str">
        <f>IF(Data!B1318:$B$5008&lt;&gt;"",Data!B1318,"")</f>
        <v/>
      </c>
      <c r="C1318" s="10" t="str">
        <f>IF(Data!$B1318:C$5008&lt;&gt;"",Data!C1318,"")</f>
        <v/>
      </c>
      <c r="K1318" s="39" t="str">
        <f t="shared" si="40"/>
        <v/>
      </c>
      <c r="L1318" s="39" t="str">
        <f t="shared" si="41"/>
        <v/>
      </c>
    </row>
    <row r="1319" spans="1:12">
      <c r="A1319" s="84">
        <v>1311</v>
      </c>
      <c r="B1319" s="10" t="str">
        <f>IF(Data!B1319:$B$5008&lt;&gt;"",Data!B1319,"")</f>
        <v/>
      </c>
      <c r="C1319" s="10" t="str">
        <f>IF(Data!$B1319:C$5008&lt;&gt;"",Data!C1319,"")</f>
        <v/>
      </c>
      <c r="K1319" s="39" t="str">
        <f t="shared" si="40"/>
        <v/>
      </c>
      <c r="L1319" s="39" t="str">
        <f t="shared" si="41"/>
        <v/>
      </c>
    </row>
    <row r="1320" spans="1:12">
      <c r="A1320" s="84">
        <v>1312</v>
      </c>
      <c r="B1320" s="10" t="str">
        <f>IF(Data!B1320:$B$5008&lt;&gt;"",Data!B1320,"")</f>
        <v/>
      </c>
      <c r="C1320" s="10" t="str">
        <f>IF(Data!$B1320:C$5008&lt;&gt;"",Data!C1320,"")</f>
        <v/>
      </c>
      <c r="K1320" s="39" t="str">
        <f t="shared" si="40"/>
        <v/>
      </c>
      <c r="L1320" s="39" t="str">
        <f t="shared" si="41"/>
        <v/>
      </c>
    </row>
    <row r="1321" spans="1:12">
      <c r="A1321" s="84">
        <v>1313</v>
      </c>
      <c r="B1321" s="10" t="str">
        <f>IF(Data!B1321:$B$5008&lt;&gt;"",Data!B1321,"")</f>
        <v/>
      </c>
      <c r="C1321" s="10" t="str">
        <f>IF(Data!$B1321:C$5008&lt;&gt;"",Data!C1321,"")</f>
        <v/>
      </c>
      <c r="K1321" s="39" t="str">
        <f t="shared" si="40"/>
        <v/>
      </c>
      <c r="L1321" s="39" t="str">
        <f t="shared" si="41"/>
        <v/>
      </c>
    </row>
    <row r="1322" spans="1:12">
      <c r="A1322" s="84">
        <v>1314</v>
      </c>
      <c r="B1322" s="10" t="str">
        <f>IF(Data!B1322:$B$5008&lt;&gt;"",Data!B1322,"")</f>
        <v/>
      </c>
      <c r="C1322" s="10" t="str">
        <f>IF(Data!$B1322:C$5008&lt;&gt;"",Data!C1322,"")</f>
        <v/>
      </c>
      <c r="K1322" s="39" t="str">
        <f t="shared" si="40"/>
        <v/>
      </c>
      <c r="L1322" s="39" t="str">
        <f t="shared" si="41"/>
        <v/>
      </c>
    </row>
    <row r="1323" spans="1:12">
      <c r="A1323" s="84">
        <v>1315</v>
      </c>
      <c r="B1323" s="10" t="str">
        <f>IF(Data!B1323:$B$5008&lt;&gt;"",Data!B1323,"")</f>
        <v/>
      </c>
      <c r="C1323" s="10" t="str">
        <f>IF(Data!$B1323:C$5008&lt;&gt;"",Data!C1323,"")</f>
        <v/>
      </c>
      <c r="K1323" s="39" t="str">
        <f t="shared" si="40"/>
        <v/>
      </c>
      <c r="L1323" s="39" t="str">
        <f t="shared" si="41"/>
        <v/>
      </c>
    </row>
    <row r="1324" spans="1:12">
      <c r="A1324" s="84">
        <v>1316</v>
      </c>
      <c r="B1324" s="10" t="str">
        <f>IF(Data!B1324:$B$5008&lt;&gt;"",Data!B1324,"")</f>
        <v/>
      </c>
      <c r="C1324" s="10" t="str">
        <f>IF(Data!$B1324:C$5008&lt;&gt;"",Data!C1324,"")</f>
        <v/>
      </c>
      <c r="K1324" s="39" t="str">
        <f t="shared" si="40"/>
        <v/>
      </c>
      <c r="L1324" s="39" t="str">
        <f t="shared" si="41"/>
        <v/>
      </c>
    </row>
    <row r="1325" spans="1:12">
      <c r="A1325" s="84">
        <v>1317</v>
      </c>
      <c r="B1325" s="10" t="str">
        <f>IF(Data!B1325:$B$5008&lt;&gt;"",Data!B1325,"")</f>
        <v/>
      </c>
      <c r="C1325" s="10" t="str">
        <f>IF(Data!$B1325:C$5008&lt;&gt;"",Data!C1325,"")</f>
        <v/>
      </c>
      <c r="K1325" s="39" t="str">
        <f t="shared" si="40"/>
        <v/>
      </c>
      <c r="L1325" s="39" t="str">
        <f t="shared" si="41"/>
        <v/>
      </c>
    </row>
    <row r="1326" spans="1:12">
      <c r="A1326" s="84">
        <v>1318</v>
      </c>
      <c r="B1326" s="10" t="str">
        <f>IF(Data!B1326:$B$5008&lt;&gt;"",Data!B1326,"")</f>
        <v/>
      </c>
      <c r="C1326" s="10" t="str">
        <f>IF(Data!$B1326:C$5008&lt;&gt;"",Data!C1326,"")</f>
        <v/>
      </c>
      <c r="K1326" s="39" t="str">
        <f t="shared" si="40"/>
        <v/>
      </c>
      <c r="L1326" s="39" t="str">
        <f t="shared" si="41"/>
        <v/>
      </c>
    </row>
    <row r="1327" spans="1:12">
      <c r="A1327" s="84">
        <v>1319</v>
      </c>
      <c r="B1327" s="10" t="str">
        <f>IF(Data!B1327:$B$5008&lt;&gt;"",Data!B1327,"")</f>
        <v/>
      </c>
      <c r="C1327" s="10" t="str">
        <f>IF(Data!$B1327:C$5008&lt;&gt;"",Data!C1327,"")</f>
        <v/>
      </c>
      <c r="K1327" s="39" t="str">
        <f t="shared" si="40"/>
        <v/>
      </c>
      <c r="L1327" s="39" t="str">
        <f t="shared" si="41"/>
        <v/>
      </c>
    </row>
    <row r="1328" spans="1:12">
      <c r="A1328" s="84">
        <v>1320</v>
      </c>
      <c r="B1328" s="10" t="str">
        <f>IF(Data!B1328:$B$5008&lt;&gt;"",Data!B1328,"")</f>
        <v/>
      </c>
      <c r="C1328" s="10" t="str">
        <f>IF(Data!$B1328:C$5008&lt;&gt;"",Data!C1328,"")</f>
        <v/>
      </c>
      <c r="K1328" s="39" t="str">
        <f t="shared" si="40"/>
        <v/>
      </c>
      <c r="L1328" s="39" t="str">
        <f t="shared" si="41"/>
        <v/>
      </c>
    </row>
    <row r="1329" spans="1:12">
      <c r="A1329" s="84">
        <v>1321</v>
      </c>
      <c r="B1329" s="10" t="str">
        <f>IF(Data!B1329:$B$5008&lt;&gt;"",Data!B1329,"")</f>
        <v/>
      </c>
      <c r="C1329" s="10" t="str">
        <f>IF(Data!$B1329:C$5008&lt;&gt;"",Data!C1329,"")</f>
        <v/>
      </c>
      <c r="K1329" s="39" t="str">
        <f t="shared" si="40"/>
        <v/>
      </c>
      <c r="L1329" s="39" t="str">
        <f t="shared" si="41"/>
        <v/>
      </c>
    </row>
    <row r="1330" spans="1:12">
      <c r="A1330" s="84">
        <v>1322</v>
      </c>
      <c r="B1330" s="10" t="str">
        <f>IF(Data!B1330:$B$5008&lt;&gt;"",Data!B1330,"")</f>
        <v/>
      </c>
      <c r="C1330" s="10" t="str">
        <f>IF(Data!$B1330:C$5008&lt;&gt;"",Data!C1330,"")</f>
        <v/>
      </c>
      <c r="K1330" s="39" t="str">
        <f t="shared" si="40"/>
        <v/>
      </c>
      <c r="L1330" s="39" t="str">
        <f t="shared" si="41"/>
        <v/>
      </c>
    </row>
    <row r="1331" spans="1:12">
      <c r="A1331" s="84">
        <v>1323</v>
      </c>
      <c r="B1331" s="10" t="str">
        <f>IF(Data!B1331:$B$5008&lt;&gt;"",Data!B1331,"")</f>
        <v/>
      </c>
      <c r="C1331" s="10" t="str">
        <f>IF(Data!$B1331:C$5008&lt;&gt;"",Data!C1331,"")</f>
        <v/>
      </c>
      <c r="K1331" s="39" t="str">
        <f t="shared" si="40"/>
        <v/>
      </c>
      <c r="L1331" s="39" t="str">
        <f t="shared" si="41"/>
        <v/>
      </c>
    </row>
    <row r="1332" spans="1:12">
      <c r="A1332" s="84">
        <v>1324</v>
      </c>
      <c r="B1332" s="10" t="str">
        <f>IF(Data!B1332:$B$5008&lt;&gt;"",Data!B1332,"")</f>
        <v/>
      </c>
      <c r="C1332" s="10" t="str">
        <f>IF(Data!$B1332:C$5008&lt;&gt;"",Data!C1332,"")</f>
        <v/>
      </c>
      <c r="K1332" s="39" t="str">
        <f t="shared" si="40"/>
        <v/>
      </c>
      <c r="L1332" s="39" t="str">
        <f t="shared" si="41"/>
        <v/>
      </c>
    </row>
    <row r="1333" spans="1:12">
      <c r="A1333" s="84">
        <v>1325</v>
      </c>
      <c r="B1333" s="10" t="str">
        <f>IF(Data!B1333:$B$5008&lt;&gt;"",Data!B1333,"")</f>
        <v/>
      </c>
      <c r="C1333" s="10" t="str">
        <f>IF(Data!$B1333:C$5008&lt;&gt;"",Data!C1333,"")</f>
        <v/>
      </c>
      <c r="K1333" s="39" t="str">
        <f t="shared" si="40"/>
        <v/>
      </c>
      <c r="L1333" s="39" t="str">
        <f t="shared" si="41"/>
        <v/>
      </c>
    </row>
    <row r="1334" spans="1:12">
      <c r="A1334" s="84">
        <v>1326</v>
      </c>
      <c r="B1334" s="10" t="str">
        <f>IF(Data!B1334:$B$5008&lt;&gt;"",Data!B1334,"")</f>
        <v/>
      </c>
      <c r="C1334" s="10" t="str">
        <f>IF(Data!$B1334:C$5008&lt;&gt;"",Data!C1334,"")</f>
        <v/>
      </c>
      <c r="K1334" s="39" t="str">
        <f t="shared" si="40"/>
        <v/>
      </c>
      <c r="L1334" s="39" t="str">
        <f t="shared" si="41"/>
        <v/>
      </c>
    </row>
    <row r="1335" spans="1:12">
      <c r="A1335" s="84">
        <v>1327</v>
      </c>
      <c r="B1335" s="10" t="str">
        <f>IF(Data!B1335:$B$5008&lt;&gt;"",Data!B1335,"")</f>
        <v/>
      </c>
      <c r="C1335" s="10" t="str">
        <f>IF(Data!$B1335:C$5008&lt;&gt;"",Data!C1335,"")</f>
        <v/>
      </c>
      <c r="K1335" s="39" t="str">
        <f t="shared" si="40"/>
        <v/>
      </c>
      <c r="L1335" s="39" t="str">
        <f t="shared" si="41"/>
        <v/>
      </c>
    </row>
    <row r="1336" spans="1:12">
      <c r="A1336" s="84">
        <v>1328</v>
      </c>
      <c r="B1336" s="10" t="str">
        <f>IF(Data!B1336:$B$5008&lt;&gt;"",Data!B1336,"")</f>
        <v/>
      </c>
      <c r="C1336" s="10" t="str">
        <f>IF(Data!$B1336:C$5008&lt;&gt;"",Data!C1336,"")</f>
        <v/>
      </c>
      <c r="K1336" s="39" t="str">
        <f t="shared" si="40"/>
        <v/>
      </c>
      <c r="L1336" s="39" t="str">
        <f t="shared" si="41"/>
        <v/>
      </c>
    </row>
    <row r="1337" spans="1:12">
      <c r="A1337" s="84">
        <v>1329</v>
      </c>
      <c r="B1337" s="10" t="str">
        <f>IF(Data!B1337:$B$5008&lt;&gt;"",Data!B1337,"")</f>
        <v/>
      </c>
      <c r="C1337" s="10" t="str">
        <f>IF(Data!$B1337:C$5008&lt;&gt;"",Data!C1337,"")</f>
        <v/>
      </c>
      <c r="K1337" s="39" t="str">
        <f t="shared" si="40"/>
        <v/>
      </c>
      <c r="L1337" s="39" t="str">
        <f t="shared" si="41"/>
        <v/>
      </c>
    </row>
    <row r="1338" spans="1:12">
      <c r="A1338" s="84">
        <v>1330</v>
      </c>
      <c r="B1338" s="10" t="str">
        <f>IF(Data!B1338:$B$5008&lt;&gt;"",Data!B1338,"")</f>
        <v/>
      </c>
      <c r="C1338" s="10" t="str">
        <f>IF(Data!$B1338:C$5008&lt;&gt;"",Data!C1338,"")</f>
        <v/>
      </c>
      <c r="K1338" s="39" t="str">
        <f t="shared" si="40"/>
        <v/>
      </c>
      <c r="L1338" s="39" t="str">
        <f t="shared" si="41"/>
        <v/>
      </c>
    </row>
    <row r="1339" spans="1:12">
      <c r="A1339" s="84">
        <v>1331</v>
      </c>
      <c r="B1339" s="10" t="str">
        <f>IF(Data!B1339:$B$5008&lt;&gt;"",Data!B1339,"")</f>
        <v/>
      </c>
      <c r="C1339" s="10" t="str">
        <f>IF(Data!$B1339:C$5008&lt;&gt;"",Data!C1339,"")</f>
        <v/>
      </c>
      <c r="K1339" s="39" t="str">
        <f t="shared" si="40"/>
        <v/>
      </c>
      <c r="L1339" s="39" t="str">
        <f t="shared" si="41"/>
        <v/>
      </c>
    </row>
    <row r="1340" spans="1:12">
      <c r="A1340" s="84">
        <v>1332</v>
      </c>
      <c r="B1340" s="10" t="str">
        <f>IF(Data!B1340:$B$5008&lt;&gt;"",Data!B1340,"")</f>
        <v/>
      </c>
      <c r="C1340" s="10" t="str">
        <f>IF(Data!$B1340:C$5008&lt;&gt;"",Data!C1340,"")</f>
        <v/>
      </c>
      <c r="K1340" s="39" t="str">
        <f t="shared" si="40"/>
        <v/>
      </c>
      <c r="L1340" s="39" t="str">
        <f t="shared" si="41"/>
        <v/>
      </c>
    </row>
    <row r="1341" spans="1:12">
      <c r="A1341" s="84">
        <v>1333</v>
      </c>
      <c r="B1341" s="10" t="str">
        <f>IF(Data!B1341:$B$5008&lt;&gt;"",Data!B1341,"")</f>
        <v/>
      </c>
      <c r="C1341" s="10" t="str">
        <f>IF(Data!$B1341:C$5008&lt;&gt;"",Data!C1341,"")</f>
        <v/>
      </c>
      <c r="K1341" s="39" t="str">
        <f t="shared" si="40"/>
        <v/>
      </c>
      <c r="L1341" s="39" t="str">
        <f t="shared" si="41"/>
        <v/>
      </c>
    </row>
    <row r="1342" spans="1:12">
      <c r="A1342" s="84">
        <v>1334</v>
      </c>
      <c r="B1342" s="10" t="str">
        <f>IF(Data!B1342:$B$5008&lt;&gt;"",Data!B1342,"")</f>
        <v/>
      </c>
      <c r="C1342" s="10" t="str">
        <f>IF(Data!$B1342:C$5008&lt;&gt;"",Data!C1342,"")</f>
        <v/>
      </c>
      <c r="K1342" s="39" t="str">
        <f t="shared" si="40"/>
        <v/>
      </c>
      <c r="L1342" s="39" t="str">
        <f t="shared" si="41"/>
        <v/>
      </c>
    </row>
    <row r="1343" spans="1:12">
      <c r="A1343" s="84">
        <v>1335</v>
      </c>
      <c r="B1343" s="10" t="str">
        <f>IF(Data!B1343:$B$5008&lt;&gt;"",Data!B1343,"")</f>
        <v/>
      </c>
      <c r="C1343" s="10" t="str">
        <f>IF(Data!$B1343:C$5008&lt;&gt;"",Data!C1343,"")</f>
        <v/>
      </c>
      <c r="K1343" s="39" t="str">
        <f t="shared" si="40"/>
        <v/>
      </c>
      <c r="L1343" s="39" t="str">
        <f t="shared" si="41"/>
        <v/>
      </c>
    </row>
    <row r="1344" spans="1:12">
      <c r="A1344" s="84">
        <v>1336</v>
      </c>
      <c r="B1344" s="10" t="str">
        <f>IF(Data!B1344:$B$5008&lt;&gt;"",Data!B1344,"")</f>
        <v/>
      </c>
      <c r="C1344" s="10" t="str">
        <f>IF(Data!$B1344:C$5008&lt;&gt;"",Data!C1344,"")</f>
        <v/>
      </c>
      <c r="K1344" s="39" t="str">
        <f t="shared" si="40"/>
        <v/>
      </c>
      <c r="L1344" s="39" t="str">
        <f t="shared" si="41"/>
        <v/>
      </c>
    </row>
    <row r="1345" spans="1:12">
      <c r="A1345" s="84">
        <v>1337</v>
      </c>
      <c r="B1345" s="10" t="str">
        <f>IF(Data!B1345:$B$5008&lt;&gt;"",Data!B1345,"")</f>
        <v/>
      </c>
      <c r="C1345" s="10" t="str">
        <f>IF(Data!$B1345:C$5008&lt;&gt;"",Data!C1345,"")</f>
        <v/>
      </c>
      <c r="K1345" s="39" t="str">
        <f t="shared" si="40"/>
        <v/>
      </c>
      <c r="L1345" s="39" t="str">
        <f t="shared" si="41"/>
        <v/>
      </c>
    </row>
    <row r="1346" spans="1:12">
      <c r="A1346" s="84">
        <v>1338</v>
      </c>
      <c r="B1346" s="10" t="str">
        <f>IF(Data!B1346:$B$5008&lt;&gt;"",Data!B1346,"")</f>
        <v/>
      </c>
      <c r="C1346" s="10" t="str">
        <f>IF(Data!$B1346:C$5008&lt;&gt;"",Data!C1346,"")</f>
        <v/>
      </c>
      <c r="K1346" s="39" t="str">
        <f t="shared" si="40"/>
        <v/>
      </c>
      <c r="L1346" s="39" t="str">
        <f t="shared" si="41"/>
        <v/>
      </c>
    </row>
    <row r="1347" spans="1:12">
      <c r="A1347" s="84">
        <v>1339</v>
      </c>
      <c r="B1347" s="10" t="str">
        <f>IF(Data!B1347:$B$5008&lt;&gt;"",Data!B1347,"")</f>
        <v/>
      </c>
      <c r="C1347" s="10" t="str">
        <f>IF(Data!$B1347:C$5008&lt;&gt;"",Data!C1347,"")</f>
        <v/>
      </c>
      <c r="K1347" s="39" t="str">
        <f t="shared" si="40"/>
        <v/>
      </c>
      <c r="L1347" s="39" t="str">
        <f t="shared" si="41"/>
        <v/>
      </c>
    </row>
    <row r="1348" spans="1:12">
      <c r="A1348" s="84">
        <v>1340</v>
      </c>
      <c r="B1348" s="10" t="str">
        <f>IF(Data!B1348:$B$5008&lt;&gt;"",Data!B1348,"")</f>
        <v/>
      </c>
      <c r="C1348" s="10" t="str">
        <f>IF(Data!$B1348:C$5008&lt;&gt;"",Data!C1348,"")</f>
        <v/>
      </c>
      <c r="K1348" s="39" t="str">
        <f t="shared" si="40"/>
        <v/>
      </c>
      <c r="L1348" s="39" t="str">
        <f t="shared" si="41"/>
        <v/>
      </c>
    </row>
    <row r="1349" spans="1:12">
      <c r="A1349" s="84">
        <v>1341</v>
      </c>
      <c r="B1349" s="10" t="str">
        <f>IF(Data!B1349:$B$5008&lt;&gt;"",Data!B1349,"")</f>
        <v/>
      </c>
      <c r="C1349" s="10" t="str">
        <f>IF(Data!$B1349:C$5008&lt;&gt;"",Data!C1349,"")</f>
        <v/>
      </c>
      <c r="K1349" s="39" t="str">
        <f t="shared" si="40"/>
        <v/>
      </c>
      <c r="L1349" s="39" t="str">
        <f t="shared" si="41"/>
        <v/>
      </c>
    </row>
    <row r="1350" spans="1:12">
      <c r="A1350" s="84">
        <v>1342</v>
      </c>
      <c r="B1350" s="10" t="str">
        <f>IF(Data!B1350:$B$5008&lt;&gt;"",Data!B1350,"")</f>
        <v/>
      </c>
      <c r="C1350" s="10" t="str">
        <f>IF(Data!$B1350:C$5008&lt;&gt;"",Data!C1350,"")</f>
        <v/>
      </c>
      <c r="K1350" s="39" t="str">
        <f t="shared" si="40"/>
        <v/>
      </c>
      <c r="L1350" s="39" t="str">
        <f t="shared" si="41"/>
        <v/>
      </c>
    </row>
    <row r="1351" spans="1:12">
      <c r="A1351" s="84">
        <v>1343</v>
      </c>
      <c r="B1351" s="10" t="str">
        <f>IF(Data!B1351:$B$5008&lt;&gt;"",Data!B1351,"")</f>
        <v/>
      </c>
      <c r="C1351" s="10" t="str">
        <f>IF(Data!$B1351:C$5008&lt;&gt;"",Data!C1351,"")</f>
        <v/>
      </c>
      <c r="K1351" s="39" t="str">
        <f t="shared" si="40"/>
        <v/>
      </c>
      <c r="L1351" s="39" t="str">
        <f t="shared" si="41"/>
        <v/>
      </c>
    </row>
    <row r="1352" spans="1:12">
      <c r="A1352" s="84">
        <v>1344</v>
      </c>
      <c r="B1352" s="10" t="str">
        <f>IF(Data!B1352:$B$5008&lt;&gt;"",Data!B1352,"")</f>
        <v/>
      </c>
      <c r="C1352" s="10" t="str">
        <f>IF(Data!$B1352:C$5008&lt;&gt;"",Data!C1352,"")</f>
        <v/>
      </c>
      <c r="K1352" s="39" t="str">
        <f t="shared" si="40"/>
        <v/>
      </c>
      <c r="L1352" s="39" t="str">
        <f t="shared" si="41"/>
        <v/>
      </c>
    </row>
    <row r="1353" spans="1:12">
      <c r="A1353" s="84">
        <v>1345</v>
      </c>
      <c r="B1353" s="10" t="str">
        <f>IF(Data!B1353:$B$5008&lt;&gt;"",Data!B1353,"")</f>
        <v/>
      </c>
      <c r="C1353" s="10" t="str">
        <f>IF(Data!$B1353:C$5008&lt;&gt;"",Data!C1353,"")</f>
        <v/>
      </c>
      <c r="K1353" s="39" t="str">
        <f t="shared" si="40"/>
        <v/>
      </c>
      <c r="L1353" s="39" t="str">
        <f t="shared" si="41"/>
        <v/>
      </c>
    </row>
    <row r="1354" spans="1:12">
      <c r="A1354" s="84">
        <v>1346</v>
      </c>
      <c r="B1354" s="10" t="str">
        <f>IF(Data!B1354:$B$5008&lt;&gt;"",Data!B1354,"")</f>
        <v/>
      </c>
      <c r="C1354" s="10" t="str">
        <f>IF(Data!$B1354:C$5008&lt;&gt;"",Data!C1354,"")</f>
        <v/>
      </c>
      <c r="K1354" s="39" t="str">
        <f t="shared" ref="K1354:K1417" si="42">IFERROR(IF(AND(COUNT(C:C)&gt;0, COUNT(B:B)&gt;0), C1354-B1354,""),"")</f>
        <v/>
      </c>
      <c r="L1354" s="39" t="str">
        <f t="shared" ref="L1354:L1417" si="43">IF(AND(B1354&lt;&gt;"",C1354&lt;&gt;""), (K1354-N$8)^2, "")</f>
        <v/>
      </c>
    </row>
    <row r="1355" spans="1:12">
      <c r="A1355" s="84">
        <v>1347</v>
      </c>
      <c r="B1355" s="10" t="str">
        <f>IF(Data!B1355:$B$5008&lt;&gt;"",Data!B1355,"")</f>
        <v/>
      </c>
      <c r="C1355" s="10" t="str">
        <f>IF(Data!$B1355:C$5008&lt;&gt;"",Data!C1355,"")</f>
        <v/>
      </c>
      <c r="K1355" s="39" t="str">
        <f t="shared" si="42"/>
        <v/>
      </c>
      <c r="L1355" s="39" t="str">
        <f t="shared" si="43"/>
        <v/>
      </c>
    </row>
    <row r="1356" spans="1:12">
      <c r="A1356" s="84">
        <v>1348</v>
      </c>
      <c r="B1356" s="10" t="str">
        <f>IF(Data!B1356:$B$5008&lt;&gt;"",Data!B1356,"")</f>
        <v/>
      </c>
      <c r="C1356" s="10" t="str">
        <f>IF(Data!$B1356:C$5008&lt;&gt;"",Data!C1356,"")</f>
        <v/>
      </c>
      <c r="K1356" s="39" t="str">
        <f t="shared" si="42"/>
        <v/>
      </c>
      <c r="L1356" s="39" t="str">
        <f t="shared" si="43"/>
        <v/>
      </c>
    </row>
    <row r="1357" spans="1:12">
      <c r="A1357" s="84">
        <v>1349</v>
      </c>
      <c r="B1357" s="10" t="str">
        <f>IF(Data!B1357:$B$5008&lt;&gt;"",Data!B1357,"")</f>
        <v/>
      </c>
      <c r="C1357" s="10" t="str">
        <f>IF(Data!$B1357:C$5008&lt;&gt;"",Data!C1357,"")</f>
        <v/>
      </c>
      <c r="K1357" s="39" t="str">
        <f t="shared" si="42"/>
        <v/>
      </c>
      <c r="L1357" s="39" t="str">
        <f t="shared" si="43"/>
        <v/>
      </c>
    </row>
    <row r="1358" spans="1:12">
      <c r="A1358" s="84">
        <v>1350</v>
      </c>
      <c r="B1358" s="10" t="str">
        <f>IF(Data!B1358:$B$5008&lt;&gt;"",Data!B1358,"")</f>
        <v/>
      </c>
      <c r="C1358" s="10" t="str">
        <f>IF(Data!$B1358:C$5008&lt;&gt;"",Data!C1358,"")</f>
        <v/>
      </c>
      <c r="K1358" s="39" t="str">
        <f t="shared" si="42"/>
        <v/>
      </c>
      <c r="L1358" s="39" t="str">
        <f t="shared" si="43"/>
        <v/>
      </c>
    </row>
    <row r="1359" spans="1:12">
      <c r="A1359" s="84">
        <v>1351</v>
      </c>
      <c r="B1359" s="10" t="str">
        <f>IF(Data!B1359:$B$5008&lt;&gt;"",Data!B1359,"")</f>
        <v/>
      </c>
      <c r="C1359" s="10" t="str">
        <f>IF(Data!$B1359:C$5008&lt;&gt;"",Data!C1359,"")</f>
        <v/>
      </c>
      <c r="K1359" s="39" t="str">
        <f t="shared" si="42"/>
        <v/>
      </c>
      <c r="L1359" s="39" t="str">
        <f t="shared" si="43"/>
        <v/>
      </c>
    </row>
    <row r="1360" spans="1:12">
      <c r="A1360" s="84">
        <v>1352</v>
      </c>
      <c r="B1360" s="10" t="str">
        <f>IF(Data!B1360:$B$5008&lt;&gt;"",Data!B1360,"")</f>
        <v/>
      </c>
      <c r="C1360" s="10" t="str">
        <f>IF(Data!$B1360:C$5008&lt;&gt;"",Data!C1360,"")</f>
        <v/>
      </c>
      <c r="K1360" s="39" t="str">
        <f t="shared" si="42"/>
        <v/>
      </c>
      <c r="L1360" s="39" t="str">
        <f t="shared" si="43"/>
        <v/>
      </c>
    </row>
    <row r="1361" spans="1:12">
      <c r="A1361" s="84">
        <v>1353</v>
      </c>
      <c r="B1361" s="10" t="str">
        <f>IF(Data!B1361:$B$5008&lt;&gt;"",Data!B1361,"")</f>
        <v/>
      </c>
      <c r="C1361" s="10" t="str">
        <f>IF(Data!$B1361:C$5008&lt;&gt;"",Data!C1361,"")</f>
        <v/>
      </c>
      <c r="K1361" s="39" t="str">
        <f t="shared" si="42"/>
        <v/>
      </c>
      <c r="L1361" s="39" t="str">
        <f t="shared" si="43"/>
        <v/>
      </c>
    </row>
    <row r="1362" spans="1:12">
      <c r="A1362" s="84">
        <v>1354</v>
      </c>
      <c r="B1362" s="10" t="str">
        <f>IF(Data!B1362:$B$5008&lt;&gt;"",Data!B1362,"")</f>
        <v/>
      </c>
      <c r="C1362" s="10" t="str">
        <f>IF(Data!$B1362:C$5008&lt;&gt;"",Data!C1362,"")</f>
        <v/>
      </c>
      <c r="K1362" s="39" t="str">
        <f t="shared" si="42"/>
        <v/>
      </c>
      <c r="L1362" s="39" t="str">
        <f t="shared" si="43"/>
        <v/>
      </c>
    </row>
    <row r="1363" spans="1:12">
      <c r="A1363" s="84">
        <v>1355</v>
      </c>
      <c r="B1363" s="10" t="str">
        <f>IF(Data!B1363:$B$5008&lt;&gt;"",Data!B1363,"")</f>
        <v/>
      </c>
      <c r="C1363" s="10" t="str">
        <f>IF(Data!$B1363:C$5008&lt;&gt;"",Data!C1363,"")</f>
        <v/>
      </c>
      <c r="K1363" s="39" t="str">
        <f t="shared" si="42"/>
        <v/>
      </c>
      <c r="L1363" s="39" t="str">
        <f t="shared" si="43"/>
        <v/>
      </c>
    </row>
    <row r="1364" spans="1:12">
      <c r="A1364" s="84">
        <v>1356</v>
      </c>
      <c r="B1364" s="10" t="str">
        <f>IF(Data!B1364:$B$5008&lt;&gt;"",Data!B1364,"")</f>
        <v/>
      </c>
      <c r="C1364" s="10" t="str">
        <f>IF(Data!$B1364:C$5008&lt;&gt;"",Data!C1364,"")</f>
        <v/>
      </c>
      <c r="K1364" s="39" t="str">
        <f t="shared" si="42"/>
        <v/>
      </c>
      <c r="L1364" s="39" t="str">
        <f t="shared" si="43"/>
        <v/>
      </c>
    </row>
    <row r="1365" spans="1:12">
      <c r="A1365" s="84">
        <v>1357</v>
      </c>
      <c r="B1365" s="10" t="str">
        <f>IF(Data!B1365:$B$5008&lt;&gt;"",Data!B1365,"")</f>
        <v/>
      </c>
      <c r="C1365" s="10" t="str">
        <f>IF(Data!$B1365:C$5008&lt;&gt;"",Data!C1365,"")</f>
        <v/>
      </c>
      <c r="K1365" s="39" t="str">
        <f t="shared" si="42"/>
        <v/>
      </c>
      <c r="L1365" s="39" t="str">
        <f t="shared" si="43"/>
        <v/>
      </c>
    </row>
    <row r="1366" spans="1:12">
      <c r="A1366" s="84">
        <v>1358</v>
      </c>
      <c r="B1366" s="10" t="str">
        <f>IF(Data!B1366:$B$5008&lt;&gt;"",Data!B1366,"")</f>
        <v/>
      </c>
      <c r="C1366" s="10" t="str">
        <f>IF(Data!$B1366:C$5008&lt;&gt;"",Data!C1366,"")</f>
        <v/>
      </c>
      <c r="K1366" s="39" t="str">
        <f t="shared" si="42"/>
        <v/>
      </c>
      <c r="L1366" s="39" t="str">
        <f t="shared" si="43"/>
        <v/>
      </c>
    </row>
    <row r="1367" spans="1:12">
      <c r="A1367" s="84">
        <v>1359</v>
      </c>
      <c r="B1367" s="10" t="str">
        <f>IF(Data!B1367:$B$5008&lt;&gt;"",Data!B1367,"")</f>
        <v/>
      </c>
      <c r="C1367" s="10" t="str">
        <f>IF(Data!$B1367:C$5008&lt;&gt;"",Data!C1367,"")</f>
        <v/>
      </c>
      <c r="K1367" s="39" t="str">
        <f t="shared" si="42"/>
        <v/>
      </c>
      <c r="L1367" s="39" t="str">
        <f t="shared" si="43"/>
        <v/>
      </c>
    </row>
    <row r="1368" spans="1:12">
      <c r="A1368" s="84">
        <v>1360</v>
      </c>
      <c r="B1368" s="10" t="str">
        <f>IF(Data!B1368:$B$5008&lt;&gt;"",Data!B1368,"")</f>
        <v/>
      </c>
      <c r="C1368" s="10" t="str">
        <f>IF(Data!$B1368:C$5008&lt;&gt;"",Data!C1368,"")</f>
        <v/>
      </c>
      <c r="K1368" s="39" t="str">
        <f t="shared" si="42"/>
        <v/>
      </c>
      <c r="L1368" s="39" t="str">
        <f t="shared" si="43"/>
        <v/>
      </c>
    </row>
    <row r="1369" spans="1:12">
      <c r="A1369" s="84">
        <v>1361</v>
      </c>
      <c r="B1369" s="10" t="str">
        <f>IF(Data!B1369:$B$5008&lt;&gt;"",Data!B1369,"")</f>
        <v/>
      </c>
      <c r="C1369" s="10" t="str">
        <f>IF(Data!$B1369:C$5008&lt;&gt;"",Data!C1369,"")</f>
        <v/>
      </c>
      <c r="K1369" s="39" t="str">
        <f t="shared" si="42"/>
        <v/>
      </c>
      <c r="L1369" s="39" t="str">
        <f t="shared" si="43"/>
        <v/>
      </c>
    </row>
    <row r="1370" spans="1:12">
      <c r="A1370" s="84">
        <v>1362</v>
      </c>
      <c r="B1370" s="10" t="str">
        <f>IF(Data!B1370:$B$5008&lt;&gt;"",Data!B1370,"")</f>
        <v/>
      </c>
      <c r="C1370" s="10" t="str">
        <f>IF(Data!$B1370:C$5008&lt;&gt;"",Data!C1370,"")</f>
        <v/>
      </c>
      <c r="K1370" s="39" t="str">
        <f t="shared" si="42"/>
        <v/>
      </c>
      <c r="L1370" s="39" t="str">
        <f t="shared" si="43"/>
        <v/>
      </c>
    </row>
    <row r="1371" spans="1:12">
      <c r="A1371" s="84">
        <v>1363</v>
      </c>
      <c r="B1371" s="10" t="str">
        <f>IF(Data!B1371:$B$5008&lt;&gt;"",Data!B1371,"")</f>
        <v/>
      </c>
      <c r="C1371" s="10" t="str">
        <f>IF(Data!$B1371:C$5008&lt;&gt;"",Data!C1371,"")</f>
        <v/>
      </c>
      <c r="K1371" s="39" t="str">
        <f t="shared" si="42"/>
        <v/>
      </c>
      <c r="L1371" s="39" t="str">
        <f t="shared" si="43"/>
        <v/>
      </c>
    </row>
    <row r="1372" spans="1:12">
      <c r="A1372" s="84">
        <v>1364</v>
      </c>
      <c r="B1372" s="10" t="str">
        <f>IF(Data!B1372:$B$5008&lt;&gt;"",Data!B1372,"")</f>
        <v/>
      </c>
      <c r="C1372" s="10" t="str">
        <f>IF(Data!$B1372:C$5008&lt;&gt;"",Data!C1372,"")</f>
        <v/>
      </c>
      <c r="K1372" s="39" t="str">
        <f t="shared" si="42"/>
        <v/>
      </c>
      <c r="L1372" s="39" t="str">
        <f t="shared" si="43"/>
        <v/>
      </c>
    </row>
    <row r="1373" spans="1:12">
      <c r="A1373" s="84">
        <v>1365</v>
      </c>
      <c r="B1373" s="10" t="str">
        <f>IF(Data!B1373:$B$5008&lt;&gt;"",Data!B1373,"")</f>
        <v/>
      </c>
      <c r="C1373" s="10" t="str">
        <f>IF(Data!$B1373:C$5008&lt;&gt;"",Data!C1373,"")</f>
        <v/>
      </c>
      <c r="K1373" s="39" t="str">
        <f t="shared" si="42"/>
        <v/>
      </c>
      <c r="L1373" s="39" t="str">
        <f t="shared" si="43"/>
        <v/>
      </c>
    </row>
    <row r="1374" spans="1:12">
      <c r="A1374" s="84">
        <v>1366</v>
      </c>
      <c r="B1374" s="10" t="str">
        <f>IF(Data!B1374:$B$5008&lt;&gt;"",Data!B1374,"")</f>
        <v/>
      </c>
      <c r="C1374" s="10" t="str">
        <f>IF(Data!$B1374:C$5008&lt;&gt;"",Data!C1374,"")</f>
        <v/>
      </c>
      <c r="K1374" s="39" t="str">
        <f t="shared" si="42"/>
        <v/>
      </c>
      <c r="L1374" s="39" t="str">
        <f t="shared" si="43"/>
        <v/>
      </c>
    </row>
    <row r="1375" spans="1:12">
      <c r="A1375" s="84">
        <v>1367</v>
      </c>
      <c r="B1375" s="10" t="str">
        <f>IF(Data!B1375:$B$5008&lt;&gt;"",Data!B1375,"")</f>
        <v/>
      </c>
      <c r="C1375" s="10" t="str">
        <f>IF(Data!$B1375:C$5008&lt;&gt;"",Data!C1375,"")</f>
        <v/>
      </c>
      <c r="K1375" s="39" t="str">
        <f t="shared" si="42"/>
        <v/>
      </c>
      <c r="L1375" s="39" t="str">
        <f t="shared" si="43"/>
        <v/>
      </c>
    </row>
    <row r="1376" spans="1:12">
      <c r="A1376" s="84">
        <v>1368</v>
      </c>
      <c r="B1376" s="10" t="str">
        <f>IF(Data!B1376:$B$5008&lt;&gt;"",Data!B1376,"")</f>
        <v/>
      </c>
      <c r="C1376" s="10" t="str">
        <f>IF(Data!$B1376:C$5008&lt;&gt;"",Data!C1376,"")</f>
        <v/>
      </c>
      <c r="K1376" s="39" t="str">
        <f t="shared" si="42"/>
        <v/>
      </c>
      <c r="L1376" s="39" t="str">
        <f t="shared" si="43"/>
        <v/>
      </c>
    </row>
    <row r="1377" spans="1:12">
      <c r="A1377" s="84">
        <v>1369</v>
      </c>
      <c r="B1377" s="10" t="str">
        <f>IF(Data!B1377:$B$5008&lt;&gt;"",Data!B1377,"")</f>
        <v/>
      </c>
      <c r="C1377" s="10" t="str">
        <f>IF(Data!$B1377:C$5008&lt;&gt;"",Data!C1377,"")</f>
        <v/>
      </c>
      <c r="K1377" s="39" t="str">
        <f t="shared" si="42"/>
        <v/>
      </c>
      <c r="L1377" s="39" t="str">
        <f t="shared" si="43"/>
        <v/>
      </c>
    </row>
    <row r="1378" spans="1:12">
      <c r="A1378" s="84">
        <v>1370</v>
      </c>
      <c r="B1378" s="10" t="str">
        <f>IF(Data!B1378:$B$5008&lt;&gt;"",Data!B1378,"")</f>
        <v/>
      </c>
      <c r="C1378" s="10" t="str">
        <f>IF(Data!$B1378:C$5008&lt;&gt;"",Data!C1378,"")</f>
        <v/>
      </c>
      <c r="K1378" s="39" t="str">
        <f t="shared" si="42"/>
        <v/>
      </c>
      <c r="L1378" s="39" t="str">
        <f t="shared" si="43"/>
        <v/>
      </c>
    </row>
    <row r="1379" spans="1:12">
      <c r="A1379" s="84">
        <v>1371</v>
      </c>
      <c r="B1379" s="10" t="str">
        <f>IF(Data!B1379:$B$5008&lt;&gt;"",Data!B1379,"")</f>
        <v/>
      </c>
      <c r="C1379" s="10" t="str">
        <f>IF(Data!$B1379:C$5008&lt;&gt;"",Data!C1379,"")</f>
        <v/>
      </c>
      <c r="K1379" s="39" t="str">
        <f t="shared" si="42"/>
        <v/>
      </c>
      <c r="L1379" s="39" t="str">
        <f t="shared" si="43"/>
        <v/>
      </c>
    </row>
    <row r="1380" spans="1:12">
      <c r="A1380" s="84">
        <v>1372</v>
      </c>
      <c r="B1380" s="10" t="str">
        <f>IF(Data!B1380:$B$5008&lt;&gt;"",Data!B1380,"")</f>
        <v/>
      </c>
      <c r="C1380" s="10" t="str">
        <f>IF(Data!$B1380:C$5008&lt;&gt;"",Data!C1380,"")</f>
        <v/>
      </c>
      <c r="K1380" s="39" t="str">
        <f t="shared" si="42"/>
        <v/>
      </c>
      <c r="L1380" s="39" t="str">
        <f t="shared" si="43"/>
        <v/>
      </c>
    </row>
    <row r="1381" spans="1:12">
      <c r="A1381" s="84">
        <v>1373</v>
      </c>
      <c r="B1381" s="10" t="str">
        <f>IF(Data!B1381:$B$5008&lt;&gt;"",Data!B1381,"")</f>
        <v/>
      </c>
      <c r="C1381" s="10" t="str">
        <f>IF(Data!$B1381:C$5008&lt;&gt;"",Data!C1381,"")</f>
        <v/>
      </c>
      <c r="K1381" s="39" t="str">
        <f t="shared" si="42"/>
        <v/>
      </c>
      <c r="L1381" s="39" t="str">
        <f t="shared" si="43"/>
        <v/>
      </c>
    </row>
    <row r="1382" spans="1:12">
      <c r="A1382" s="84">
        <v>1374</v>
      </c>
      <c r="B1382" s="10" t="str">
        <f>IF(Data!B1382:$B$5008&lt;&gt;"",Data!B1382,"")</f>
        <v/>
      </c>
      <c r="C1382" s="10" t="str">
        <f>IF(Data!$B1382:C$5008&lt;&gt;"",Data!C1382,"")</f>
        <v/>
      </c>
      <c r="K1382" s="39" t="str">
        <f t="shared" si="42"/>
        <v/>
      </c>
      <c r="L1382" s="39" t="str">
        <f t="shared" si="43"/>
        <v/>
      </c>
    </row>
    <row r="1383" spans="1:12">
      <c r="A1383" s="84">
        <v>1375</v>
      </c>
      <c r="B1383" s="10" t="str">
        <f>IF(Data!B1383:$B$5008&lt;&gt;"",Data!B1383,"")</f>
        <v/>
      </c>
      <c r="C1383" s="10" t="str">
        <f>IF(Data!$B1383:C$5008&lt;&gt;"",Data!C1383,"")</f>
        <v/>
      </c>
      <c r="K1383" s="39" t="str">
        <f t="shared" si="42"/>
        <v/>
      </c>
      <c r="L1383" s="39" t="str">
        <f t="shared" si="43"/>
        <v/>
      </c>
    </row>
    <row r="1384" spans="1:12">
      <c r="A1384" s="84">
        <v>1376</v>
      </c>
      <c r="B1384" s="10" t="str">
        <f>IF(Data!B1384:$B$5008&lt;&gt;"",Data!B1384,"")</f>
        <v/>
      </c>
      <c r="C1384" s="10" t="str">
        <f>IF(Data!$B1384:C$5008&lt;&gt;"",Data!C1384,"")</f>
        <v/>
      </c>
      <c r="K1384" s="39" t="str">
        <f t="shared" si="42"/>
        <v/>
      </c>
      <c r="L1384" s="39" t="str">
        <f t="shared" si="43"/>
        <v/>
      </c>
    </row>
    <row r="1385" spans="1:12">
      <c r="A1385" s="84">
        <v>1377</v>
      </c>
      <c r="B1385" s="10" t="str">
        <f>IF(Data!B1385:$B$5008&lt;&gt;"",Data!B1385,"")</f>
        <v/>
      </c>
      <c r="C1385" s="10" t="str">
        <f>IF(Data!$B1385:C$5008&lt;&gt;"",Data!C1385,"")</f>
        <v/>
      </c>
      <c r="K1385" s="39" t="str">
        <f t="shared" si="42"/>
        <v/>
      </c>
      <c r="L1385" s="39" t="str">
        <f t="shared" si="43"/>
        <v/>
      </c>
    </row>
    <row r="1386" spans="1:12">
      <c r="A1386" s="84">
        <v>1378</v>
      </c>
      <c r="B1386" s="10" t="str">
        <f>IF(Data!B1386:$B$5008&lt;&gt;"",Data!B1386,"")</f>
        <v/>
      </c>
      <c r="C1386" s="10" t="str">
        <f>IF(Data!$B1386:C$5008&lt;&gt;"",Data!C1386,"")</f>
        <v/>
      </c>
      <c r="K1386" s="39" t="str">
        <f t="shared" si="42"/>
        <v/>
      </c>
      <c r="L1386" s="39" t="str">
        <f t="shared" si="43"/>
        <v/>
      </c>
    </row>
    <row r="1387" spans="1:12">
      <c r="A1387" s="84">
        <v>1379</v>
      </c>
      <c r="B1387" s="10" t="str">
        <f>IF(Data!B1387:$B$5008&lt;&gt;"",Data!B1387,"")</f>
        <v/>
      </c>
      <c r="C1387" s="10" t="str">
        <f>IF(Data!$B1387:C$5008&lt;&gt;"",Data!C1387,"")</f>
        <v/>
      </c>
      <c r="K1387" s="39" t="str">
        <f t="shared" si="42"/>
        <v/>
      </c>
      <c r="L1387" s="39" t="str">
        <f t="shared" si="43"/>
        <v/>
      </c>
    </row>
    <row r="1388" spans="1:12">
      <c r="A1388" s="84">
        <v>1380</v>
      </c>
      <c r="B1388" s="10" t="str">
        <f>IF(Data!B1388:$B$5008&lt;&gt;"",Data!B1388,"")</f>
        <v/>
      </c>
      <c r="C1388" s="10" t="str">
        <f>IF(Data!$B1388:C$5008&lt;&gt;"",Data!C1388,"")</f>
        <v/>
      </c>
      <c r="K1388" s="39" t="str">
        <f t="shared" si="42"/>
        <v/>
      </c>
      <c r="L1388" s="39" t="str">
        <f t="shared" si="43"/>
        <v/>
      </c>
    </row>
    <row r="1389" spans="1:12">
      <c r="A1389" s="84">
        <v>1381</v>
      </c>
      <c r="B1389" s="10" t="str">
        <f>IF(Data!B1389:$B$5008&lt;&gt;"",Data!B1389,"")</f>
        <v/>
      </c>
      <c r="C1389" s="10" t="str">
        <f>IF(Data!$B1389:C$5008&lt;&gt;"",Data!C1389,"")</f>
        <v/>
      </c>
      <c r="K1389" s="39" t="str">
        <f t="shared" si="42"/>
        <v/>
      </c>
      <c r="L1389" s="39" t="str">
        <f t="shared" si="43"/>
        <v/>
      </c>
    </row>
    <row r="1390" spans="1:12">
      <c r="A1390" s="84">
        <v>1382</v>
      </c>
      <c r="B1390" s="10" t="str">
        <f>IF(Data!B1390:$B$5008&lt;&gt;"",Data!B1390,"")</f>
        <v/>
      </c>
      <c r="C1390" s="10" t="str">
        <f>IF(Data!$B1390:C$5008&lt;&gt;"",Data!C1390,"")</f>
        <v/>
      </c>
      <c r="K1390" s="39" t="str">
        <f t="shared" si="42"/>
        <v/>
      </c>
      <c r="L1390" s="39" t="str">
        <f t="shared" si="43"/>
        <v/>
      </c>
    </row>
    <row r="1391" spans="1:12">
      <c r="A1391" s="84">
        <v>1383</v>
      </c>
      <c r="B1391" s="10" t="str">
        <f>IF(Data!B1391:$B$5008&lt;&gt;"",Data!B1391,"")</f>
        <v/>
      </c>
      <c r="C1391" s="10" t="str">
        <f>IF(Data!$B1391:C$5008&lt;&gt;"",Data!C1391,"")</f>
        <v/>
      </c>
      <c r="K1391" s="39" t="str">
        <f t="shared" si="42"/>
        <v/>
      </c>
      <c r="L1391" s="39" t="str">
        <f t="shared" si="43"/>
        <v/>
      </c>
    </row>
    <row r="1392" spans="1:12">
      <c r="A1392" s="84">
        <v>1384</v>
      </c>
      <c r="B1392" s="10" t="str">
        <f>IF(Data!B1392:$B$5008&lt;&gt;"",Data!B1392,"")</f>
        <v/>
      </c>
      <c r="C1392" s="10" t="str">
        <f>IF(Data!$B1392:C$5008&lt;&gt;"",Data!C1392,"")</f>
        <v/>
      </c>
      <c r="K1392" s="39" t="str">
        <f t="shared" si="42"/>
        <v/>
      </c>
      <c r="L1392" s="39" t="str">
        <f t="shared" si="43"/>
        <v/>
      </c>
    </row>
    <row r="1393" spans="1:12">
      <c r="A1393" s="84">
        <v>1385</v>
      </c>
      <c r="B1393" s="10" t="str">
        <f>IF(Data!B1393:$B$5008&lt;&gt;"",Data!B1393,"")</f>
        <v/>
      </c>
      <c r="C1393" s="10" t="str">
        <f>IF(Data!$B1393:C$5008&lt;&gt;"",Data!C1393,"")</f>
        <v/>
      </c>
      <c r="K1393" s="39" t="str">
        <f t="shared" si="42"/>
        <v/>
      </c>
      <c r="L1393" s="39" t="str">
        <f t="shared" si="43"/>
        <v/>
      </c>
    </row>
    <row r="1394" spans="1:12">
      <c r="A1394" s="84">
        <v>1386</v>
      </c>
      <c r="B1394" s="10" t="str">
        <f>IF(Data!B1394:$B$5008&lt;&gt;"",Data!B1394,"")</f>
        <v/>
      </c>
      <c r="C1394" s="10" t="str">
        <f>IF(Data!$B1394:C$5008&lt;&gt;"",Data!C1394,"")</f>
        <v/>
      </c>
      <c r="K1394" s="39" t="str">
        <f t="shared" si="42"/>
        <v/>
      </c>
      <c r="L1394" s="39" t="str">
        <f t="shared" si="43"/>
        <v/>
      </c>
    </row>
    <row r="1395" spans="1:12">
      <c r="A1395" s="84">
        <v>1387</v>
      </c>
      <c r="B1395" s="10" t="str">
        <f>IF(Data!B1395:$B$5008&lt;&gt;"",Data!B1395,"")</f>
        <v/>
      </c>
      <c r="C1395" s="10" t="str">
        <f>IF(Data!$B1395:C$5008&lt;&gt;"",Data!C1395,"")</f>
        <v/>
      </c>
      <c r="K1395" s="39" t="str">
        <f t="shared" si="42"/>
        <v/>
      </c>
      <c r="L1395" s="39" t="str">
        <f t="shared" si="43"/>
        <v/>
      </c>
    </row>
    <row r="1396" spans="1:12">
      <c r="A1396" s="84">
        <v>1388</v>
      </c>
      <c r="B1396" s="10" t="str">
        <f>IF(Data!B1396:$B$5008&lt;&gt;"",Data!B1396,"")</f>
        <v/>
      </c>
      <c r="C1396" s="10" t="str">
        <f>IF(Data!$B1396:C$5008&lt;&gt;"",Data!C1396,"")</f>
        <v/>
      </c>
      <c r="K1396" s="39" t="str">
        <f t="shared" si="42"/>
        <v/>
      </c>
      <c r="L1396" s="39" t="str">
        <f t="shared" si="43"/>
        <v/>
      </c>
    </row>
    <row r="1397" spans="1:12">
      <c r="A1397" s="84">
        <v>1389</v>
      </c>
      <c r="B1397" s="10" t="str">
        <f>IF(Data!B1397:$B$5008&lt;&gt;"",Data!B1397,"")</f>
        <v/>
      </c>
      <c r="C1397" s="10" t="str">
        <f>IF(Data!$B1397:C$5008&lt;&gt;"",Data!C1397,"")</f>
        <v/>
      </c>
      <c r="K1397" s="39" t="str">
        <f t="shared" si="42"/>
        <v/>
      </c>
      <c r="L1397" s="39" t="str">
        <f t="shared" si="43"/>
        <v/>
      </c>
    </row>
    <row r="1398" spans="1:12">
      <c r="A1398" s="84">
        <v>1390</v>
      </c>
      <c r="B1398" s="10" t="str">
        <f>IF(Data!B1398:$B$5008&lt;&gt;"",Data!B1398,"")</f>
        <v/>
      </c>
      <c r="C1398" s="10" t="str">
        <f>IF(Data!$B1398:C$5008&lt;&gt;"",Data!C1398,"")</f>
        <v/>
      </c>
      <c r="K1398" s="39" t="str">
        <f t="shared" si="42"/>
        <v/>
      </c>
      <c r="L1398" s="39" t="str">
        <f t="shared" si="43"/>
        <v/>
      </c>
    </row>
    <row r="1399" spans="1:12">
      <c r="A1399" s="84">
        <v>1391</v>
      </c>
      <c r="B1399" s="10" t="str">
        <f>IF(Data!B1399:$B$5008&lt;&gt;"",Data!B1399,"")</f>
        <v/>
      </c>
      <c r="C1399" s="10" t="str">
        <f>IF(Data!$B1399:C$5008&lt;&gt;"",Data!C1399,"")</f>
        <v/>
      </c>
      <c r="K1399" s="39" t="str">
        <f t="shared" si="42"/>
        <v/>
      </c>
      <c r="L1399" s="39" t="str">
        <f t="shared" si="43"/>
        <v/>
      </c>
    </row>
    <row r="1400" spans="1:12">
      <c r="A1400" s="84">
        <v>1392</v>
      </c>
      <c r="B1400" s="10" t="str">
        <f>IF(Data!B1400:$B$5008&lt;&gt;"",Data!B1400,"")</f>
        <v/>
      </c>
      <c r="C1400" s="10" t="str">
        <f>IF(Data!$B1400:C$5008&lt;&gt;"",Data!C1400,"")</f>
        <v/>
      </c>
      <c r="K1400" s="39" t="str">
        <f t="shared" si="42"/>
        <v/>
      </c>
      <c r="L1400" s="39" t="str">
        <f t="shared" si="43"/>
        <v/>
      </c>
    </row>
    <row r="1401" spans="1:12">
      <c r="A1401" s="84">
        <v>1393</v>
      </c>
      <c r="B1401" s="10" t="str">
        <f>IF(Data!B1401:$B$5008&lt;&gt;"",Data!B1401,"")</f>
        <v/>
      </c>
      <c r="C1401" s="10" t="str">
        <f>IF(Data!$B1401:C$5008&lt;&gt;"",Data!C1401,"")</f>
        <v/>
      </c>
      <c r="K1401" s="39" t="str">
        <f t="shared" si="42"/>
        <v/>
      </c>
      <c r="L1401" s="39" t="str">
        <f t="shared" si="43"/>
        <v/>
      </c>
    </row>
    <row r="1402" spans="1:12">
      <c r="A1402" s="84">
        <v>1394</v>
      </c>
      <c r="B1402" s="10" t="str">
        <f>IF(Data!B1402:$B$5008&lt;&gt;"",Data!B1402,"")</f>
        <v/>
      </c>
      <c r="C1402" s="10" t="str">
        <f>IF(Data!$B1402:C$5008&lt;&gt;"",Data!C1402,"")</f>
        <v/>
      </c>
      <c r="K1402" s="39" t="str">
        <f t="shared" si="42"/>
        <v/>
      </c>
      <c r="L1402" s="39" t="str">
        <f t="shared" si="43"/>
        <v/>
      </c>
    </row>
    <row r="1403" spans="1:12">
      <c r="A1403" s="84">
        <v>1395</v>
      </c>
      <c r="B1403" s="10" t="str">
        <f>IF(Data!B1403:$B$5008&lt;&gt;"",Data!B1403,"")</f>
        <v/>
      </c>
      <c r="C1403" s="10" t="str">
        <f>IF(Data!$B1403:C$5008&lt;&gt;"",Data!C1403,"")</f>
        <v/>
      </c>
      <c r="K1403" s="39" t="str">
        <f t="shared" si="42"/>
        <v/>
      </c>
      <c r="L1403" s="39" t="str">
        <f t="shared" si="43"/>
        <v/>
      </c>
    </row>
    <row r="1404" spans="1:12">
      <c r="A1404" s="84">
        <v>1396</v>
      </c>
      <c r="B1404" s="10" t="str">
        <f>IF(Data!B1404:$B$5008&lt;&gt;"",Data!B1404,"")</f>
        <v/>
      </c>
      <c r="C1404" s="10" t="str">
        <f>IF(Data!$B1404:C$5008&lt;&gt;"",Data!C1404,"")</f>
        <v/>
      </c>
      <c r="K1404" s="39" t="str">
        <f t="shared" si="42"/>
        <v/>
      </c>
      <c r="L1404" s="39" t="str">
        <f t="shared" si="43"/>
        <v/>
      </c>
    </row>
    <row r="1405" spans="1:12">
      <c r="A1405" s="84">
        <v>1397</v>
      </c>
      <c r="B1405" s="10" t="str">
        <f>IF(Data!B1405:$B$5008&lt;&gt;"",Data!B1405,"")</f>
        <v/>
      </c>
      <c r="C1405" s="10" t="str">
        <f>IF(Data!$B1405:C$5008&lt;&gt;"",Data!C1405,"")</f>
        <v/>
      </c>
      <c r="K1405" s="39" t="str">
        <f t="shared" si="42"/>
        <v/>
      </c>
      <c r="L1405" s="39" t="str">
        <f t="shared" si="43"/>
        <v/>
      </c>
    </row>
    <row r="1406" spans="1:12">
      <c r="A1406" s="84">
        <v>1398</v>
      </c>
      <c r="B1406" s="10" t="str">
        <f>IF(Data!B1406:$B$5008&lt;&gt;"",Data!B1406,"")</f>
        <v/>
      </c>
      <c r="C1406" s="10" t="str">
        <f>IF(Data!$B1406:C$5008&lt;&gt;"",Data!C1406,"")</f>
        <v/>
      </c>
      <c r="K1406" s="39" t="str">
        <f t="shared" si="42"/>
        <v/>
      </c>
      <c r="L1406" s="39" t="str">
        <f t="shared" si="43"/>
        <v/>
      </c>
    </row>
    <row r="1407" spans="1:12">
      <c r="A1407" s="84">
        <v>1399</v>
      </c>
      <c r="B1407" s="10" t="str">
        <f>IF(Data!B1407:$B$5008&lt;&gt;"",Data!B1407,"")</f>
        <v/>
      </c>
      <c r="C1407" s="10" t="str">
        <f>IF(Data!$B1407:C$5008&lt;&gt;"",Data!C1407,"")</f>
        <v/>
      </c>
      <c r="K1407" s="39" t="str">
        <f t="shared" si="42"/>
        <v/>
      </c>
      <c r="L1407" s="39" t="str">
        <f t="shared" si="43"/>
        <v/>
      </c>
    </row>
    <row r="1408" spans="1:12">
      <c r="A1408" s="84">
        <v>1400</v>
      </c>
      <c r="B1408" s="10" t="str">
        <f>IF(Data!B1408:$B$5008&lt;&gt;"",Data!B1408,"")</f>
        <v/>
      </c>
      <c r="C1408" s="10" t="str">
        <f>IF(Data!$B1408:C$5008&lt;&gt;"",Data!C1408,"")</f>
        <v/>
      </c>
      <c r="K1408" s="39" t="str">
        <f t="shared" si="42"/>
        <v/>
      </c>
      <c r="L1408" s="39" t="str">
        <f t="shared" si="43"/>
        <v/>
      </c>
    </row>
    <row r="1409" spans="1:12">
      <c r="A1409" s="84">
        <v>1401</v>
      </c>
      <c r="B1409" s="10" t="str">
        <f>IF(Data!B1409:$B$5008&lt;&gt;"",Data!B1409,"")</f>
        <v/>
      </c>
      <c r="C1409" s="10" t="str">
        <f>IF(Data!$B1409:C$5008&lt;&gt;"",Data!C1409,"")</f>
        <v/>
      </c>
      <c r="K1409" s="39" t="str">
        <f t="shared" si="42"/>
        <v/>
      </c>
      <c r="L1409" s="39" t="str">
        <f t="shared" si="43"/>
        <v/>
      </c>
    </row>
    <row r="1410" spans="1:12">
      <c r="A1410" s="84">
        <v>1402</v>
      </c>
      <c r="B1410" s="10" t="str">
        <f>IF(Data!B1410:$B$5008&lt;&gt;"",Data!B1410,"")</f>
        <v/>
      </c>
      <c r="C1410" s="10" t="str">
        <f>IF(Data!$B1410:C$5008&lt;&gt;"",Data!C1410,"")</f>
        <v/>
      </c>
      <c r="K1410" s="39" t="str">
        <f t="shared" si="42"/>
        <v/>
      </c>
      <c r="L1410" s="39" t="str">
        <f t="shared" si="43"/>
        <v/>
      </c>
    </row>
    <row r="1411" spans="1:12">
      <c r="A1411" s="84">
        <v>1403</v>
      </c>
      <c r="B1411" s="10" t="str">
        <f>IF(Data!B1411:$B$5008&lt;&gt;"",Data!B1411,"")</f>
        <v/>
      </c>
      <c r="C1411" s="10" t="str">
        <f>IF(Data!$B1411:C$5008&lt;&gt;"",Data!C1411,"")</f>
        <v/>
      </c>
      <c r="K1411" s="39" t="str">
        <f t="shared" si="42"/>
        <v/>
      </c>
      <c r="L1411" s="39" t="str">
        <f t="shared" si="43"/>
        <v/>
      </c>
    </row>
    <row r="1412" spans="1:12">
      <c r="A1412" s="84">
        <v>1404</v>
      </c>
      <c r="B1412" s="10" t="str">
        <f>IF(Data!B1412:$B$5008&lt;&gt;"",Data!B1412,"")</f>
        <v/>
      </c>
      <c r="C1412" s="10" t="str">
        <f>IF(Data!$B1412:C$5008&lt;&gt;"",Data!C1412,"")</f>
        <v/>
      </c>
      <c r="K1412" s="39" t="str">
        <f t="shared" si="42"/>
        <v/>
      </c>
      <c r="L1412" s="39" t="str">
        <f t="shared" si="43"/>
        <v/>
      </c>
    </row>
    <row r="1413" spans="1:12">
      <c r="A1413" s="84">
        <v>1405</v>
      </c>
      <c r="B1413" s="10" t="str">
        <f>IF(Data!B1413:$B$5008&lt;&gt;"",Data!B1413,"")</f>
        <v/>
      </c>
      <c r="C1413" s="10" t="str">
        <f>IF(Data!$B1413:C$5008&lt;&gt;"",Data!C1413,"")</f>
        <v/>
      </c>
      <c r="K1413" s="39" t="str">
        <f t="shared" si="42"/>
        <v/>
      </c>
      <c r="L1413" s="39" t="str">
        <f t="shared" si="43"/>
        <v/>
      </c>
    </row>
    <row r="1414" spans="1:12">
      <c r="A1414" s="84">
        <v>1406</v>
      </c>
      <c r="B1414" s="10" t="str">
        <f>IF(Data!B1414:$B$5008&lt;&gt;"",Data!B1414,"")</f>
        <v/>
      </c>
      <c r="C1414" s="10" t="str">
        <f>IF(Data!$B1414:C$5008&lt;&gt;"",Data!C1414,"")</f>
        <v/>
      </c>
      <c r="K1414" s="39" t="str">
        <f t="shared" si="42"/>
        <v/>
      </c>
      <c r="L1414" s="39" t="str">
        <f t="shared" si="43"/>
        <v/>
      </c>
    </row>
    <row r="1415" spans="1:12">
      <c r="A1415" s="84">
        <v>1407</v>
      </c>
      <c r="B1415" s="10" t="str">
        <f>IF(Data!B1415:$B$5008&lt;&gt;"",Data!B1415,"")</f>
        <v/>
      </c>
      <c r="C1415" s="10" t="str">
        <f>IF(Data!$B1415:C$5008&lt;&gt;"",Data!C1415,"")</f>
        <v/>
      </c>
      <c r="K1415" s="39" t="str">
        <f t="shared" si="42"/>
        <v/>
      </c>
      <c r="L1415" s="39" t="str">
        <f t="shared" si="43"/>
        <v/>
      </c>
    </row>
    <row r="1416" spans="1:12">
      <c r="A1416" s="84">
        <v>1408</v>
      </c>
      <c r="B1416" s="10" t="str">
        <f>IF(Data!B1416:$B$5008&lt;&gt;"",Data!B1416,"")</f>
        <v/>
      </c>
      <c r="C1416" s="10" t="str">
        <f>IF(Data!$B1416:C$5008&lt;&gt;"",Data!C1416,"")</f>
        <v/>
      </c>
      <c r="K1416" s="39" t="str">
        <f t="shared" si="42"/>
        <v/>
      </c>
      <c r="L1416" s="39" t="str">
        <f t="shared" si="43"/>
        <v/>
      </c>
    </row>
    <row r="1417" spans="1:12">
      <c r="A1417" s="84">
        <v>1409</v>
      </c>
      <c r="B1417" s="10" t="str">
        <f>IF(Data!B1417:$B$5008&lt;&gt;"",Data!B1417,"")</f>
        <v/>
      </c>
      <c r="C1417" s="10" t="str">
        <f>IF(Data!$B1417:C$5008&lt;&gt;"",Data!C1417,"")</f>
        <v/>
      </c>
      <c r="K1417" s="39" t="str">
        <f t="shared" si="42"/>
        <v/>
      </c>
      <c r="L1417" s="39" t="str">
        <f t="shared" si="43"/>
        <v/>
      </c>
    </row>
    <row r="1418" spans="1:12">
      <c r="A1418" s="84">
        <v>1410</v>
      </c>
      <c r="B1418" s="10" t="str">
        <f>IF(Data!B1418:$B$5008&lt;&gt;"",Data!B1418,"")</f>
        <v/>
      </c>
      <c r="C1418" s="10" t="str">
        <f>IF(Data!$B1418:C$5008&lt;&gt;"",Data!C1418,"")</f>
        <v/>
      </c>
      <c r="K1418" s="39" t="str">
        <f t="shared" ref="K1418:K1481" si="44">IFERROR(IF(AND(COUNT(C:C)&gt;0, COUNT(B:B)&gt;0), C1418-B1418,""),"")</f>
        <v/>
      </c>
      <c r="L1418" s="39" t="str">
        <f t="shared" ref="L1418:L1481" si="45">IF(AND(B1418&lt;&gt;"",C1418&lt;&gt;""), (K1418-N$8)^2, "")</f>
        <v/>
      </c>
    </row>
    <row r="1419" spans="1:12">
      <c r="A1419" s="84">
        <v>1411</v>
      </c>
      <c r="B1419" s="10" t="str">
        <f>IF(Data!B1419:$B$5008&lt;&gt;"",Data!B1419,"")</f>
        <v/>
      </c>
      <c r="C1419" s="10" t="str">
        <f>IF(Data!$B1419:C$5008&lt;&gt;"",Data!C1419,"")</f>
        <v/>
      </c>
      <c r="K1419" s="39" t="str">
        <f t="shared" si="44"/>
        <v/>
      </c>
      <c r="L1419" s="39" t="str">
        <f t="shared" si="45"/>
        <v/>
      </c>
    </row>
    <row r="1420" spans="1:12">
      <c r="A1420" s="84">
        <v>1412</v>
      </c>
      <c r="B1420" s="10" t="str">
        <f>IF(Data!B1420:$B$5008&lt;&gt;"",Data!B1420,"")</f>
        <v/>
      </c>
      <c r="C1420" s="10" t="str">
        <f>IF(Data!$B1420:C$5008&lt;&gt;"",Data!C1420,"")</f>
        <v/>
      </c>
      <c r="K1420" s="39" t="str">
        <f t="shared" si="44"/>
        <v/>
      </c>
      <c r="L1420" s="39" t="str">
        <f t="shared" si="45"/>
        <v/>
      </c>
    </row>
    <row r="1421" spans="1:12">
      <c r="A1421" s="84">
        <v>1413</v>
      </c>
      <c r="B1421" s="10" t="str">
        <f>IF(Data!B1421:$B$5008&lt;&gt;"",Data!B1421,"")</f>
        <v/>
      </c>
      <c r="C1421" s="10" t="str">
        <f>IF(Data!$B1421:C$5008&lt;&gt;"",Data!C1421,"")</f>
        <v/>
      </c>
      <c r="K1421" s="39" t="str">
        <f t="shared" si="44"/>
        <v/>
      </c>
      <c r="L1421" s="39" t="str">
        <f t="shared" si="45"/>
        <v/>
      </c>
    </row>
    <row r="1422" spans="1:12">
      <c r="A1422" s="84">
        <v>1414</v>
      </c>
      <c r="B1422" s="10" t="str">
        <f>IF(Data!B1422:$B$5008&lt;&gt;"",Data!B1422,"")</f>
        <v/>
      </c>
      <c r="C1422" s="10" t="str">
        <f>IF(Data!$B1422:C$5008&lt;&gt;"",Data!C1422,"")</f>
        <v/>
      </c>
      <c r="K1422" s="39" t="str">
        <f t="shared" si="44"/>
        <v/>
      </c>
      <c r="L1422" s="39" t="str">
        <f t="shared" si="45"/>
        <v/>
      </c>
    </row>
    <row r="1423" spans="1:12">
      <c r="A1423" s="84">
        <v>1415</v>
      </c>
      <c r="B1423" s="10" t="str">
        <f>IF(Data!B1423:$B$5008&lt;&gt;"",Data!B1423,"")</f>
        <v/>
      </c>
      <c r="C1423" s="10" t="str">
        <f>IF(Data!$B1423:C$5008&lt;&gt;"",Data!C1423,"")</f>
        <v/>
      </c>
      <c r="K1423" s="39" t="str">
        <f t="shared" si="44"/>
        <v/>
      </c>
      <c r="L1423" s="39" t="str">
        <f t="shared" si="45"/>
        <v/>
      </c>
    </row>
    <row r="1424" spans="1:12">
      <c r="A1424" s="84">
        <v>1416</v>
      </c>
      <c r="B1424" s="10" t="str">
        <f>IF(Data!B1424:$B$5008&lt;&gt;"",Data!B1424,"")</f>
        <v/>
      </c>
      <c r="C1424" s="10" t="str">
        <f>IF(Data!$B1424:C$5008&lt;&gt;"",Data!C1424,"")</f>
        <v/>
      </c>
      <c r="K1424" s="39" t="str">
        <f t="shared" si="44"/>
        <v/>
      </c>
      <c r="L1424" s="39" t="str">
        <f t="shared" si="45"/>
        <v/>
      </c>
    </row>
    <row r="1425" spans="1:12">
      <c r="A1425" s="84">
        <v>1417</v>
      </c>
      <c r="B1425" s="10" t="str">
        <f>IF(Data!B1425:$B$5008&lt;&gt;"",Data!B1425,"")</f>
        <v/>
      </c>
      <c r="C1425" s="10" t="str">
        <f>IF(Data!$B1425:C$5008&lt;&gt;"",Data!C1425,"")</f>
        <v/>
      </c>
      <c r="K1425" s="39" t="str">
        <f t="shared" si="44"/>
        <v/>
      </c>
      <c r="L1425" s="39" t="str">
        <f t="shared" si="45"/>
        <v/>
      </c>
    </row>
    <row r="1426" spans="1:12">
      <c r="A1426" s="84">
        <v>1418</v>
      </c>
      <c r="B1426" s="10" t="str">
        <f>IF(Data!B1426:$B$5008&lt;&gt;"",Data!B1426,"")</f>
        <v/>
      </c>
      <c r="C1426" s="10" t="str">
        <f>IF(Data!$B1426:C$5008&lt;&gt;"",Data!C1426,"")</f>
        <v/>
      </c>
      <c r="K1426" s="39" t="str">
        <f t="shared" si="44"/>
        <v/>
      </c>
      <c r="L1426" s="39" t="str">
        <f t="shared" si="45"/>
        <v/>
      </c>
    </row>
    <row r="1427" spans="1:12">
      <c r="A1427" s="84">
        <v>1419</v>
      </c>
      <c r="B1427" s="10" t="str">
        <f>IF(Data!B1427:$B$5008&lt;&gt;"",Data!B1427,"")</f>
        <v/>
      </c>
      <c r="C1427" s="10" t="str">
        <f>IF(Data!$B1427:C$5008&lt;&gt;"",Data!C1427,"")</f>
        <v/>
      </c>
      <c r="K1427" s="39" t="str">
        <f t="shared" si="44"/>
        <v/>
      </c>
      <c r="L1427" s="39" t="str">
        <f t="shared" si="45"/>
        <v/>
      </c>
    </row>
    <row r="1428" spans="1:12">
      <c r="A1428" s="84">
        <v>1420</v>
      </c>
      <c r="B1428" s="10" t="str">
        <f>IF(Data!B1428:$B$5008&lt;&gt;"",Data!B1428,"")</f>
        <v/>
      </c>
      <c r="C1428" s="10" t="str">
        <f>IF(Data!$B1428:C$5008&lt;&gt;"",Data!C1428,"")</f>
        <v/>
      </c>
      <c r="K1428" s="39" t="str">
        <f t="shared" si="44"/>
        <v/>
      </c>
      <c r="L1428" s="39" t="str">
        <f t="shared" si="45"/>
        <v/>
      </c>
    </row>
    <row r="1429" spans="1:12">
      <c r="A1429" s="84">
        <v>1421</v>
      </c>
      <c r="B1429" s="10" t="str">
        <f>IF(Data!B1429:$B$5008&lt;&gt;"",Data!B1429,"")</f>
        <v/>
      </c>
      <c r="C1429" s="10" t="str">
        <f>IF(Data!$B1429:C$5008&lt;&gt;"",Data!C1429,"")</f>
        <v/>
      </c>
      <c r="K1429" s="39" t="str">
        <f t="shared" si="44"/>
        <v/>
      </c>
      <c r="L1429" s="39" t="str">
        <f t="shared" si="45"/>
        <v/>
      </c>
    </row>
    <row r="1430" spans="1:12">
      <c r="A1430" s="84">
        <v>1422</v>
      </c>
      <c r="B1430" s="10" t="str">
        <f>IF(Data!B1430:$B$5008&lt;&gt;"",Data!B1430,"")</f>
        <v/>
      </c>
      <c r="C1430" s="10" t="str">
        <f>IF(Data!$B1430:C$5008&lt;&gt;"",Data!C1430,"")</f>
        <v/>
      </c>
      <c r="K1430" s="39" t="str">
        <f t="shared" si="44"/>
        <v/>
      </c>
      <c r="L1430" s="39" t="str">
        <f t="shared" si="45"/>
        <v/>
      </c>
    </row>
    <row r="1431" spans="1:12">
      <c r="A1431" s="84">
        <v>1423</v>
      </c>
      <c r="B1431" s="10" t="str">
        <f>IF(Data!B1431:$B$5008&lt;&gt;"",Data!B1431,"")</f>
        <v/>
      </c>
      <c r="C1431" s="10" t="str">
        <f>IF(Data!$B1431:C$5008&lt;&gt;"",Data!C1431,"")</f>
        <v/>
      </c>
      <c r="K1431" s="39" t="str">
        <f t="shared" si="44"/>
        <v/>
      </c>
      <c r="L1431" s="39" t="str">
        <f t="shared" si="45"/>
        <v/>
      </c>
    </row>
    <row r="1432" spans="1:12">
      <c r="A1432" s="84">
        <v>1424</v>
      </c>
      <c r="B1432" s="10" t="str">
        <f>IF(Data!B1432:$B$5008&lt;&gt;"",Data!B1432,"")</f>
        <v/>
      </c>
      <c r="C1432" s="10" t="str">
        <f>IF(Data!$B1432:C$5008&lt;&gt;"",Data!C1432,"")</f>
        <v/>
      </c>
      <c r="K1432" s="39" t="str">
        <f t="shared" si="44"/>
        <v/>
      </c>
      <c r="L1432" s="39" t="str">
        <f t="shared" si="45"/>
        <v/>
      </c>
    </row>
    <row r="1433" spans="1:12">
      <c r="A1433" s="84">
        <v>1425</v>
      </c>
      <c r="B1433" s="10" t="str">
        <f>IF(Data!B1433:$B$5008&lt;&gt;"",Data!B1433,"")</f>
        <v/>
      </c>
      <c r="C1433" s="10" t="str">
        <f>IF(Data!$B1433:C$5008&lt;&gt;"",Data!C1433,"")</f>
        <v/>
      </c>
      <c r="K1433" s="39" t="str">
        <f t="shared" si="44"/>
        <v/>
      </c>
      <c r="L1433" s="39" t="str">
        <f t="shared" si="45"/>
        <v/>
      </c>
    </row>
    <row r="1434" spans="1:12">
      <c r="A1434" s="84">
        <v>1426</v>
      </c>
      <c r="B1434" s="10" t="str">
        <f>IF(Data!B1434:$B$5008&lt;&gt;"",Data!B1434,"")</f>
        <v/>
      </c>
      <c r="C1434" s="10" t="str">
        <f>IF(Data!$B1434:C$5008&lt;&gt;"",Data!C1434,"")</f>
        <v/>
      </c>
      <c r="K1434" s="39" t="str">
        <f t="shared" si="44"/>
        <v/>
      </c>
      <c r="L1434" s="39" t="str">
        <f t="shared" si="45"/>
        <v/>
      </c>
    </row>
    <row r="1435" spans="1:12">
      <c r="A1435" s="84">
        <v>1427</v>
      </c>
      <c r="B1435" s="10" t="str">
        <f>IF(Data!B1435:$B$5008&lt;&gt;"",Data!B1435,"")</f>
        <v/>
      </c>
      <c r="C1435" s="10" t="str">
        <f>IF(Data!$B1435:C$5008&lt;&gt;"",Data!C1435,"")</f>
        <v/>
      </c>
      <c r="K1435" s="39" t="str">
        <f t="shared" si="44"/>
        <v/>
      </c>
      <c r="L1435" s="39" t="str">
        <f t="shared" si="45"/>
        <v/>
      </c>
    </row>
    <row r="1436" spans="1:12">
      <c r="A1436" s="84">
        <v>1428</v>
      </c>
      <c r="B1436" s="10" t="str">
        <f>IF(Data!B1436:$B$5008&lt;&gt;"",Data!B1436,"")</f>
        <v/>
      </c>
      <c r="C1436" s="10" t="str">
        <f>IF(Data!$B1436:C$5008&lt;&gt;"",Data!C1436,"")</f>
        <v/>
      </c>
      <c r="K1436" s="39" t="str">
        <f t="shared" si="44"/>
        <v/>
      </c>
      <c r="L1436" s="39" t="str">
        <f t="shared" si="45"/>
        <v/>
      </c>
    </row>
    <row r="1437" spans="1:12">
      <c r="A1437" s="84">
        <v>1429</v>
      </c>
      <c r="B1437" s="10" t="str">
        <f>IF(Data!B1437:$B$5008&lt;&gt;"",Data!B1437,"")</f>
        <v/>
      </c>
      <c r="C1437" s="10" t="str">
        <f>IF(Data!$B1437:C$5008&lt;&gt;"",Data!C1437,"")</f>
        <v/>
      </c>
      <c r="K1437" s="39" t="str">
        <f t="shared" si="44"/>
        <v/>
      </c>
      <c r="L1437" s="39" t="str">
        <f t="shared" si="45"/>
        <v/>
      </c>
    </row>
    <row r="1438" spans="1:12">
      <c r="A1438" s="84">
        <v>1430</v>
      </c>
      <c r="B1438" s="10" t="str">
        <f>IF(Data!B1438:$B$5008&lt;&gt;"",Data!B1438,"")</f>
        <v/>
      </c>
      <c r="C1438" s="10" t="str">
        <f>IF(Data!$B1438:C$5008&lt;&gt;"",Data!C1438,"")</f>
        <v/>
      </c>
      <c r="K1438" s="39" t="str">
        <f t="shared" si="44"/>
        <v/>
      </c>
      <c r="L1438" s="39" t="str">
        <f t="shared" si="45"/>
        <v/>
      </c>
    </row>
    <row r="1439" spans="1:12">
      <c r="A1439" s="84">
        <v>1431</v>
      </c>
      <c r="B1439" s="10" t="str">
        <f>IF(Data!B1439:$B$5008&lt;&gt;"",Data!B1439,"")</f>
        <v/>
      </c>
      <c r="C1439" s="10" t="str">
        <f>IF(Data!$B1439:C$5008&lt;&gt;"",Data!C1439,"")</f>
        <v/>
      </c>
      <c r="K1439" s="39" t="str">
        <f t="shared" si="44"/>
        <v/>
      </c>
      <c r="L1439" s="39" t="str">
        <f t="shared" si="45"/>
        <v/>
      </c>
    </row>
    <row r="1440" spans="1:12">
      <c r="A1440" s="84">
        <v>1432</v>
      </c>
      <c r="B1440" s="10" t="str">
        <f>IF(Data!B1440:$B$5008&lt;&gt;"",Data!B1440,"")</f>
        <v/>
      </c>
      <c r="C1440" s="10" t="str">
        <f>IF(Data!$B1440:C$5008&lt;&gt;"",Data!C1440,"")</f>
        <v/>
      </c>
      <c r="K1440" s="39" t="str">
        <f t="shared" si="44"/>
        <v/>
      </c>
      <c r="L1440" s="39" t="str">
        <f t="shared" si="45"/>
        <v/>
      </c>
    </row>
    <row r="1441" spans="1:12">
      <c r="A1441" s="84">
        <v>1433</v>
      </c>
      <c r="B1441" s="10" t="str">
        <f>IF(Data!B1441:$B$5008&lt;&gt;"",Data!B1441,"")</f>
        <v/>
      </c>
      <c r="C1441" s="10" t="str">
        <f>IF(Data!$B1441:C$5008&lt;&gt;"",Data!C1441,"")</f>
        <v/>
      </c>
      <c r="K1441" s="39" t="str">
        <f t="shared" si="44"/>
        <v/>
      </c>
      <c r="L1441" s="39" t="str">
        <f t="shared" si="45"/>
        <v/>
      </c>
    </row>
    <row r="1442" spans="1:12">
      <c r="A1442" s="84">
        <v>1434</v>
      </c>
      <c r="B1442" s="10" t="str">
        <f>IF(Data!B1442:$B$5008&lt;&gt;"",Data!B1442,"")</f>
        <v/>
      </c>
      <c r="C1442" s="10" t="str">
        <f>IF(Data!$B1442:C$5008&lt;&gt;"",Data!C1442,"")</f>
        <v/>
      </c>
      <c r="K1442" s="39" t="str">
        <f t="shared" si="44"/>
        <v/>
      </c>
      <c r="L1442" s="39" t="str">
        <f t="shared" si="45"/>
        <v/>
      </c>
    </row>
    <row r="1443" spans="1:12">
      <c r="A1443" s="84">
        <v>1435</v>
      </c>
      <c r="B1443" s="10" t="str">
        <f>IF(Data!B1443:$B$5008&lt;&gt;"",Data!B1443,"")</f>
        <v/>
      </c>
      <c r="C1443" s="10" t="str">
        <f>IF(Data!$B1443:C$5008&lt;&gt;"",Data!C1443,"")</f>
        <v/>
      </c>
      <c r="K1443" s="39" t="str">
        <f t="shared" si="44"/>
        <v/>
      </c>
      <c r="L1443" s="39" t="str">
        <f t="shared" si="45"/>
        <v/>
      </c>
    </row>
    <row r="1444" spans="1:12">
      <c r="A1444" s="84">
        <v>1436</v>
      </c>
      <c r="B1444" s="10" t="str">
        <f>IF(Data!B1444:$B$5008&lt;&gt;"",Data!B1444,"")</f>
        <v/>
      </c>
      <c r="C1444" s="10" t="str">
        <f>IF(Data!$B1444:C$5008&lt;&gt;"",Data!C1444,"")</f>
        <v/>
      </c>
      <c r="K1444" s="39" t="str">
        <f t="shared" si="44"/>
        <v/>
      </c>
      <c r="L1444" s="39" t="str">
        <f t="shared" si="45"/>
        <v/>
      </c>
    </row>
    <row r="1445" spans="1:12">
      <c r="A1445" s="84">
        <v>1437</v>
      </c>
      <c r="B1445" s="10" t="str">
        <f>IF(Data!B1445:$B$5008&lt;&gt;"",Data!B1445,"")</f>
        <v/>
      </c>
      <c r="C1445" s="10" t="str">
        <f>IF(Data!$B1445:C$5008&lt;&gt;"",Data!C1445,"")</f>
        <v/>
      </c>
      <c r="K1445" s="39" t="str">
        <f t="shared" si="44"/>
        <v/>
      </c>
      <c r="L1445" s="39" t="str">
        <f t="shared" si="45"/>
        <v/>
      </c>
    </row>
    <row r="1446" spans="1:12">
      <c r="A1446" s="84">
        <v>1438</v>
      </c>
      <c r="B1446" s="10" t="str">
        <f>IF(Data!B1446:$B$5008&lt;&gt;"",Data!B1446,"")</f>
        <v/>
      </c>
      <c r="C1446" s="10" t="str">
        <f>IF(Data!$B1446:C$5008&lt;&gt;"",Data!C1446,"")</f>
        <v/>
      </c>
      <c r="K1446" s="39" t="str">
        <f t="shared" si="44"/>
        <v/>
      </c>
      <c r="L1446" s="39" t="str">
        <f t="shared" si="45"/>
        <v/>
      </c>
    </row>
    <row r="1447" spans="1:12">
      <c r="A1447" s="84">
        <v>1439</v>
      </c>
      <c r="B1447" s="10" t="str">
        <f>IF(Data!B1447:$B$5008&lt;&gt;"",Data!B1447,"")</f>
        <v/>
      </c>
      <c r="C1447" s="10" t="str">
        <f>IF(Data!$B1447:C$5008&lt;&gt;"",Data!C1447,"")</f>
        <v/>
      </c>
      <c r="K1447" s="39" t="str">
        <f t="shared" si="44"/>
        <v/>
      </c>
      <c r="L1447" s="39" t="str">
        <f t="shared" si="45"/>
        <v/>
      </c>
    </row>
    <row r="1448" spans="1:12">
      <c r="A1448" s="84">
        <v>1440</v>
      </c>
      <c r="B1448" s="10" t="str">
        <f>IF(Data!B1448:$B$5008&lt;&gt;"",Data!B1448,"")</f>
        <v/>
      </c>
      <c r="C1448" s="10" t="str">
        <f>IF(Data!$B1448:C$5008&lt;&gt;"",Data!C1448,"")</f>
        <v/>
      </c>
      <c r="K1448" s="39" t="str">
        <f t="shared" si="44"/>
        <v/>
      </c>
      <c r="L1448" s="39" t="str">
        <f t="shared" si="45"/>
        <v/>
      </c>
    </row>
    <row r="1449" spans="1:12">
      <c r="A1449" s="84">
        <v>1441</v>
      </c>
      <c r="B1449" s="10" t="str">
        <f>IF(Data!B1449:$B$5008&lt;&gt;"",Data!B1449,"")</f>
        <v/>
      </c>
      <c r="C1449" s="10" t="str">
        <f>IF(Data!$B1449:C$5008&lt;&gt;"",Data!C1449,"")</f>
        <v/>
      </c>
      <c r="K1449" s="39" t="str">
        <f t="shared" si="44"/>
        <v/>
      </c>
      <c r="L1449" s="39" t="str">
        <f t="shared" si="45"/>
        <v/>
      </c>
    </row>
    <row r="1450" spans="1:12">
      <c r="A1450" s="84">
        <v>1442</v>
      </c>
      <c r="B1450" s="10" t="str">
        <f>IF(Data!B1450:$B$5008&lt;&gt;"",Data!B1450,"")</f>
        <v/>
      </c>
      <c r="C1450" s="10" t="str">
        <f>IF(Data!$B1450:C$5008&lt;&gt;"",Data!C1450,"")</f>
        <v/>
      </c>
      <c r="K1450" s="39" t="str">
        <f t="shared" si="44"/>
        <v/>
      </c>
      <c r="L1450" s="39" t="str">
        <f t="shared" si="45"/>
        <v/>
      </c>
    </row>
    <row r="1451" spans="1:12">
      <c r="A1451" s="84">
        <v>1443</v>
      </c>
      <c r="B1451" s="10" t="str">
        <f>IF(Data!B1451:$B$5008&lt;&gt;"",Data!B1451,"")</f>
        <v/>
      </c>
      <c r="C1451" s="10" t="str">
        <f>IF(Data!$B1451:C$5008&lt;&gt;"",Data!C1451,"")</f>
        <v/>
      </c>
      <c r="K1451" s="39" t="str">
        <f t="shared" si="44"/>
        <v/>
      </c>
      <c r="L1451" s="39" t="str">
        <f t="shared" si="45"/>
        <v/>
      </c>
    </row>
    <row r="1452" spans="1:12">
      <c r="A1452" s="84">
        <v>1444</v>
      </c>
      <c r="B1452" s="10" t="str">
        <f>IF(Data!B1452:$B$5008&lt;&gt;"",Data!B1452,"")</f>
        <v/>
      </c>
      <c r="C1452" s="10" t="str">
        <f>IF(Data!$B1452:C$5008&lt;&gt;"",Data!C1452,"")</f>
        <v/>
      </c>
      <c r="K1452" s="39" t="str">
        <f t="shared" si="44"/>
        <v/>
      </c>
      <c r="L1452" s="39" t="str">
        <f t="shared" si="45"/>
        <v/>
      </c>
    </row>
    <row r="1453" spans="1:12">
      <c r="A1453" s="84">
        <v>1445</v>
      </c>
      <c r="B1453" s="10" t="str">
        <f>IF(Data!B1453:$B$5008&lt;&gt;"",Data!B1453,"")</f>
        <v/>
      </c>
      <c r="C1453" s="10" t="str">
        <f>IF(Data!$B1453:C$5008&lt;&gt;"",Data!C1453,"")</f>
        <v/>
      </c>
      <c r="K1453" s="39" t="str">
        <f t="shared" si="44"/>
        <v/>
      </c>
      <c r="L1453" s="39" t="str">
        <f t="shared" si="45"/>
        <v/>
      </c>
    </row>
    <row r="1454" spans="1:12">
      <c r="A1454" s="84">
        <v>1446</v>
      </c>
      <c r="B1454" s="10" t="str">
        <f>IF(Data!B1454:$B$5008&lt;&gt;"",Data!B1454,"")</f>
        <v/>
      </c>
      <c r="C1454" s="10" t="str">
        <f>IF(Data!$B1454:C$5008&lt;&gt;"",Data!C1454,"")</f>
        <v/>
      </c>
      <c r="K1454" s="39" t="str">
        <f t="shared" si="44"/>
        <v/>
      </c>
      <c r="L1454" s="39" t="str">
        <f t="shared" si="45"/>
        <v/>
      </c>
    </row>
    <row r="1455" spans="1:12">
      <c r="A1455" s="84">
        <v>1447</v>
      </c>
      <c r="B1455" s="10" t="str">
        <f>IF(Data!B1455:$B$5008&lt;&gt;"",Data!B1455,"")</f>
        <v/>
      </c>
      <c r="C1455" s="10" t="str">
        <f>IF(Data!$B1455:C$5008&lt;&gt;"",Data!C1455,"")</f>
        <v/>
      </c>
      <c r="K1455" s="39" t="str">
        <f t="shared" si="44"/>
        <v/>
      </c>
      <c r="L1455" s="39" t="str">
        <f t="shared" si="45"/>
        <v/>
      </c>
    </row>
    <row r="1456" spans="1:12">
      <c r="A1456" s="84">
        <v>1448</v>
      </c>
      <c r="B1456" s="10" t="str">
        <f>IF(Data!B1456:$B$5008&lt;&gt;"",Data!B1456,"")</f>
        <v/>
      </c>
      <c r="C1456" s="10" t="str">
        <f>IF(Data!$B1456:C$5008&lt;&gt;"",Data!C1456,"")</f>
        <v/>
      </c>
      <c r="K1456" s="39" t="str">
        <f t="shared" si="44"/>
        <v/>
      </c>
      <c r="L1456" s="39" t="str">
        <f t="shared" si="45"/>
        <v/>
      </c>
    </row>
    <row r="1457" spans="1:12">
      <c r="A1457" s="84">
        <v>1449</v>
      </c>
      <c r="B1457" s="10" t="str">
        <f>IF(Data!B1457:$B$5008&lt;&gt;"",Data!B1457,"")</f>
        <v/>
      </c>
      <c r="C1457" s="10" t="str">
        <f>IF(Data!$B1457:C$5008&lt;&gt;"",Data!C1457,"")</f>
        <v/>
      </c>
      <c r="K1457" s="39" t="str">
        <f t="shared" si="44"/>
        <v/>
      </c>
      <c r="L1457" s="39" t="str">
        <f t="shared" si="45"/>
        <v/>
      </c>
    </row>
    <row r="1458" spans="1:12">
      <c r="A1458" s="84">
        <v>1450</v>
      </c>
      <c r="B1458" s="10" t="str">
        <f>IF(Data!B1458:$B$5008&lt;&gt;"",Data!B1458,"")</f>
        <v/>
      </c>
      <c r="C1458" s="10" t="str">
        <f>IF(Data!$B1458:C$5008&lt;&gt;"",Data!C1458,"")</f>
        <v/>
      </c>
      <c r="K1458" s="39" t="str">
        <f t="shared" si="44"/>
        <v/>
      </c>
      <c r="L1458" s="39" t="str">
        <f t="shared" si="45"/>
        <v/>
      </c>
    </row>
    <row r="1459" spans="1:12">
      <c r="A1459" s="84">
        <v>1451</v>
      </c>
      <c r="B1459" s="10" t="str">
        <f>IF(Data!B1459:$B$5008&lt;&gt;"",Data!B1459,"")</f>
        <v/>
      </c>
      <c r="C1459" s="10" t="str">
        <f>IF(Data!$B1459:C$5008&lt;&gt;"",Data!C1459,"")</f>
        <v/>
      </c>
      <c r="K1459" s="39" t="str">
        <f t="shared" si="44"/>
        <v/>
      </c>
      <c r="L1459" s="39" t="str">
        <f t="shared" si="45"/>
        <v/>
      </c>
    </row>
    <row r="1460" spans="1:12">
      <c r="A1460" s="84">
        <v>1452</v>
      </c>
      <c r="B1460" s="10" t="str">
        <f>IF(Data!B1460:$B$5008&lt;&gt;"",Data!B1460,"")</f>
        <v/>
      </c>
      <c r="C1460" s="10" t="str">
        <f>IF(Data!$B1460:C$5008&lt;&gt;"",Data!C1460,"")</f>
        <v/>
      </c>
      <c r="K1460" s="39" t="str">
        <f t="shared" si="44"/>
        <v/>
      </c>
      <c r="L1460" s="39" t="str">
        <f t="shared" si="45"/>
        <v/>
      </c>
    </row>
    <row r="1461" spans="1:12">
      <c r="A1461" s="84">
        <v>1453</v>
      </c>
      <c r="B1461" s="10" t="str">
        <f>IF(Data!B1461:$B$5008&lt;&gt;"",Data!B1461,"")</f>
        <v/>
      </c>
      <c r="C1461" s="10" t="str">
        <f>IF(Data!$B1461:C$5008&lt;&gt;"",Data!C1461,"")</f>
        <v/>
      </c>
      <c r="K1461" s="39" t="str">
        <f t="shared" si="44"/>
        <v/>
      </c>
      <c r="L1461" s="39" t="str">
        <f t="shared" si="45"/>
        <v/>
      </c>
    </row>
    <row r="1462" spans="1:12">
      <c r="A1462" s="84">
        <v>1454</v>
      </c>
      <c r="B1462" s="10" t="str">
        <f>IF(Data!B1462:$B$5008&lt;&gt;"",Data!B1462,"")</f>
        <v/>
      </c>
      <c r="C1462" s="10" t="str">
        <f>IF(Data!$B1462:C$5008&lt;&gt;"",Data!C1462,"")</f>
        <v/>
      </c>
      <c r="K1462" s="39" t="str">
        <f t="shared" si="44"/>
        <v/>
      </c>
      <c r="L1462" s="39" t="str">
        <f t="shared" si="45"/>
        <v/>
      </c>
    </row>
    <row r="1463" spans="1:12">
      <c r="A1463" s="84">
        <v>1455</v>
      </c>
      <c r="B1463" s="10" t="str">
        <f>IF(Data!B1463:$B$5008&lt;&gt;"",Data!B1463,"")</f>
        <v/>
      </c>
      <c r="C1463" s="10" t="str">
        <f>IF(Data!$B1463:C$5008&lt;&gt;"",Data!C1463,"")</f>
        <v/>
      </c>
      <c r="K1463" s="39" t="str">
        <f t="shared" si="44"/>
        <v/>
      </c>
      <c r="L1463" s="39" t="str">
        <f t="shared" si="45"/>
        <v/>
      </c>
    </row>
    <row r="1464" spans="1:12">
      <c r="A1464" s="84">
        <v>1456</v>
      </c>
      <c r="B1464" s="10" t="str">
        <f>IF(Data!B1464:$B$5008&lt;&gt;"",Data!B1464,"")</f>
        <v/>
      </c>
      <c r="C1464" s="10" t="str">
        <f>IF(Data!$B1464:C$5008&lt;&gt;"",Data!C1464,"")</f>
        <v/>
      </c>
      <c r="K1464" s="39" t="str">
        <f t="shared" si="44"/>
        <v/>
      </c>
      <c r="L1464" s="39" t="str">
        <f t="shared" si="45"/>
        <v/>
      </c>
    </row>
    <row r="1465" spans="1:12">
      <c r="A1465" s="84">
        <v>1457</v>
      </c>
      <c r="B1465" s="10" t="str">
        <f>IF(Data!B1465:$B$5008&lt;&gt;"",Data!B1465,"")</f>
        <v/>
      </c>
      <c r="C1465" s="10" t="str">
        <f>IF(Data!$B1465:C$5008&lt;&gt;"",Data!C1465,"")</f>
        <v/>
      </c>
      <c r="K1465" s="39" t="str">
        <f t="shared" si="44"/>
        <v/>
      </c>
      <c r="L1465" s="39" t="str">
        <f t="shared" si="45"/>
        <v/>
      </c>
    </row>
    <row r="1466" spans="1:12">
      <c r="A1466" s="84">
        <v>1458</v>
      </c>
      <c r="B1466" s="10" t="str">
        <f>IF(Data!B1466:$B$5008&lt;&gt;"",Data!B1466,"")</f>
        <v/>
      </c>
      <c r="C1466" s="10" t="str">
        <f>IF(Data!$B1466:C$5008&lt;&gt;"",Data!C1466,"")</f>
        <v/>
      </c>
      <c r="K1466" s="39" t="str">
        <f t="shared" si="44"/>
        <v/>
      </c>
      <c r="L1466" s="39" t="str">
        <f t="shared" si="45"/>
        <v/>
      </c>
    </row>
    <row r="1467" spans="1:12">
      <c r="A1467" s="84">
        <v>1459</v>
      </c>
      <c r="B1467" s="10" t="str">
        <f>IF(Data!B1467:$B$5008&lt;&gt;"",Data!B1467,"")</f>
        <v/>
      </c>
      <c r="C1467" s="10" t="str">
        <f>IF(Data!$B1467:C$5008&lt;&gt;"",Data!C1467,"")</f>
        <v/>
      </c>
      <c r="K1467" s="39" t="str">
        <f t="shared" si="44"/>
        <v/>
      </c>
      <c r="L1467" s="39" t="str">
        <f t="shared" si="45"/>
        <v/>
      </c>
    </row>
    <row r="1468" spans="1:12">
      <c r="A1468" s="84">
        <v>1460</v>
      </c>
      <c r="B1468" s="10" t="str">
        <f>IF(Data!B1468:$B$5008&lt;&gt;"",Data!B1468,"")</f>
        <v/>
      </c>
      <c r="C1468" s="10" t="str">
        <f>IF(Data!$B1468:C$5008&lt;&gt;"",Data!C1468,"")</f>
        <v/>
      </c>
      <c r="K1468" s="39" t="str">
        <f t="shared" si="44"/>
        <v/>
      </c>
      <c r="L1468" s="39" t="str">
        <f t="shared" si="45"/>
        <v/>
      </c>
    </row>
    <row r="1469" spans="1:12">
      <c r="A1469" s="84">
        <v>1461</v>
      </c>
      <c r="B1469" s="10" t="str">
        <f>IF(Data!B1469:$B$5008&lt;&gt;"",Data!B1469,"")</f>
        <v/>
      </c>
      <c r="C1469" s="10" t="str">
        <f>IF(Data!$B1469:C$5008&lt;&gt;"",Data!C1469,"")</f>
        <v/>
      </c>
      <c r="K1469" s="39" t="str">
        <f t="shared" si="44"/>
        <v/>
      </c>
      <c r="L1469" s="39" t="str">
        <f t="shared" si="45"/>
        <v/>
      </c>
    </row>
    <row r="1470" spans="1:12">
      <c r="A1470" s="84">
        <v>1462</v>
      </c>
      <c r="B1470" s="10" t="str">
        <f>IF(Data!B1470:$B$5008&lt;&gt;"",Data!B1470,"")</f>
        <v/>
      </c>
      <c r="C1470" s="10" t="str">
        <f>IF(Data!$B1470:C$5008&lt;&gt;"",Data!C1470,"")</f>
        <v/>
      </c>
      <c r="K1470" s="39" t="str">
        <f t="shared" si="44"/>
        <v/>
      </c>
      <c r="L1470" s="39" t="str">
        <f t="shared" si="45"/>
        <v/>
      </c>
    </row>
    <row r="1471" spans="1:12">
      <c r="A1471" s="84">
        <v>1463</v>
      </c>
      <c r="B1471" s="10" t="str">
        <f>IF(Data!B1471:$B$5008&lt;&gt;"",Data!B1471,"")</f>
        <v/>
      </c>
      <c r="C1471" s="10" t="str">
        <f>IF(Data!$B1471:C$5008&lt;&gt;"",Data!C1471,"")</f>
        <v/>
      </c>
      <c r="K1471" s="39" t="str">
        <f t="shared" si="44"/>
        <v/>
      </c>
      <c r="L1471" s="39" t="str">
        <f t="shared" si="45"/>
        <v/>
      </c>
    </row>
    <row r="1472" spans="1:12">
      <c r="A1472" s="84">
        <v>1464</v>
      </c>
      <c r="B1472" s="10" t="str">
        <f>IF(Data!B1472:$B$5008&lt;&gt;"",Data!B1472,"")</f>
        <v/>
      </c>
      <c r="C1472" s="10" t="str">
        <f>IF(Data!$B1472:C$5008&lt;&gt;"",Data!C1472,"")</f>
        <v/>
      </c>
      <c r="K1472" s="39" t="str">
        <f t="shared" si="44"/>
        <v/>
      </c>
      <c r="L1472" s="39" t="str">
        <f t="shared" si="45"/>
        <v/>
      </c>
    </row>
    <row r="1473" spans="1:12">
      <c r="A1473" s="84">
        <v>1465</v>
      </c>
      <c r="B1473" s="10" t="str">
        <f>IF(Data!B1473:$B$5008&lt;&gt;"",Data!B1473,"")</f>
        <v/>
      </c>
      <c r="C1473" s="10" t="str">
        <f>IF(Data!$B1473:C$5008&lt;&gt;"",Data!C1473,"")</f>
        <v/>
      </c>
      <c r="K1473" s="39" t="str">
        <f t="shared" si="44"/>
        <v/>
      </c>
      <c r="L1473" s="39" t="str">
        <f t="shared" si="45"/>
        <v/>
      </c>
    </row>
    <row r="1474" spans="1:12">
      <c r="A1474" s="84">
        <v>1466</v>
      </c>
      <c r="B1474" s="10" t="str">
        <f>IF(Data!B1474:$B$5008&lt;&gt;"",Data!B1474,"")</f>
        <v/>
      </c>
      <c r="C1474" s="10" t="str">
        <f>IF(Data!$B1474:C$5008&lt;&gt;"",Data!C1474,"")</f>
        <v/>
      </c>
      <c r="K1474" s="39" t="str">
        <f t="shared" si="44"/>
        <v/>
      </c>
      <c r="L1474" s="39" t="str">
        <f t="shared" si="45"/>
        <v/>
      </c>
    </row>
    <row r="1475" spans="1:12">
      <c r="A1475" s="84">
        <v>1467</v>
      </c>
      <c r="B1475" s="10" t="str">
        <f>IF(Data!B1475:$B$5008&lt;&gt;"",Data!B1475,"")</f>
        <v/>
      </c>
      <c r="C1475" s="10" t="str">
        <f>IF(Data!$B1475:C$5008&lt;&gt;"",Data!C1475,"")</f>
        <v/>
      </c>
      <c r="K1475" s="39" t="str">
        <f t="shared" si="44"/>
        <v/>
      </c>
      <c r="L1475" s="39" t="str">
        <f t="shared" si="45"/>
        <v/>
      </c>
    </row>
    <row r="1476" spans="1:12">
      <c r="A1476" s="84">
        <v>1468</v>
      </c>
      <c r="B1476" s="10" t="str">
        <f>IF(Data!B1476:$B$5008&lt;&gt;"",Data!B1476,"")</f>
        <v/>
      </c>
      <c r="C1476" s="10" t="str">
        <f>IF(Data!$B1476:C$5008&lt;&gt;"",Data!C1476,"")</f>
        <v/>
      </c>
      <c r="K1476" s="39" t="str">
        <f t="shared" si="44"/>
        <v/>
      </c>
      <c r="L1476" s="39" t="str">
        <f t="shared" si="45"/>
        <v/>
      </c>
    </row>
    <row r="1477" spans="1:12">
      <c r="A1477" s="84">
        <v>1469</v>
      </c>
      <c r="B1477" s="10" t="str">
        <f>IF(Data!B1477:$B$5008&lt;&gt;"",Data!B1477,"")</f>
        <v/>
      </c>
      <c r="C1477" s="10" t="str">
        <f>IF(Data!$B1477:C$5008&lt;&gt;"",Data!C1477,"")</f>
        <v/>
      </c>
      <c r="K1477" s="39" t="str">
        <f t="shared" si="44"/>
        <v/>
      </c>
      <c r="L1477" s="39" t="str">
        <f t="shared" si="45"/>
        <v/>
      </c>
    </row>
    <row r="1478" spans="1:12">
      <c r="A1478" s="84">
        <v>1470</v>
      </c>
      <c r="B1478" s="10" t="str">
        <f>IF(Data!B1478:$B$5008&lt;&gt;"",Data!B1478,"")</f>
        <v/>
      </c>
      <c r="C1478" s="10" t="str">
        <f>IF(Data!$B1478:C$5008&lt;&gt;"",Data!C1478,"")</f>
        <v/>
      </c>
      <c r="K1478" s="39" t="str">
        <f t="shared" si="44"/>
        <v/>
      </c>
      <c r="L1478" s="39" t="str">
        <f t="shared" si="45"/>
        <v/>
      </c>
    </row>
    <row r="1479" spans="1:12">
      <c r="A1479" s="84">
        <v>1471</v>
      </c>
      <c r="B1479" s="10" t="str">
        <f>IF(Data!B1479:$B$5008&lt;&gt;"",Data!B1479,"")</f>
        <v/>
      </c>
      <c r="C1479" s="10" t="str">
        <f>IF(Data!$B1479:C$5008&lt;&gt;"",Data!C1479,"")</f>
        <v/>
      </c>
      <c r="K1479" s="39" t="str">
        <f t="shared" si="44"/>
        <v/>
      </c>
      <c r="L1479" s="39" t="str">
        <f t="shared" si="45"/>
        <v/>
      </c>
    </row>
    <row r="1480" spans="1:12">
      <c r="A1480" s="84">
        <v>1472</v>
      </c>
      <c r="B1480" s="10" t="str">
        <f>IF(Data!B1480:$B$5008&lt;&gt;"",Data!B1480,"")</f>
        <v/>
      </c>
      <c r="C1480" s="10" t="str">
        <f>IF(Data!$B1480:C$5008&lt;&gt;"",Data!C1480,"")</f>
        <v/>
      </c>
      <c r="K1480" s="39" t="str">
        <f t="shared" si="44"/>
        <v/>
      </c>
      <c r="L1480" s="39" t="str">
        <f t="shared" si="45"/>
        <v/>
      </c>
    </row>
    <row r="1481" spans="1:12">
      <c r="A1481" s="84">
        <v>1473</v>
      </c>
      <c r="B1481" s="10" t="str">
        <f>IF(Data!B1481:$B$5008&lt;&gt;"",Data!B1481,"")</f>
        <v/>
      </c>
      <c r="C1481" s="10" t="str">
        <f>IF(Data!$B1481:C$5008&lt;&gt;"",Data!C1481,"")</f>
        <v/>
      </c>
      <c r="K1481" s="39" t="str">
        <f t="shared" si="44"/>
        <v/>
      </c>
      <c r="L1481" s="39" t="str">
        <f t="shared" si="45"/>
        <v/>
      </c>
    </row>
    <row r="1482" spans="1:12">
      <c r="A1482" s="84">
        <v>1474</v>
      </c>
      <c r="B1482" s="10" t="str">
        <f>IF(Data!B1482:$B$5008&lt;&gt;"",Data!B1482,"")</f>
        <v/>
      </c>
      <c r="C1482" s="10" t="str">
        <f>IF(Data!$B1482:C$5008&lt;&gt;"",Data!C1482,"")</f>
        <v/>
      </c>
      <c r="K1482" s="39" t="str">
        <f t="shared" ref="K1482:K1545" si="46">IFERROR(IF(AND(COUNT(C:C)&gt;0, COUNT(B:B)&gt;0), C1482-B1482,""),"")</f>
        <v/>
      </c>
      <c r="L1482" s="39" t="str">
        <f t="shared" ref="L1482:L1545" si="47">IF(AND(B1482&lt;&gt;"",C1482&lt;&gt;""), (K1482-N$8)^2, "")</f>
        <v/>
      </c>
    </row>
    <row r="1483" spans="1:12">
      <c r="A1483" s="84">
        <v>1475</v>
      </c>
      <c r="B1483" s="10" t="str">
        <f>IF(Data!B1483:$B$5008&lt;&gt;"",Data!B1483,"")</f>
        <v/>
      </c>
      <c r="C1483" s="10" t="str">
        <f>IF(Data!$B1483:C$5008&lt;&gt;"",Data!C1483,"")</f>
        <v/>
      </c>
      <c r="K1483" s="39" t="str">
        <f t="shared" si="46"/>
        <v/>
      </c>
      <c r="L1483" s="39" t="str">
        <f t="shared" si="47"/>
        <v/>
      </c>
    </row>
    <row r="1484" spans="1:12">
      <c r="A1484" s="84">
        <v>1476</v>
      </c>
      <c r="B1484" s="10" t="str">
        <f>IF(Data!B1484:$B$5008&lt;&gt;"",Data!B1484,"")</f>
        <v/>
      </c>
      <c r="C1484" s="10" t="str">
        <f>IF(Data!$B1484:C$5008&lt;&gt;"",Data!C1484,"")</f>
        <v/>
      </c>
      <c r="K1484" s="39" t="str">
        <f t="shared" si="46"/>
        <v/>
      </c>
      <c r="L1484" s="39" t="str">
        <f t="shared" si="47"/>
        <v/>
      </c>
    </row>
    <row r="1485" spans="1:12">
      <c r="A1485" s="84">
        <v>1477</v>
      </c>
      <c r="B1485" s="10" t="str">
        <f>IF(Data!B1485:$B$5008&lt;&gt;"",Data!B1485,"")</f>
        <v/>
      </c>
      <c r="C1485" s="10" t="str">
        <f>IF(Data!$B1485:C$5008&lt;&gt;"",Data!C1485,"")</f>
        <v/>
      </c>
      <c r="K1485" s="39" t="str">
        <f t="shared" si="46"/>
        <v/>
      </c>
      <c r="L1485" s="39" t="str">
        <f t="shared" si="47"/>
        <v/>
      </c>
    </row>
    <row r="1486" spans="1:12">
      <c r="A1486" s="84">
        <v>1478</v>
      </c>
      <c r="B1486" s="10" t="str">
        <f>IF(Data!B1486:$B$5008&lt;&gt;"",Data!B1486,"")</f>
        <v/>
      </c>
      <c r="C1486" s="10" t="str">
        <f>IF(Data!$B1486:C$5008&lt;&gt;"",Data!C1486,"")</f>
        <v/>
      </c>
      <c r="K1486" s="39" t="str">
        <f t="shared" si="46"/>
        <v/>
      </c>
      <c r="L1486" s="39" t="str">
        <f t="shared" si="47"/>
        <v/>
      </c>
    </row>
    <row r="1487" spans="1:12">
      <c r="A1487" s="84">
        <v>1479</v>
      </c>
      <c r="B1487" s="10" t="str">
        <f>IF(Data!B1487:$B$5008&lt;&gt;"",Data!B1487,"")</f>
        <v/>
      </c>
      <c r="C1487" s="10" t="str">
        <f>IF(Data!$B1487:C$5008&lt;&gt;"",Data!C1487,"")</f>
        <v/>
      </c>
      <c r="K1487" s="39" t="str">
        <f t="shared" si="46"/>
        <v/>
      </c>
      <c r="L1487" s="39" t="str">
        <f t="shared" si="47"/>
        <v/>
      </c>
    </row>
    <row r="1488" spans="1:12">
      <c r="A1488" s="84">
        <v>1480</v>
      </c>
      <c r="B1488" s="10" t="str">
        <f>IF(Data!B1488:$B$5008&lt;&gt;"",Data!B1488,"")</f>
        <v/>
      </c>
      <c r="C1488" s="10" t="str">
        <f>IF(Data!$B1488:C$5008&lt;&gt;"",Data!C1488,"")</f>
        <v/>
      </c>
      <c r="K1488" s="39" t="str">
        <f t="shared" si="46"/>
        <v/>
      </c>
      <c r="L1488" s="39" t="str">
        <f t="shared" si="47"/>
        <v/>
      </c>
    </row>
    <row r="1489" spans="1:12">
      <c r="A1489" s="84">
        <v>1481</v>
      </c>
      <c r="B1489" s="10" t="str">
        <f>IF(Data!B1489:$B$5008&lt;&gt;"",Data!B1489,"")</f>
        <v/>
      </c>
      <c r="C1489" s="10" t="str">
        <f>IF(Data!$B1489:C$5008&lt;&gt;"",Data!C1489,"")</f>
        <v/>
      </c>
      <c r="K1489" s="39" t="str">
        <f t="shared" si="46"/>
        <v/>
      </c>
      <c r="L1489" s="39" t="str">
        <f t="shared" si="47"/>
        <v/>
      </c>
    </row>
    <row r="1490" spans="1:12">
      <c r="A1490" s="84">
        <v>1482</v>
      </c>
      <c r="B1490" s="10" t="str">
        <f>IF(Data!B1490:$B$5008&lt;&gt;"",Data!B1490,"")</f>
        <v/>
      </c>
      <c r="C1490" s="10" t="str">
        <f>IF(Data!$B1490:C$5008&lt;&gt;"",Data!C1490,"")</f>
        <v/>
      </c>
      <c r="K1490" s="39" t="str">
        <f t="shared" si="46"/>
        <v/>
      </c>
      <c r="L1490" s="39" t="str">
        <f t="shared" si="47"/>
        <v/>
      </c>
    </row>
    <row r="1491" spans="1:12">
      <c r="A1491" s="84">
        <v>1483</v>
      </c>
      <c r="B1491" s="10" t="str">
        <f>IF(Data!B1491:$B$5008&lt;&gt;"",Data!B1491,"")</f>
        <v/>
      </c>
      <c r="C1491" s="10" t="str">
        <f>IF(Data!$B1491:C$5008&lt;&gt;"",Data!C1491,"")</f>
        <v/>
      </c>
      <c r="K1491" s="39" t="str">
        <f t="shared" si="46"/>
        <v/>
      </c>
      <c r="L1491" s="39" t="str">
        <f t="shared" si="47"/>
        <v/>
      </c>
    </row>
    <row r="1492" spans="1:12">
      <c r="A1492" s="84">
        <v>1484</v>
      </c>
      <c r="B1492" s="10" t="str">
        <f>IF(Data!B1492:$B$5008&lt;&gt;"",Data!B1492,"")</f>
        <v/>
      </c>
      <c r="C1492" s="10" t="str">
        <f>IF(Data!$B1492:C$5008&lt;&gt;"",Data!C1492,"")</f>
        <v/>
      </c>
      <c r="K1492" s="39" t="str">
        <f t="shared" si="46"/>
        <v/>
      </c>
      <c r="L1492" s="39" t="str">
        <f t="shared" si="47"/>
        <v/>
      </c>
    </row>
    <row r="1493" spans="1:12">
      <c r="A1493" s="84">
        <v>1485</v>
      </c>
      <c r="B1493" s="10" t="str">
        <f>IF(Data!B1493:$B$5008&lt;&gt;"",Data!B1493,"")</f>
        <v/>
      </c>
      <c r="C1493" s="10" t="str">
        <f>IF(Data!$B1493:C$5008&lt;&gt;"",Data!C1493,"")</f>
        <v/>
      </c>
      <c r="K1493" s="39" t="str">
        <f t="shared" si="46"/>
        <v/>
      </c>
      <c r="L1493" s="39" t="str">
        <f t="shared" si="47"/>
        <v/>
      </c>
    </row>
    <row r="1494" spans="1:12">
      <c r="A1494" s="84">
        <v>1486</v>
      </c>
      <c r="B1494" s="10" t="str">
        <f>IF(Data!B1494:$B$5008&lt;&gt;"",Data!B1494,"")</f>
        <v/>
      </c>
      <c r="C1494" s="10" t="str">
        <f>IF(Data!$B1494:C$5008&lt;&gt;"",Data!C1494,"")</f>
        <v/>
      </c>
      <c r="K1494" s="39" t="str">
        <f t="shared" si="46"/>
        <v/>
      </c>
      <c r="L1494" s="39" t="str">
        <f t="shared" si="47"/>
        <v/>
      </c>
    </row>
    <row r="1495" spans="1:12">
      <c r="A1495" s="84">
        <v>1487</v>
      </c>
      <c r="B1495" s="10" t="str">
        <f>IF(Data!B1495:$B$5008&lt;&gt;"",Data!B1495,"")</f>
        <v/>
      </c>
      <c r="C1495" s="10" t="str">
        <f>IF(Data!$B1495:C$5008&lt;&gt;"",Data!C1495,"")</f>
        <v/>
      </c>
      <c r="K1495" s="39" t="str">
        <f t="shared" si="46"/>
        <v/>
      </c>
      <c r="L1495" s="39" t="str">
        <f t="shared" si="47"/>
        <v/>
      </c>
    </row>
    <row r="1496" spans="1:12">
      <c r="A1496" s="84">
        <v>1488</v>
      </c>
      <c r="B1496" s="10" t="str">
        <f>IF(Data!B1496:$B$5008&lt;&gt;"",Data!B1496,"")</f>
        <v/>
      </c>
      <c r="C1496" s="10" t="str">
        <f>IF(Data!$B1496:C$5008&lt;&gt;"",Data!C1496,"")</f>
        <v/>
      </c>
      <c r="K1496" s="39" t="str">
        <f t="shared" si="46"/>
        <v/>
      </c>
      <c r="L1496" s="39" t="str">
        <f t="shared" si="47"/>
        <v/>
      </c>
    </row>
    <row r="1497" spans="1:12">
      <c r="A1497" s="84">
        <v>1489</v>
      </c>
      <c r="B1497" s="10" t="str">
        <f>IF(Data!B1497:$B$5008&lt;&gt;"",Data!B1497,"")</f>
        <v/>
      </c>
      <c r="C1497" s="10" t="str">
        <f>IF(Data!$B1497:C$5008&lt;&gt;"",Data!C1497,"")</f>
        <v/>
      </c>
      <c r="K1497" s="39" t="str">
        <f t="shared" si="46"/>
        <v/>
      </c>
      <c r="L1497" s="39" t="str">
        <f t="shared" si="47"/>
        <v/>
      </c>
    </row>
    <row r="1498" spans="1:12">
      <c r="A1498" s="84">
        <v>1490</v>
      </c>
      <c r="B1498" s="10" t="str">
        <f>IF(Data!B1498:$B$5008&lt;&gt;"",Data!B1498,"")</f>
        <v/>
      </c>
      <c r="C1498" s="10" t="str">
        <f>IF(Data!$B1498:C$5008&lt;&gt;"",Data!C1498,"")</f>
        <v/>
      </c>
      <c r="K1498" s="39" t="str">
        <f t="shared" si="46"/>
        <v/>
      </c>
      <c r="L1498" s="39" t="str">
        <f t="shared" si="47"/>
        <v/>
      </c>
    </row>
    <row r="1499" spans="1:12">
      <c r="A1499" s="84">
        <v>1491</v>
      </c>
      <c r="B1499" s="10" t="str">
        <f>IF(Data!B1499:$B$5008&lt;&gt;"",Data!B1499,"")</f>
        <v/>
      </c>
      <c r="C1499" s="10" t="str">
        <f>IF(Data!$B1499:C$5008&lt;&gt;"",Data!C1499,"")</f>
        <v/>
      </c>
      <c r="K1499" s="39" t="str">
        <f t="shared" si="46"/>
        <v/>
      </c>
      <c r="L1499" s="39" t="str">
        <f t="shared" si="47"/>
        <v/>
      </c>
    </row>
    <row r="1500" spans="1:12">
      <c r="A1500" s="84">
        <v>1492</v>
      </c>
      <c r="B1500" s="10" t="str">
        <f>IF(Data!B1500:$B$5008&lt;&gt;"",Data!B1500,"")</f>
        <v/>
      </c>
      <c r="C1500" s="10" t="str">
        <f>IF(Data!$B1500:C$5008&lt;&gt;"",Data!C1500,"")</f>
        <v/>
      </c>
      <c r="K1500" s="39" t="str">
        <f t="shared" si="46"/>
        <v/>
      </c>
      <c r="L1500" s="39" t="str">
        <f t="shared" si="47"/>
        <v/>
      </c>
    </row>
    <row r="1501" spans="1:12">
      <c r="A1501" s="84">
        <v>1493</v>
      </c>
      <c r="B1501" s="10" t="str">
        <f>IF(Data!B1501:$B$5008&lt;&gt;"",Data!B1501,"")</f>
        <v/>
      </c>
      <c r="C1501" s="10" t="str">
        <f>IF(Data!$B1501:C$5008&lt;&gt;"",Data!C1501,"")</f>
        <v/>
      </c>
      <c r="K1501" s="39" t="str">
        <f t="shared" si="46"/>
        <v/>
      </c>
      <c r="L1501" s="39" t="str">
        <f t="shared" si="47"/>
        <v/>
      </c>
    </row>
    <row r="1502" spans="1:12">
      <c r="A1502" s="84">
        <v>1494</v>
      </c>
      <c r="B1502" s="10" t="str">
        <f>IF(Data!B1502:$B$5008&lt;&gt;"",Data!B1502,"")</f>
        <v/>
      </c>
      <c r="C1502" s="10" t="str">
        <f>IF(Data!$B1502:C$5008&lt;&gt;"",Data!C1502,"")</f>
        <v/>
      </c>
      <c r="K1502" s="39" t="str">
        <f t="shared" si="46"/>
        <v/>
      </c>
      <c r="L1502" s="39" t="str">
        <f t="shared" si="47"/>
        <v/>
      </c>
    </row>
    <row r="1503" spans="1:12">
      <c r="A1503" s="84">
        <v>1495</v>
      </c>
      <c r="B1503" s="10" t="str">
        <f>IF(Data!B1503:$B$5008&lt;&gt;"",Data!B1503,"")</f>
        <v/>
      </c>
      <c r="C1503" s="10" t="str">
        <f>IF(Data!$B1503:C$5008&lt;&gt;"",Data!C1503,"")</f>
        <v/>
      </c>
      <c r="K1503" s="39" t="str">
        <f t="shared" si="46"/>
        <v/>
      </c>
      <c r="L1503" s="39" t="str">
        <f t="shared" si="47"/>
        <v/>
      </c>
    </row>
    <row r="1504" spans="1:12">
      <c r="A1504" s="84">
        <v>1496</v>
      </c>
      <c r="B1504" s="10" t="str">
        <f>IF(Data!B1504:$B$5008&lt;&gt;"",Data!B1504,"")</f>
        <v/>
      </c>
      <c r="C1504" s="10" t="str">
        <f>IF(Data!$B1504:C$5008&lt;&gt;"",Data!C1504,"")</f>
        <v/>
      </c>
      <c r="K1504" s="39" t="str">
        <f t="shared" si="46"/>
        <v/>
      </c>
      <c r="L1504" s="39" t="str">
        <f t="shared" si="47"/>
        <v/>
      </c>
    </row>
    <row r="1505" spans="1:12">
      <c r="A1505" s="84">
        <v>1497</v>
      </c>
      <c r="B1505" s="10" t="str">
        <f>IF(Data!B1505:$B$5008&lt;&gt;"",Data!B1505,"")</f>
        <v/>
      </c>
      <c r="C1505" s="10" t="str">
        <f>IF(Data!$B1505:C$5008&lt;&gt;"",Data!C1505,"")</f>
        <v/>
      </c>
      <c r="K1505" s="39" t="str">
        <f t="shared" si="46"/>
        <v/>
      </c>
      <c r="L1505" s="39" t="str">
        <f t="shared" si="47"/>
        <v/>
      </c>
    </row>
    <row r="1506" spans="1:12">
      <c r="A1506" s="84">
        <v>1498</v>
      </c>
      <c r="B1506" s="10" t="str">
        <f>IF(Data!B1506:$B$5008&lt;&gt;"",Data!B1506,"")</f>
        <v/>
      </c>
      <c r="C1506" s="10" t="str">
        <f>IF(Data!$B1506:C$5008&lt;&gt;"",Data!C1506,"")</f>
        <v/>
      </c>
      <c r="K1506" s="39" t="str">
        <f t="shared" si="46"/>
        <v/>
      </c>
      <c r="L1506" s="39" t="str">
        <f t="shared" si="47"/>
        <v/>
      </c>
    </row>
    <row r="1507" spans="1:12">
      <c r="A1507" s="84">
        <v>1499</v>
      </c>
      <c r="B1507" s="10" t="str">
        <f>IF(Data!B1507:$B$5008&lt;&gt;"",Data!B1507,"")</f>
        <v/>
      </c>
      <c r="C1507" s="10" t="str">
        <f>IF(Data!$B1507:C$5008&lt;&gt;"",Data!C1507,"")</f>
        <v/>
      </c>
      <c r="K1507" s="39" t="str">
        <f t="shared" si="46"/>
        <v/>
      </c>
      <c r="L1507" s="39" t="str">
        <f t="shared" si="47"/>
        <v/>
      </c>
    </row>
    <row r="1508" spans="1:12">
      <c r="A1508" s="84">
        <v>1500</v>
      </c>
      <c r="B1508" s="10" t="str">
        <f>IF(Data!B1508:$B$5008&lt;&gt;"",Data!B1508,"")</f>
        <v/>
      </c>
      <c r="C1508" s="10" t="str">
        <f>IF(Data!$B1508:C$5008&lt;&gt;"",Data!C1508,"")</f>
        <v/>
      </c>
      <c r="K1508" s="39" t="str">
        <f t="shared" si="46"/>
        <v/>
      </c>
      <c r="L1508" s="39" t="str">
        <f t="shared" si="47"/>
        <v/>
      </c>
    </row>
    <row r="1509" spans="1:12">
      <c r="A1509" s="84">
        <v>1501</v>
      </c>
      <c r="B1509" s="10" t="str">
        <f>IF(Data!B1509:$B$5008&lt;&gt;"",Data!B1509,"")</f>
        <v/>
      </c>
      <c r="C1509" s="10" t="str">
        <f>IF(Data!$B1509:C$5008&lt;&gt;"",Data!C1509,"")</f>
        <v/>
      </c>
      <c r="K1509" s="39" t="str">
        <f t="shared" si="46"/>
        <v/>
      </c>
      <c r="L1509" s="39" t="str">
        <f t="shared" si="47"/>
        <v/>
      </c>
    </row>
    <row r="1510" spans="1:12">
      <c r="A1510" s="84">
        <v>1502</v>
      </c>
      <c r="B1510" s="10" t="str">
        <f>IF(Data!B1510:$B$5008&lt;&gt;"",Data!B1510,"")</f>
        <v/>
      </c>
      <c r="C1510" s="10" t="str">
        <f>IF(Data!$B1510:C$5008&lt;&gt;"",Data!C1510,"")</f>
        <v/>
      </c>
      <c r="K1510" s="39" t="str">
        <f t="shared" si="46"/>
        <v/>
      </c>
      <c r="L1510" s="39" t="str">
        <f t="shared" si="47"/>
        <v/>
      </c>
    </row>
    <row r="1511" spans="1:12">
      <c r="A1511" s="84">
        <v>1503</v>
      </c>
      <c r="B1511" s="10" t="str">
        <f>IF(Data!B1511:$B$5008&lt;&gt;"",Data!B1511,"")</f>
        <v/>
      </c>
      <c r="C1511" s="10" t="str">
        <f>IF(Data!$B1511:C$5008&lt;&gt;"",Data!C1511,"")</f>
        <v/>
      </c>
      <c r="K1511" s="39" t="str">
        <f t="shared" si="46"/>
        <v/>
      </c>
      <c r="L1511" s="39" t="str">
        <f t="shared" si="47"/>
        <v/>
      </c>
    </row>
    <row r="1512" spans="1:12">
      <c r="A1512" s="84">
        <v>1504</v>
      </c>
      <c r="B1512" s="10" t="str">
        <f>IF(Data!B1512:$B$5008&lt;&gt;"",Data!B1512,"")</f>
        <v/>
      </c>
      <c r="C1512" s="10" t="str">
        <f>IF(Data!$B1512:C$5008&lt;&gt;"",Data!C1512,"")</f>
        <v/>
      </c>
      <c r="K1512" s="39" t="str">
        <f t="shared" si="46"/>
        <v/>
      </c>
      <c r="L1512" s="39" t="str">
        <f t="shared" si="47"/>
        <v/>
      </c>
    </row>
    <row r="1513" spans="1:12">
      <c r="A1513" s="84">
        <v>1505</v>
      </c>
      <c r="B1513" s="10" t="str">
        <f>IF(Data!B1513:$B$5008&lt;&gt;"",Data!B1513,"")</f>
        <v/>
      </c>
      <c r="C1513" s="10" t="str">
        <f>IF(Data!$B1513:C$5008&lt;&gt;"",Data!C1513,"")</f>
        <v/>
      </c>
      <c r="K1513" s="39" t="str">
        <f t="shared" si="46"/>
        <v/>
      </c>
      <c r="L1513" s="39" t="str">
        <f t="shared" si="47"/>
        <v/>
      </c>
    </row>
    <row r="1514" spans="1:12">
      <c r="A1514" s="84">
        <v>1506</v>
      </c>
      <c r="B1514" s="10" t="str">
        <f>IF(Data!B1514:$B$5008&lt;&gt;"",Data!B1514,"")</f>
        <v/>
      </c>
      <c r="C1514" s="10" t="str">
        <f>IF(Data!$B1514:C$5008&lt;&gt;"",Data!C1514,"")</f>
        <v/>
      </c>
      <c r="K1514" s="39" t="str">
        <f t="shared" si="46"/>
        <v/>
      </c>
      <c r="L1514" s="39" t="str">
        <f t="shared" si="47"/>
        <v/>
      </c>
    </row>
    <row r="1515" spans="1:12">
      <c r="A1515" s="84">
        <v>1507</v>
      </c>
      <c r="B1515" s="10" t="str">
        <f>IF(Data!B1515:$B$5008&lt;&gt;"",Data!B1515,"")</f>
        <v/>
      </c>
      <c r="C1515" s="10" t="str">
        <f>IF(Data!$B1515:C$5008&lt;&gt;"",Data!C1515,"")</f>
        <v/>
      </c>
      <c r="K1515" s="39" t="str">
        <f t="shared" si="46"/>
        <v/>
      </c>
      <c r="L1515" s="39" t="str">
        <f t="shared" si="47"/>
        <v/>
      </c>
    </row>
    <row r="1516" spans="1:12">
      <c r="A1516" s="84">
        <v>1508</v>
      </c>
      <c r="B1516" s="10" t="str">
        <f>IF(Data!B1516:$B$5008&lt;&gt;"",Data!B1516,"")</f>
        <v/>
      </c>
      <c r="C1516" s="10" t="str">
        <f>IF(Data!$B1516:C$5008&lt;&gt;"",Data!C1516,"")</f>
        <v/>
      </c>
      <c r="K1516" s="39" t="str">
        <f t="shared" si="46"/>
        <v/>
      </c>
      <c r="L1516" s="39" t="str">
        <f t="shared" si="47"/>
        <v/>
      </c>
    </row>
    <row r="1517" spans="1:12">
      <c r="A1517" s="84">
        <v>1509</v>
      </c>
      <c r="B1517" s="10" t="str">
        <f>IF(Data!B1517:$B$5008&lt;&gt;"",Data!B1517,"")</f>
        <v/>
      </c>
      <c r="C1517" s="10" t="str">
        <f>IF(Data!$B1517:C$5008&lt;&gt;"",Data!C1517,"")</f>
        <v/>
      </c>
      <c r="K1517" s="39" t="str">
        <f t="shared" si="46"/>
        <v/>
      </c>
      <c r="L1517" s="39" t="str">
        <f t="shared" si="47"/>
        <v/>
      </c>
    </row>
    <row r="1518" spans="1:12">
      <c r="A1518" s="84">
        <v>1510</v>
      </c>
      <c r="B1518" s="10" t="str">
        <f>IF(Data!B1518:$B$5008&lt;&gt;"",Data!B1518,"")</f>
        <v/>
      </c>
      <c r="C1518" s="10" t="str">
        <f>IF(Data!$B1518:C$5008&lt;&gt;"",Data!C1518,"")</f>
        <v/>
      </c>
      <c r="K1518" s="39" t="str">
        <f t="shared" si="46"/>
        <v/>
      </c>
      <c r="L1518" s="39" t="str">
        <f t="shared" si="47"/>
        <v/>
      </c>
    </row>
    <row r="1519" spans="1:12">
      <c r="A1519" s="84">
        <v>1511</v>
      </c>
      <c r="B1519" s="10" t="str">
        <f>IF(Data!B1519:$B$5008&lt;&gt;"",Data!B1519,"")</f>
        <v/>
      </c>
      <c r="C1519" s="10" t="str">
        <f>IF(Data!$B1519:C$5008&lt;&gt;"",Data!C1519,"")</f>
        <v/>
      </c>
      <c r="K1519" s="39" t="str">
        <f t="shared" si="46"/>
        <v/>
      </c>
      <c r="L1519" s="39" t="str">
        <f t="shared" si="47"/>
        <v/>
      </c>
    </row>
    <row r="1520" spans="1:12">
      <c r="A1520" s="84">
        <v>1512</v>
      </c>
      <c r="B1520" s="10" t="str">
        <f>IF(Data!B1520:$B$5008&lt;&gt;"",Data!B1520,"")</f>
        <v/>
      </c>
      <c r="C1520" s="10" t="str">
        <f>IF(Data!$B1520:C$5008&lt;&gt;"",Data!C1520,"")</f>
        <v/>
      </c>
      <c r="K1520" s="39" t="str">
        <f t="shared" si="46"/>
        <v/>
      </c>
      <c r="L1520" s="39" t="str">
        <f t="shared" si="47"/>
        <v/>
      </c>
    </row>
    <row r="1521" spans="1:12">
      <c r="A1521" s="84">
        <v>1513</v>
      </c>
      <c r="B1521" s="10" t="str">
        <f>IF(Data!B1521:$B$5008&lt;&gt;"",Data!B1521,"")</f>
        <v/>
      </c>
      <c r="C1521" s="10" t="str">
        <f>IF(Data!$B1521:C$5008&lt;&gt;"",Data!C1521,"")</f>
        <v/>
      </c>
      <c r="K1521" s="39" t="str">
        <f t="shared" si="46"/>
        <v/>
      </c>
      <c r="L1521" s="39" t="str">
        <f t="shared" si="47"/>
        <v/>
      </c>
    </row>
    <row r="1522" spans="1:12">
      <c r="A1522" s="84">
        <v>1514</v>
      </c>
      <c r="B1522" s="10" t="str">
        <f>IF(Data!B1522:$B$5008&lt;&gt;"",Data!B1522,"")</f>
        <v/>
      </c>
      <c r="C1522" s="10" t="str">
        <f>IF(Data!$B1522:C$5008&lt;&gt;"",Data!C1522,"")</f>
        <v/>
      </c>
      <c r="K1522" s="39" t="str">
        <f t="shared" si="46"/>
        <v/>
      </c>
      <c r="L1522" s="39" t="str">
        <f t="shared" si="47"/>
        <v/>
      </c>
    </row>
    <row r="1523" spans="1:12">
      <c r="A1523" s="84">
        <v>1515</v>
      </c>
      <c r="B1523" s="10" t="str">
        <f>IF(Data!B1523:$B$5008&lt;&gt;"",Data!B1523,"")</f>
        <v/>
      </c>
      <c r="C1523" s="10" t="str">
        <f>IF(Data!$B1523:C$5008&lt;&gt;"",Data!C1523,"")</f>
        <v/>
      </c>
      <c r="K1523" s="39" t="str">
        <f t="shared" si="46"/>
        <v/>
      </c>
      <c r="L1523" s="39" t="str">
        <f t="shared" si="47"/>
        <v/>
      </c>
    </row>
    <row r="1524" spans="1:12">
      <c r="A1524" s="84">
        <v>1516</v>
      </c>
      <c r="B1524" s="10" t="str">
        <f>IF(Data!B1524:$B$5008&lt;&gt;"",Data!B1524,"")</f>
        <v/>
      </c>
      <c r="C1524" s="10" t="str">
        <f>IF(Data!$B1524:C$5008&lt;&gt;"",Data!C1524,"")</f>
        <v/>
      </c>
      <c r="K1524" s="39" t="str">
        <f t="shared" si="46"/>
        <v/>
      </c>
      <c r="L1524" s="39" t="str">
        <f t="shared" si="47"/>
        <v/>
      </c>
    </row>
    <row r="1525" spans="1:12">
      <c r="A1525" s="84">
        <v>1517</v>
      </c>
      <c r="B1525" s="10" t="str">
        <f>IF(Data!B1525:$B$5008&lt;&gt;"",Data!B1525,"")</f>
        <v/>
      </c>
      <c r="C1525" s="10" t="str">
        <f>IF(Data!$B1525:C$5008&lt;&gt;"",Data!C1525,"")</f>
        <v/>
      </c>
      <c r="K1525" s="39" t="str">
        <f t="shared" si="46"/>
        <v/>
      </c>
      <c r="L1525" s="39" t="str">
        <f t="shared" si="47"/>
        <v/>
      </c>
    </row>
    <row r="1526" spans="1:12">
      <c r="A1526" s="84">
        <v>1518</v>
      </c>
      <c r="B1526" s="10" t="str">
        <f>IF(Data!B1526:$B$5008&lt;&gt;"",Data!B1526,"")</f>
        <v/>
      </c>
      <c r="C1526" s="10" t="str">
        <f>IF(Data!$B1526:C$5008&lt;&gt;"",Data!C1526,"")</f>
        <v/>
      </c>
      <c r="K1526" s="39" t="str">
        <f t="shared" si="46"/>
        <v/>
      </c>
      <c r="L1526" s="39" t="str">
        <f t="shared" si="47"/>
        <v/>
      </c>
    </row>
    <row r="1527" spans="1:12">
      <c r="A1527" s="84">
        <v>1519</v>
      </c>
      <c r="B1527" s="10" t="str">
        <f>IF(Data!B1527:$B$5008&lt;&gt;"",Data!B1527,"")</f>
        <v/>
      </c>
      <c r="C1527" s="10" t="str">
        <f>IF(Data!$B1527:C$5008&lt;&gt;"",Data!C1527,"")</f>
        <v/>
      </c>
      <c r="K1527" s="39" t="str">
        <f t="shared" si="46"/>
        <v/>
      </c>
      <c r="L1527" s="39" t="str">
        <f t="shared" si="47"/>
        <v/>
      </c>
    </row>
    <row r="1528" spans="1:12">
      <c r="A1528" s="84">
        <v>1520</v>
      </c>
      <c r="B1528" s="10" t="str">
        <f>IF(Data!B1528:$B$5008&lt;&gt;"",Data!B1528,"")</f>
        <v/>
      </c>
      <c r="C1528" s="10" t="str">
        <f>IF(Data!$B1528:C$5008&lt;&gt;"",Data!C1528,"")</f>
        <v/>
      </c>
      <c r="K1528" s="39" t="str">
        <f t="shared" si="46"/>
        <v/>
      </c>
      <c r="L1528" s="39" t="str">
        <f t="shared" si="47"/>
        <v/>
      </c>
    </row>
    <row r="1529" spans="1:12">
      <c r="A1529" s="84">
        <v>1521</v>
      </c>
      <c r="B1529" s="10" t="str">
        <f>IF(Data!B1529:$B$5008&lt;&gt;"",Data!B1529,"")</f>
        <v/>
      </c>
      <c r="C1529" s="10" t="str">
        <f>IF(Data!$B1529:C$5008&lt;&gt;"",Data!C1529,"")</f>
        <v/>
      </c>
      <c r="K1529" s="39" t="str">
        <f t="shared" si="46"/>
        <v/>
      </c>
      <c r="L1529" s="39" t="str">
        <f t="shared" si="47"/>
        <v/>
      </c>
    </row>
    <row r="1530" spans="1:12">
      <c r="A1530" s="84">
        <v>1522</v>
      </c>
      <c r="B1530" s="10" t="str">
        <f>IF(Data!B1530:$B$5008&lt;&gt;"",Data!B1530,"")</f>
        <v/>
      </c>
      <c r="C1530" s="10" t="str">
        <f>IF(Data!$B1530:C$5008&lt;&gt;"",Data!C1530,"")</f>
        <v/>
      </c>
      <c r="K1530" s="39" t="str">
        <f t="shared" si="46"/>
        <v/>
      </c>
      <c r="L1530" s="39" t="str">
        <f t="shared" si="47"/>
        <v/>
      </c>
    </row>
    <row r="1531" spans="1:12">
      <c r="A1531" s="84">
        <v>1523</v>
      </c>
      <c r="B1531" s="10" t="str">
        <f>IF(Data!B1531:$B$5008&lt;&gt;"",Data!B1531,"")</f>
        <v/>
      </c>
      <c r="C1531" s="10" t="str">
        <f>IF(Data!$B1531:C$5008&lt;&gt;"",Data!C1531,"")</f>
        <v/>
      </c>
      <c r="K1531" s="39" t="str">
        <f t="shared" si="46"/>
        <v/>
      </c>
      <c r="L1531" s="39" t="str">
        <f t="shared" si="47"/>
        <v/>
      </c>
    </row>
    <row r="1532" spans="1:12">
      <c r="A1532" s="84">
        <v>1524</v>
      </c>
      <c r="B1532" s="10" t="str">
        <f>IF(Data!B1532:$B$5008&lt;&gt;"",Data!B1532,"")</f>
        <v/>
      </c>
      <c r="C1532" s="10" t="str">
        <f>IF(Data!$B1532:C$5008&lt;&gt;"",Data!C1532,"")</f>
        <v/>
      </c>
      <c r="K1532" s="39" t="str">
        <f t="shared" si="46"/>
        <v/>
      </c>
      <c r="L1532" s="39" t="str">
        <f t="shared" si="47"/>
        <v/>
      </c>
    </row>
    <row r="1533" spans="1:12">
      <c r="A1533" s="84">
        <v>1525</v>
      </c>
      <c r="B1533" s="10" t="str">
        <f>IF(Data!B1533:$B$5008&lt;&gt;"",Data!B1533,"")</f>
        <v/>
      </c>
      <c r="C1533" s="10" t="str">
        <f>IF(Data!$B1533:C$5008&lt;&gt;"",Data!C1533,"")</f>
        <v/>
      </c>
      <c r="K1533" s="39" t="str">
        <f t="shared" si="46"/>
        <v/>
      </c>
      <c r="L1533" s="39" t="str">
        <f t="shared" si="47"/>
        <v/>
      </c>
    </row>
    <row r="1534" spans="1:12">
      <c r="A1534" s="84">
        <v>1526</v>
      </c>
      <c r="B1534" s="10" t="str">
        <f>IF(Data!B1534:$B$5008&lt;&gt;"",Data!B1534,"")</f>
        <v/>
      </c>
      <c r="C1534" s="10" t="str">
        <f>IF(Data!$B1534:C$5008&lt;&gt;"",Data!C1534,"")</f>
        <v/>
      </c>
      <c r="K1534" s="39" t="str">
        <f t="shared" si="46"/>
        <v/>
      </c>
      <c r="L1534" s="39" t="str">
        <f t="shared" si="47"/>
        <v/>
      </c>
    </row>
    <row r="1535" spans="1:12">
      <c r="A1535" s="84">
        <v>1527</v>
      </c>
      <c r="B1535" s="10" t="str">
        <f>IF(Data!B1535:$B$5008&lt;&gt;"",Data!B1535,"")</f>
        <v/>
      </c>
      <c r="C1535" s="10" t="str">
        <f>IF(Data!$B1535:C$5008&lt;&gt;"",Data!C1535,"")</f>
        <v/>
      </c>
      <c r="K1535" s="39" t="str">
        <f t="shared" si="46"/>
        <v/>
      </c>
      <c r="L1535" s="39" t="str">
        <f t="shared" si="47"/>
        <v/>
      </c>
    </row>
    <row r="1536" spans="1:12">
      <c r="A1536" s="84">
        <v>1528</v>
      </c>
      <c r="B1536" s="10" t="str">
        <f>IF(Data!B1536:$B$5008&lt;&gt;"",Data!B1536,"")</f>
        <v/>
      </c>
      <c r="C1536" s="10" t="str">
        <f>IF(Data!$B1536:C$5008&lt;&gt;"",Data!C1536,"")</f>
        <v/>
      </c>
      <c r="K1536" s="39" t="str">
        <f t="shared" si="46"/>
        <v/>
      </c>
      <c r="L1536" s="39" t="str">
        <f t="shared" si="47"/>
        <v/>
      </c>
    </row>
    <row r="1537" spans="1:12">
      <c r="A1537" s="84">
        <v>1529</v>
      </c>
      <c r="B1537" s="10" t="str">
        <f>IF(Data!B1537:$B$5008&lt;&gt;"",Data!B1537,"")</f>
        <v/>
      </c>
      <c r="C1537" s="10" t="str">
        <f>IF(Data!$B1537:C$5008&lt;&gt;"",Data!C1537,"")</f>
        <v/>
      </c>
      <c r="K1537" s="39" t="str">
        <f t="shared" si="46"/>
        <v/>
      </c>
      <c r="L1537" s="39" t="str">
        <f t="shared" si="47"/>
        <v/>
      </c>
    </row>
    <row r="1538" spans="1:12">
      <c r="A1538" s="84">
        <v>1530</v>
      </c>
      <c r="B1538" s="10" t="str">
        <f>IF(Data!B1538:$B$5008&lt;&gt;"",Data!B1538,"")</f>
        <v/>
      </c>
      <c r="C1538" s="10" t="str">
        <f>IF(Data!$B1538:C$5008&lt;&gt;"",Data!C1538,"")</f>
        <v/>
      </c>
      <c r="K1538" s="39" t="str">
        <f t="shared" si="46"/>
        <v/>
      </c>
      <c r="L1538" s="39" t="str">
        <f t="shared" si="47"/>
        <v/>
      </c>
    </row>
    <row r="1539" spans="1:12">
      <c r="A1539" s="84">
        <v>1531</v>
      </c>
      <c r="B1539" s="10" t="str">
        <f>IF(Data!B1539:$B$5008&lt;&gt;"",Data!B1539,"")</f>
        <v/>
      </c>
      <c r="C1539" s="10" t="str">
        <f>IF(Data!$B1539:C$5008&lt;&gt;"",Data!C1539,"")</f>
        <v/>
      </c>
      <c r="K1539" s="39" t="str">
        <f t="shared" si="46"/>
        <v/>
      </c>
      <c r="L1539" s="39" t="str">
        <f t="shared" si="47"/>
        <v/>
      </c>
    </row>
    <row r="1540" spans="1:12">
      <c r="A1540" s="84">
        <v>1532</v>
      </c>
      <c r="B1540" s="10" t="str">
        <f>IF(Data!B1540:$B$5008&lt;&gt;"",Data!B1540,"")</f>
        <v/>
      </c>
      <c r="C1540" s="10" t="str">
        <f>IF(Data!$B1540:C$5008&lt;&gt;"",Data!C1540,"")</f>
        <v/>
      </c>
      <c r="K1540" s="39" t="str">
        <f t="shared" si="46"/>
        <v/>
      </c>
      <c r="L1540" s="39" t="str">
        <f t="shared" si="47"/>
        <v/>
      </c>
    </row>
    <row r="1541" spans="1:12">
      <c r="A1541" s="84">
        <v>1533</v>
      </c>
      <c r="B1541" s="10" t="str">
        <f>IF(Data!B1541:$B$5008&lt;&gt;"",Data!B1541,"")</f>
        <v/>
      </c>
      <c r="C1541" s="10" t="str">
        <f>IF(Data!$B1541:C$5008&lt;&gt;"",Data!C1541,"")</f>
        <v/>
      </c>
      <c r="K1541" s="39" t="str">
        <f t="shared" si="46"/>
        <v/>
      </c>
      <c r="L1541" s="39" t="str">
        <f t="shared" si="47"/>
        <v/>
      </c>
    </row>
    <row r="1542" spans="1:12">
      <c r="A1542" s="84">
        <v>1534</v>
      </c>
      <c r="B1542" s="10" t="str">
        <f>IF(Data!B1542:$B$5008&lt;&gt;"",Data!B1542,"")</f>
        <v/>
      </c>
      <c r="C1542" s="10" t="str">
        <f>IF(Data!$B1542:C$5008&lt;&gt;"",Data!C1542,"")</f>
        <v/>
      </c>
      <c r="K1542" s="39" t="str">
        <f t="shared" si="46"/>
        <v/>
      </c>
      <c r="L1542" s="39" t="str">
        <f t="shared" si="47"/>
        <v/>
      </c>
    </row>
    <row r="1543" spans="1:12">
      <c r="A1543" s="84">
        <v>1535</v>
      </c>
      <c r="B1543" s="10" t="str">
        <f>IF(Data!B1543:$B$5008&lt;&gt;"",Data!B1543,"")</f>
        <v/>
      </c>
      <c r="C1543" s="10" t="str">
        <f>IF(Data!$B1543:C$5008&lt;&gt;"",Data!C1543,"")</f>
        <v/>
      </c>
      <c r="K1543" s="39" t="str">
        <f t="shared" si="46"/>
        <v/>
      </c>
      <c r="L1543" s="39" t="str">
        <f t="shared" si="47"/>
        <v/>
      </c>
    </row>
    <row r="1544" spans="1:12">
      <c r="A1544" s="84">
        <v>1536</v>
      </c>
      <c r="B1544" s="10" t="str">
        <f>IF(Data!B1544:$B$5008&lt;&gt;"",Data!B1544,"")</f>
        <v/>
      </c>
      <c r="C1544" s="10" t="str">
        <f>IF(Data!$B1544:C$5008&lt;&gt;"",Data!C1544,"")</f>
        <v/>
      </c>
      <c r="K1544" s="39" t="str">
        <f t="shared" si="46"/>
        <v/>
      </c>
      <c r="L1544" s="39" t="str">
        <f t="shared" si="47"/>
        <v/>
      </c>
    </row>
    <row r="1545" spans="1:12">
      <c r="A1545" s="84">
        <v>1537</v>
      </c>
      <c r="B1545" s="10" t="str">
        <f>IF(Data!B1545:$B$5008&lt;&gt;"",Data!B1545,"")</f>
        <v/>
      </c>
      <c r="C1545" s="10" t="str">
        <f>IF(Data!$B1545:C$5008&lt;&gt;"",Data!C1545,"")</f>
        <v/>
      </c>
      <c r="K1545" s="39" t="str">
        <f t="shared" si="46"/>
        <v/>
      </c>
      <c r="L1545" s="39" t="str">
        <f t="shared" si="47"/>
        <v/>
      </c>
    </row>
    <row r="1546" spans="1:12">
      <c r="A1546" s="84">
        <v>1538</v>
      </c>
      <c r="B1546" s="10" t="str">
        <f>IF(Data!B1546:$B$5008&lt;&gt;"",Data!B1546,"")</f>
        <v/>
      </c>
      <c r="C1546" s="10" t="str">
        <f>IF(Data!$B1546:C$5008&lt;&gt;"",Data!C1546,"")</f>
        <v/>
      </c>
      <c r="K1546" s="39" t="str">
        <f t="shared" ref="K1546:K1609" si="48">IFERROR(IF(AND(COUNT(C:C)&gt;0, COUNT(B:B)&gt;0), C1546-B1546,""),"")</f>
        <v/>
      </c>
      <c r="L1546" s="39" t="str">
        <f t="shared" ref="L1546:L1609" si="49">IF(AND(B1546&lt;&gt;"",C1546&lt;&gt;""), (K1546-N$8)^2, "")</f>
        <v/>
      </c>
    </row>
    <row r="1547" spans="1:12">
      <c r="A1547" s="84">
        <v>1539</v>
      </c>
      <c r="B1547" s="10" t="str">
        <f>IF(Data!B1547:$B$5008&lt;&gt;"",Data!B1547,"")</f>
        <v/>
      </c>
      <c r="C1547" s="10" t="str">
        <f>IF(Data!$B1547:C$5008&lt;&gt;"",Data!C1547,"")</f>
        <v/>
      </c>
      <c r="K1547" s="39" t="str">
        <f t="shared" si="48"/>
        <v/>
      </c>
      <c r="L1547" s="39" t="str">
        <f t="shared" si="49"/>
        <v/>
      </c>
    </row>
    <row r="1548" spans="1:12">
      <c r="A1548" s="84">
        <v>1540</v>
      </c>
      <c r="B1548" s="10" t="str">
        <f>IF(Data!B1548:$B$5008&lt;&gt;"",Data!B1548,"")</f>
        <v/>
      </c>
      <c r="C1548" s="10" t="str">
        <f>IF(Data!$B1548:C$5008&lt;&gt;"",Data!C1548,"")</f>
        <v/>
      </c>
      <c r="K1548" s="39" t="str">
        <f t="shared" si="48"/>
        <v/>
      </c>
      <c r="L1548" s="39" t="str">
        <f t="shared" si="49"/>
        <v/>
      </c>
    </row>
    <row r="1549" spans="1:12">
      <c r="A1549" s="84">
        <v>1541</v>
      </c>
      <c r="B1549" s="10" t="str">
        <f>IF(Data!B1549:$B$5008&lt;&gt;"",Data!B1549,"")</f>
        <v/>
      </c>
      <c r="C1549" s="10" t="str">
        <f>IF(Data!$B1549:C$5008&lt;&gt;"",Data!C1549,"")</f>
        <v/>
      </c>
      <c r="K1549" s="39" t="str">
        <f t="shared" si="48"/>
        <v/>
      </c>
      <c r="L1549" s="39" t="str">
        <f t="shared" si="49"/>
        <v/>
      </c>
    </row>
    <row r="1550" spans="1:12">
      <c r="A1550" s="84">
        <v>1542</v>
      </c>
      <c r="B1550" s="10" t="str">
        <f>IF(Data!B1550:$B$5008&lt;&gt;"",Data!B1550,"")</f>
        <v/>
      </c>
      <c r="C1550" s="10" t="str">
        <f>IF(Data!$B1550:C$5008&lt;&gt;"",Data!C1550,"")</f>
        <v/>
      </c>
      <c r="K1550" s="39" t="str">
        <f t="shared" si="48"/>
        <v/>
      </c>
      <c r="L1550" s="39" t="str">
        <f t="shared" si="49"/>
        <v/>
      </c>
    </row>
    <row r="1551" spans="1:12">
      <c r="A1551" s="84">
        <v>1543</v>
      </c>
      <c r="B1551" s="10" t="str">
        <f>IF(Data!B1551:$B$5008&lt;&gt;"",Data!B1551,"")</f>
        <v/>
      </c>
      <c r="C1551" s="10" t="str">
        <f>IF(Data!$B1551:C$5008&lt;&gt;"",Data!C1551,"")</f>
        <v/>
      </c>
      <c r="K1551" s="39" t="str">
        <f t="shared" si="48"/>
        <v/>
      </c>
      <c r="L1551" s="39" t="str">
        <f t="shared" si="49"/>
        <v/>
      </c>
    </row>
    <row r="1552" spans="1:12">
      <c r="A1552" s="84">
        <v>1544</v>
      </c>
      <c r="B1552" s="10" t="str">
        <f>IF(Data!B1552:$B$5008&lt;&gt;"",Data!B1552,"")</f>
        <v/>
      </c>
      <c r="C1552" s="10" t="str">
        <f>IF(Data!$B1552:C$5008&lt;&gt;"",Data!C1552,"")</f>
        <v/>
      </c>
      <c r="K1552" s="39" t="str">
        <f t="shared" si="48"/>
        <v/>
      </c>
      <c r="L1552" s="39" t="str">
        <f t="shared" si="49"/>
        <v/>
      </c>
    </row>
    <row r="1553" spans="1:12">
      <c r="A1553" s="84">
        <v>1545</v>
      </c>
      <c r="B1553" s="10" t="str">
        <f>IF(Data!B1553:$B$5008&lt;&gt;"",Data!B1553,"")</f>
        <v/>
      </c>
      <c r="C1553" s="10" t="str">
        <f>IF(Data!$B1553:C$5008&lt;&gt;"",Data!C1553,"")</f>
        <v/>
      </c>
      <c r="K1553" s="39" t="str">
        <f t="shared" si="48"/>
        <v/>
      </c>
      <c r="L1553" s="39" t="str">
        <f t="shared" si="49"/>
        <v/>
      </c>
    </row>
    <row r="1554" spans="1:12">
      <c r="A1554" s="84">
        <v>1546</v>
      </c>
      <c r="B1554" s="10" t="str">
        <f>IF(Data!B1554:$B$5008&lt;&gt;"",Data!B1554,"")</f>
        <v/>
      </c>
      <c r="C1554" s="10" t="str">
        <f>IF(Data!$B1554:C$5008&lt;&gt;"",Data!C1554,"")</f>
        <v/>
      </c>
      <c r="K1554" s="39" t="str">
        <f t="shared" si="48"/>
        <v/>
      </c>
      <c r="L1554" s="39" t="str">
        <f t="shared" si="49"/>
        <v/>
      </c>
    </row>
    <row r="1555" spans="1:12">
      <c r="A1555" s="84">
        <v>1547</v>
      </c>
      <c r="B1555" s="10" t="str">
        <f>IF(Data!B1555:$B$5008&lt;&gt;"",Data!B1555,"")</f>
        <v/>
      </c>
      <c r="C1555" s="10" t="str">
        <f>IF(Data!$B1555:C$5008&lt;&gt;"",Data!C1555,"")</f>
        <v/>
      </c>
      <c r="K1555" s="39" t="str">
        <f t="shared" si="48"/>
        <v/>
      </c>
      <c r="L1555" s="39" t="str">
        <f t="shared" si="49"/>
        <v/>
      </c>
    </row>
    <row r="1556" spans="1:12">
      <c r="A1556" s="84">
        <v>1548</v>
      </c>
      <c r="B1556" s="10" t="str">
        <f>IF(Data!B1556:$B$5008&lt;&gt;"",Data!B1556,"")</f>
        <v/>
      </c>
      <c r="C1556" s="10" t="str">
        <f>IF(Data!$B1556:C$5008&lt;&gt;"",Data!C1556,"")</f>
        <v/>
      </c>
      <c r="K1556" s="39" t="str">
        <f t="shared" si="48"/>
        <v/>
      </c>
      <c r="L1556" s="39" t="str">
        <f t="shared" si="49"/>
        <v/>
      </c>
    </row>
    <row r="1557" spans="1:12">
      <c r="A1557" s="84">
        <v>1549</v>
      </c>
      <c r="B1557" s="10" t="str">
        <f>IF(Data!B1557:$B$5008&lt;&gt;"",Data!B1557,"")</f>
        <v/>
      </c>
      <c r="C1557" s="10" t="str">
        <f>IF(Data!$B1557:C$5008&lt;&gt;"",Data!C1557,"")</f>
        <v/>
      </c>
      <c r="K1557" s="39" t="str">
        <f t="shared" si="48"/>
        <v/>
      </c>
      <c r="L1557" s="39" t="str">
        <f t="shared" si="49"/>
        <v/>
      </c>
    </row>
    <row r="1558" spans="1:12">
      <c r="A1558" s="84">
        <v>1550</v>
      </c>
      <c r="B1558" s="10" t="str">
        <f>IF(Data!B1558:$B$5008&lt;&gt;"",Data!B1558,"")</f>
        <v/>
      </c>
      <c r="C1558" s="10" t="str">
        <f>IF(Data!$B1558:C$5008&lt;&gt;"",Data!C1558,"")</f>
        <v/>
      </c>
      <c r="K1558" s="39" t="str">
        <f t="shared" si="48"/>
        <v/>
      </c>
      <c r="L1558" s="39" t="str">
        <f t="shared" si="49"/>
        <v/>
      </c>
    </row>
    <row r="1559" spans="1:12">
      <c r="A1559" s="84">
        <v>1551</v>
      </c>
      <c r="B1559" s="10" t="str">
        <f>IF(Data!B1559:$B$5008&lt;&gt;"",Data!B1559,"")</f>
        <v/>
      </c>
      <c r="C1559" s="10" t="str">
        <f>IF(Data!$B1559:C$5008&lt;&gt;"",Data!C1559,"")</f>
        <v/>
      </c>
      <c r="K1559" s="39" t="str">
        <f t="shared" si="48"/>
        <v/>
      </c>
      <c r="L1559" s="39" t="str">
        <f t="shared" si="49"/>
        <v/>
      </c>
    </row>
    <row r="1560" spans="1:12">
      <c r="A1560" s="84">
        <v>1552</v>
      </c>
      <c r="B1560" s="10" t="str">
        <f>IF(Data!B1560:$B$5008&lt;&gt;"",Data!B1560,"")</f>
        <v/>
      </c>
      <c r="C1560" s="10" t="str">
        <f>IF(Data!$B1560:C$5008&lt;&gt;"",Data!C1560,"")</f>
        <v/>
      </c>
      <c r="K1560" s="39" t="str">
        <f t="shared" si="48"/>
        <v/>
      </c>
      <c r="L1560" s="39" t="str">
        <f t="shared" si="49"/>
        <v/>
      </c>
    </row>
    <row r="1561" spans="1:12">
      <c r="A1561" s="84">
        <v>1553</v>
      </c>
      <c r="B1561" s="10" t="str">
        <f>IF(Data!B1561:$B$5008&lt;&gt;"",Data!B1561,"")</f>
        <v/>
      </c>
      <c r="C1561" s="10" t="str">
        <f>IF(Data!$B1561:C$5008&lt;&gt;"",Data!C1561,"")</f>
        <v/>
      </c>
      <c r="K1561" s="39" t="str">
        <f t="shared" si="48"/>
        <v/>
      </c>
      <c r="L1561" s="39" t="str">
        <f t="shared" si="49"/>
        <v/>
      </c>
    </row>
    <row r="1562" spans="1:12">
      <c r="A1562" s="84">
        <v>1554</v>
      </c>
      <c r="B1562" s="10" t="str">
        <f>IF(Data!B1562:$B$5008&lt;&gt;"",Data!B1562,"")</f>
        <v/>
      </c>
      <c r="C1562" s="10" t="str">
        <f>IF(Data!$B1562:C$5008&lt;&gt;"",Data!C1562,"")</f>
        <v/>
      </c>
      <c r="K1562" s="39" t="str">
        <f t="shared" si="48"/>
        <v/>
      </c>
      <c r="L1562" s="39" t="str">
        <f t="shared" si="49"/>
        <v/>
      </c>
    </row>
    <row r="1563" spans="1:12">
      <c r="A1563" s="84">
        <v>1555</v>
      </c>
      <c r="B1563" s="10" t="str">
        <f>IF(Data!B1563:$B$5008&lt;&gt;"",Data!B1563,"")</f>
        <v/>
      </c>
      <c r="C1563" s="10" t="str">
        <f>IF(Data!$B1563:C$5008&lt;&gt;"",Data!C1563,"")</f>
        <v/>
      </c>
      <c r="K1563" s="39" t="str">
        <f t="shared" si="48"/>
        <v/>
      </c>
      <c r="L1563" s="39" t="str">
        <f t="shared" si="49"/>
        <v/>
      </c>
    </row>
    <row r="1564" spans="1:12">
      <c r="A1564" s="84">
        <v>1556</v>
      </c>
      <c r="B1564" s="10" t="str">
        <f>IF(Data!B1564:$B$5008&lt;&gt;"",Data!B1564,"")</f>
        <v/>
      </c>
      <c r="C1564" s="10" t="str">
        <f>IF(Data!$B1564:C$5008&lt;&gt;"",Data!C1564,"")</f>
        <v/>
      </c>
      <c r="K1564" s="39" t="str">
        <f t="shared" si="48"/>
        <v/>
      </c>
      <c r="L1564" s="39" t="str">
        <f t="shared" si="49"/>
        <v/>
      </c>
    </row>
    <row r="1565" spans="1:12">
      <c r="A1565" s="84">
        <v>1557</v>
      </c>
      <c r="B1565" s="10" t="str">
        <f>IF(Data!B1565:$B$5008&lt;&gt;"",Data!B1565,"")</f>
        <v/>
      </c>
      <c r="C1565" s="10" t="str">
        <f>IF(Data!$B1565:C$5008&lt;&gt;"",Data!C1565,"")</f>
        <v/>
      </c>
      <c r="K1565" s="39" t="str">
        <f t="shared" si="48"/>
        <v/>
      </c>
      <c r="L1565" s="39" t="str">
        <f t="shared" si="49"/>
        <v/>
      </c>
    </row>
    <row r="1566" spans="1:12">
      <c r="A1566" s="84">
        <v>1558</v>
      </c>
      <c r="B1566" s="10" t="str">
        <f>IF(Data!B1566:$B$5008&lt;&gt;"",Data!B1566,"")</f>
        <v/>
      </c>
      <c r="C1566" s="10" t="str">
        <f>IF(Data!$B1566:C$5008&lt;&gt;"",Data!C1566,"")</f>
        <v/>
      </c>
      <c r="K1566" s="39" t="str">
        <f t="shared" si="48"/>
        <v/>
      </c>
      <c r="L1566" s="39" t="str">
        <f t="shared" si="49"/>
        <v/>
      </c>
    </row>
    <row r="1567" spans="1:12">
      <c r="A1567" s="84">
        <v>1559</v>
      </c>
      <c r="B1567" s="10" t="str">
        <f>IF(Data!B1567:$B$5008&lt;&gt;"",Data!B1567,"")</f>
        <v/>
      </c>
      <c r="C1567" s="10" t="str">
        <f>IF(Data!$B1567:C$5008&lt;&gt;"",Data!C1567,"")</f>
        <v/>
      </c>
      <c r="K1567" s="39" t="str">
        <f t="shared" si="48"/>
        <v/>
      </c>
      <c r="L1567" s="39" t="str">
        <f t="shared" si="49"/>
        <v/>
      </c>
    </row>
    <row r="1568" spans="1:12">
      <c r="A1568" s="84">
        <v>1560</v>
      </c>
      <c r="B1568" s="10" t="str">
        <f>IF(Data!B1568:$B$5008&lt;&gt;"",Data!B1568,"")</f>
        <v/>
      </c>
      <c r="C1568" s="10" t="str">
        <f>IF(Data!$B1568:C$5008&lt;&gt;"",Data!C1568,"")</f>
        <v/>
      </c>
      <c r="K1568" s="39" t="str">
        <f t="shared" si="48"/>
        <v/>
      </c>
      <c r="L1568" s="39" t="str">
        <f t="shared" si="49"/>
        <v/>
      </c>
    </row>
    <row r="1569" spans="1:12">
      <c r="A1569" s="84">
        <v>1561</v>
      </c>
      <c r="B1569" s="10" t="str">
        <f>IF(Data!B1569:$B$5008&lt;&gt;"",Data!B1569,"")</f>
        <v/>
      </c>
      <c r="C1569" s="10" t="str">
        <f>IF(Data!$B1569:C$5008&lt;&gt;"",Data!C1569,"")</f>
        <v/>
      </c>
      <c r="K1569" s="39" t="str">
        <f t="shared" si="48"/>
        <v/>
      </c>
      <c r="L1569" s="39" t="str">
        <f t="shared" si="49"/>
        <v/>
      </c>
    </row>
    <row r="1570" spans="1:12">
      <c r="A1570" s="84">
        <v>1562</v>
      </c>
      <c r="B1570" s="10" t="str">
        <f>IF(Data!B1570:$B$5008&lt;&gt;"",Data!B1570,"")</f>
        <v/>
      </c>
      <c r="C1570" s="10" t="str">
        <f>IF(Data!$B1570:C$5008&lt;&gt;"",Data!C1570,"")</f>
        <v/>
      </c>
      <c r="K1570" s="39" t="str">
        <f t="shared" si="48"/>
        <v/>
      </c>
      <c r="L1570" s="39" t="str">
        <f t="shared" si="49"/>
        <v/>
      </c>
    </row>
    <row r="1571" spans="1:12">
      <c r="A1571" s="84">
        <v>1563</v>
      </c>
      <c r="B1571" s="10" t="str">
        <f>IF(Data!B1571:$B$5008&lt;&gt;"",Data!B1571,"")</f>
        <v/>
      </c>
      <c r="C1571" s="10" t="str">
        <f>IF(Data!$B1571:C$5008&lt;&gt;"",Data!C1571,"")</f>
        <v/>
      </c>
      <c r="K1571" s="39" t="str">
        <f t="shared" si="48"/>
        <v/>
      </c>
      <c r="L1571" s="39" t="str">
        <f t="shared" si="49"/>
        <v/>
      </c>
    </row>
    <row r="1572" spans="1:12">
      <c r="A1572" s="84">
        <v>1564</v>
      </c>
      <c r="B1572" s="10" t="str">
        <f>IF(Data!B1572:$B$5008&lt;&gt;"",Data!B1572,"")</f>
        <v/>
      </c>
      <c r="C1572" s="10" t="str">
        <f>IF(Data!$B1572:C$5008&lt;&gt;"",Data!C1572,"")</f>
        <v/>
      </c>
      <c r="K1572" s="39" t="str">
        <f t="shared" si="48"/>
        <v/>
      </c>
      <c r="L1572" s="39" t="str">
        <f t="shared" si="49"/>
        <v/>
      </c>
    </row>
    <row r="1573" spans="1:12">
      <c r="A1573" s="84">
        <v>1565</v>
      </c>
      <c r="B1573" s="10" t="str">
        <f>IF(Data!B1573:$B$5008&lt;&gt;"",Data!B1573,"")</f>
        <v/>
      </c>
      <c r="C1573" s="10" t="str">
        <f>IF(Data!$B1573:C$5008&lt;&gt;"",Data!C1573,"")</f>
        <v/>
      </c>
      <c r="K1573" s="39" t="str">
        <f t="shared" si="48"/>
        <v/>
      </c>
      <c r="L1573" s="39" t="str">
        <f t="shared" si="49"/>
        <v/>
      </c>
    </row>
    <row r="1574" spans="1:12">
      <c r="A1574" s="84">
        <v>1566</v>
      </c>
      <c r="B1574" s="10" t="str">
        <f>IF(Data!B1574:$B$5008&lt;&gt;"",Data!B1574,"")</f>
        <v/>
      </c>
      <c r="C1574" s="10" t="str">
        <f>IF(Data!$B1574:C$5008&lt;&gt;"",Data!C1574,"")</f>
        <v/>
      </c>
      <c r="K1574" s="39" t="str">
        <f t="shared" si="48"/>
        <v/>
      </c>
      <c r="L1574" s="39" t="str">
        <f t="shared" si="49"/>
        <v/>
      </c>
    </row>
    <row r="1575" spans="1:12">
      <c r="A1575" s="84">
        <v>1567</v>
      </c>
      <c r="B1575" s="10" t="str">
        <f>IF(Data!B1575:$B$5008&lt;&gt;"",Data!B1575,"")</f>
        <v/>
      </c>
      <c r="C1575" s="10" t="str">
        <f>IF(Data!$B1575:C$5008&lt;&gt;"",Data!C1575,"")</f>
        <v/>
      </c>
      <c r="K1575" s="39" t="str">
        <f t="shared" si="48"/>
        <v/>
      </c>
      <c r="L1575" s="39" t="str">
        <f t="shared" si="49"/>
        <v/>
      </c>
    </row>
    <row r="1576" spans="1:12">
      <c r="A1576" s="84">
        <v>1568</v>
      </c>
      <c r="B1576" s="10" t="str">
        <f>IF(Data!B1576:$B$5008&lt;&gt;"",Data!B1576,"")</f>
        <v/>
      </c>
      <c r="C1576" s="10" t="str">
        <f>IF(Data!$B1576:C$5008&lt;&gt;"",Data!C1576,"")</f>
        <v/>
      </c>
      <c r="K1576" s="39" t="str">
        <f t="shared" si="48"/>
        <v/>
      </c>
      <c r="L1576" s="39" t="str">
        <f t="shared" si="49"/>
        <v/>
      </c>
    </row>
    <row r="1577" spans="1:12">
      <c r="A1577" s="84">
        <v>1569</v>
      </c>
      <c r="B1577" s="10" t="str">
        <f>IF(Data!B1577:$B$5008&lt;&gt;"",Data!B1577,"")</f>
        <v/>
      </c>
      <c r="C1577" s="10" t="str">
        <f>IF(Data!$B1577:C$5008&lt;&gt;"",Data!C1577,"")</f>
        <v/>
      </c>
      <c r="K1577" s="39" t="str">
        <f t="shared" si="48"/>
        <v/>
      </c>
      <c r="L1577" s="39" t="str">
        <f t="shared" si="49"/>
        <v/>
      </c>
    </row>
    <row r="1578" spans="1:12">
      <c r="A1578" s="84">
        <v>1570</v>
      </c>
      <c r="B1578" s="10" t="str">
        <f>IF(Data!B1578:$B$5008&lt;&gt;"",Data!B1578,"")</f>
        <v/>
      </c>
      <c r="C1578" s="10" t="str">
        <f>IF(Data!$B1578:C$5008&lt;&gt;"",Data!C1578,"")</f>
        <v/>
      </c>
      <c r="K1578" s="39" t="str">
        <f t="shared" si="48"/>
        <v/>
      </c>
      <c r="L1578" s="39" t="str">
        <f t="shared" si="49"/>
        <v/>
      </c>
    </row>
    <row r="1579" spans="1:12">
      <c r="A1579" s="84">
        <v>1571</v>
      </c>
      <c r="B1579" s="10" t="str">
        <f>IF(Data!B1579:$B$5008&lt;&gt;"",Data!B1579,"")</f>
        <v/>
      </c>
      <c r="C1579" s="10" t="str">
        <f>IF(Data!$B1579:C$5008&lt;&gt;"",Data!C1579,"")</f>
        <v/>
      </c>
      <c r="K1579" s="39" t="str">
        <f t="shared" si="48"/>
        <v/>
      </c>
      <c r="L1579" s="39" t="str">
        <f t="shared" si="49"/>
        <v/>
      </c>
    </row>
    <row r="1580" spans="1:12">
      <c r="A1580" s="84">
        <v>1572</v>
      </c>
      <c r="B1580" s="10" t="str">
        <f>IF(Data!B1580:$B$5008&lt;&gt;"",Data!B1580,"")</f>
        <v/>
      </c>
      <c r="C1580" s="10" t="str">
        <f>IF(Data!$B1580:C$5008&lt;&gt;"",Data!C1580,"")</f>
        <v/>
      </c>
      <c r="K1580" s="39" t="str">
        <f t="shared" si="48"/>
        <v/>
      </c>
      <c r="L1580" s="39" t="str">
        <f t="shared" si="49"/>
        <v/>
      </c>
    </row>
    <row r="1581" spans="1:12">
      <c r="A1581" s="84">
        <v>1573</v>
      </c>
      <c r="B1581" s="10" t="str">
        <f>IF(Data!B1581:$B$5008&lt;&gt;"",Data!B1581,"")</f>
        <v/>
      </c>
      <c r="C1581" s="10" t="str">
        <f>IF(Data!$B1581:C$5008&lt;&gt;"",Data!C1581,"")</f>
        <v/>
      </c>
      <c r="K1581" s="39" t="str">
        <f t="shared" si="48"/>
        <v/>
      </c>
      <c r="L1581" s="39" t="str">
        <f t="shared" si="49"/>
        <v/>
      </c>
    </row>
    <row r="1582" spans="1:12">
      <c r="A1582" s="84">
        <v>1574</v>
      </c>
      <c r="B1582" s="10" t="str">
        <f>IF(Data!B1582:$B$5008&lt;&gt;"",Data!B1582,"")</f>
        <v/>
      </c>
      <c r="C1582" s="10" t="str">
        <f>IF(Data!$B1582:C$5008&lt;&gt;"",Data!C1582,"")</f>
        <v/>
      </c>
      <c r="K1582" s="39" t="str">
        <f t="shared" si="48"/>
        <v/>
      </c>
      <c r="L1582" s="39" t="str">
        <f t="shared" si="49"/>
        <v/>
      </c>
    </row>
    <row r="1583" spans="1:12">
      <c r="A1583" s="84">
        <v>1575</v>
      </c>
      <c r="B1583" s="10" t="str">
        <f>IF(Data!B1583:$B$5008&lt;&gt;"",Data!B1583,"")</f>
        <v/>
      </c>
      <c r="C1583" s="10" t="str">
        <f>IF(Data!$B1583:C$5008&lt;&gt;"",Data!C1583,"")</f>
        <v/>
      </c>
      <c r="K1583" s="39" t="str">
        <f t="shared" si="48"/>
        <v/>
      </c>
      <c r="L1583" s="39" t="str">
        <f t="shared" si="49"/>
        <v/>
      </c>
    </row>
    <row r="1584" spans="1:12">
      <c r="A1584" s="84">
        <v>1576</v>
      </c>
      <c r="B1584" s="10" t="str">
        <f>IF(Data!B1584:$B$5008&lt;&gt;"",Data!B1584,"")</f>
        <v/>
      </c>
      <c r="C1584" s="10" t="str">
        <f>IF(Data!$B1584:C$5008&lt;&gt;"",Data!C1584,"")</f>
        <v/>
      </c>
      <c r="K1584" s="39" t="str">
        <f t="shared" si="48"/>
        <v/>
      </c>
      <c r="L1584" s="39" t="str">
        <f t="shared" si="49"/>
        <v/>
      </c>
    </row>
    <row r="1585" spans="1:12">
      <c r="A1585" s="84">
        <v>1577</v>
      </c>
      <c r="B1585" s="10" t="str">
        <f>IF(Data!B1585:$B$5008&lt;&gt;"",Data!B1585,"")</f>
        <v/>
      </c>
      <c r="C1585" s="10" t="str">
        <f>IF(Data!$B1585:C$5008&lt;&gt;"",Data!C1585,"")</f>
        <v/>
      </c>
      <c r="K1585" s="39" t="str">
        <f t="shared" si="48"/>
        <v/>
      </c>
      <c r="L1585" s="39" t="str">
        <f t="shared" si="49"/>
        <v/>
      </c>
    </row>
    <row r="1586" spans="1:12">
      <c r="A1586" s="84">
        <v>1578</v>
      </c>
      <c r="B1586" s="10" t="str">
        <f>IF(Data!B1586:$B$5008&lt;&gt;"",Data!B1586,"")</f>
        <v/>
      </c>
      <c r="C1586" s="10" t="str">
        <f>IF(Data!$B1586:C$5008&lt;&gt;"",Data!C1586,"")</f>
        <v/>
      </c>
      <c r="K1586" s="39" t="str">
        <f t="shared" si="48"/>
        <v/>
      </c>
      <c r="L1586" s="39" t="str">
        <f t="shared" si="49"/>
        <v/>
      </c>
    </row>
    <row r="1587" spans="1:12">
      <c r="A1587" s="84">
        <v>1579</v>
      </c>
      <c r="B1587" s="10" t="str">
        <f>IF(Data!B1587:$B$5008&lt;&gt;"",Data!B1587,"")</f>
        <v/>
      </c>
      <c r="C1587" s="10" t="str">
        <f>IF(Data!$B1587:C$5008&lt;&gt;"",Data!C1587,"")</f>
        <v/>
      </c>
      <c r="K1587" s="39" t="str">
        <f t="shared" si="48"/>
        <v/>
      </c>
      <c r="L1587" s="39" t="str">
        <f t="shared" si="49"/>
        <v/>
      </c>
    </row>
    <row r="1588" spans="1:12">
      <c r="A1588" s="84">
        <v>1580</v>
      </c>
      <c r="B1588" s="10" t="str">
        <f>IF(Data!B1588:$B$5008&lt;&gt;"",Data!B1588,"")</f>
        <v/>
      </c>
      <c r="C1588" s="10" t="str">
        <f>IF(Data!$B1588:C$5008&lt;&gt;"",Data!C1588,"")</f>
        <v/>
      </c>
      <c r="K1588" s="39" t="str">
        <f t="shared" si="48"/>
        <v/>
      </c>
      <c r="L1588" s="39" t="str">
        <f t="shared" si="49"/>
        <v/>
      </c>
    </row>
    <row r="1589" spans="1:12">
      <c r="A1589" s="84">
        <v>1581</v>
      </c>
      <c r="B1589" s="10" t="str">
        <f>IF(Data!B1589:$B$5008&lt;&gt;"",Data!B1589,"")</f>
        <v/>
      </c>
      <c r="C1589" s="10" t="str">
        <f>IF(Data!$B1589:C$5008&lt;&gt;"",Data!C1589,"")</f>
        <v/>
      </c>
      <c r="K1589" s="39" t="str">
        <f t="shared" si="48"/>
        <v/>
      </c>
      <c r="L1589" s="39" t="str">
        <f t="shared" si="49"/>
        <v/>
      </c>
    </row>
    <row r="1590" spans="1:12">
      <c r="A1590" s="84">
        <v>1582</v>
      </c>
      <c r="B1590" s="10" t="str">
        <f>IF(Data!B1590:$B$5008&lt;&gt;"",Data!B1590,"")</f>
        <v/>
      </c>
      <c r="C1590" s="10" t="str">
        <f>IF(Data!$B1590:C$5008&lt;&gt;"",Data!C1590,"")</f>
        <v/>
      </c>
      <c r="K1590" s="39" t="str">
        <f t="shared" si="48"/>
        <v/>
      </c>
      <c r="L1590" s="39" t="str">
        <f t="shared" si="49"/>
        <v/>
      </c>
    </row>
    <row r="1591" spans="1:12">
      <c r="A1591" s="84">
        <v>1583</v>
      </c>
      <c r="B1591" s="10" t="str">
        <f>IF(Data!B1591:$B$5008&lt;&gt;"",Data!B1591,"")</f>
        <v/>
      </c>
      <c r="C1591" s="10" t="str">
        <f>IF(Data!$B1591:C$5008&lt;&gt;"",Data!C1591,"")</f>
        <v/>
      </c>
      <c r="K1591" s="39" t="str">
        <f t="shared" si="48"/>
        <v/>
      </c>
      <c r="L1591" s="39" t="str">
        <f t="shared" si="49"/>
        <v/>
      </c>
    </row>
    <row r="1592" spans="1:12">
      <c r="A1592" s="84">
        <v>1584</v>
      </c>
      <c r="B1592" s="10" t="str">
        <f>IF(Data!B1592:$B$5008&lt;&gt;"",Data!B1592,"")</f>
        <v/>
      </c>
      <c r="C1592" s="10" t="str">
        <f>IF(Data!$B1592:C$5008&lt;&gt;"",Data!C1592,"")</f>
        <v/>
      </c>
      <c r="K1592" s="39" t="str">
        <f t="shared" si="48"/>
        <v/>
      </c>
      <c r="L1592" s="39" t="str">
        <f t="shared" si="49"/>
        <v/>
      </c>
    </row>
    <row r="1593" spans="1:12">
      <c r="A1593" s="84">
        <v>1585</v>
      </c>
      <c r="B1593" s="10" t="str">
        <f>IF(Data!B1593:$B$5008&lt;&gt;"",Data!B1593,"")</f>
        <v/>
      </c>
      <c r="C1593" s="10" t="str">
        <f>IF(Data!$B1593:C$5008&lt;&gt;"",Data!C1593,"")</f>
        <v/>
      </c>
      <c r="K1593" s="39" t="str">
        <f t="shared" si="48"/>
        <v/>
      </c>
      <c r="L1593" s="39" t="str">
        <f t="shared" si="49"/>
        <v/>
      </c>
    </row>
    <row r="1594" spans="1:12">
      <c r="A1594" s="84">
        <v>1586</v>
      </c>
      <c r="B1594" s="10" t="str">
        <f>IF(Data!B1594:$B$5008&lt;&gt;"",Data!B1594,"")</f>
        <v/>
      </c>
      <c r="C1594" s="10" t="str">
        <f>IF(Data!$B1594:C$5008&lt;&gt;"",Data!C1594,"")</f>
        <v/>
      </c>
      <c r="K1594" s="39" t="str">
        <f t="shared" si="48"/>
        <v/>
      </c>
      <c r="L1594" s="39" t="str">
        <f t="shared" si="49"/>
        <v/>
      </c>
    </row>
    <row r="1595" spans="1:12">
      <c r="A1595" s="84">
        <v>1587</v>
      </c>
      <c r="B1595" s="10" t="str">
        <f>IF(Data!B1595:$B$5008&lt;&gt;"",Data!B1595,"")</f>
        <v/>
      </c>
      <c r="C1595" s="10" t="str">
        <f>IF(Data!$B1595:C$5008&lt;&gt;"",Data!C1595,"")</f>
        <v/>
      </c>
      <c r="K1595" s="39" t="str">
        <f t="shared" si="48"/>
        <v/>
      </c>
      <c r="L1595" s="39" t="str">
        <f t="shared" si="49"/>
        <v/>
      </c>
    </row>
    <row r="1596" spans="1:12">
      <c r="A1596" s="84">
        <v>1588</v>
      </c>
      <c r="B1596" s="10" t="str">
        <f>IF(Data!B1596:$B$5008&lt;&gt;"",Data!B1596,"")</f>
        <v/>
      </c>
      <c r="C1596" s="10" t="str">
        <f>IF(Data!$B1596:C$5008&lt;&gt;"",Data!C1596,"")</f>
        <v/>
      </c>
      <c r="K1596" s="39" t="str">
        <f t="shared" si="48"/>
        <v/>
      </c>
      <c r="L1596" s="39" t="str">
        <f t="shared" si="49"/>
        <v/>
      </c>
    </row>
    <row r="1597" spans="1:12">
      <c r="A1597" s="84">
        <v>1589</v>
      </c>
      <c r="B1597" s="10" t="str">
        <f>IF(Data!B1597:$B$5008&lt;&gt;"",Data!B1597,"")</f>
        <v/>
      </c>
      <c r="C1597" s="10" t="str">
        <f>IF(Data!$B1597:C$5008&lt;&gt;"",Data!C1597,"")</f>
        <v/>
      </c>
      <c r="K1597" s="39" t="str">
        <f t="shared" si="48"/>
        <v/>
      </c>
      <c r="L1597" s="39" t="str">
        <f t="shared" si="49"/>
        <v/>
      </c>
    </row>
    <row r="1598" spans="1:12">
      <c r="A1598" s="84">
        <v>1590</v>
      </c>
      <c r="B1598" s="10" t="str">
        <f>IF(Data!B1598:$B$5008&lt;&gt;"",Data!B1598,"")</f>
        <v/>
      </c>
      <c r="C1598" s="10" t="str">
        <f>IF(Data!$B1598:C$5008&lt;&gt;"",Data!C1598,"")</f>
        <v/>
      </c>
      <c r="K1598" s="39" t="str">
        <f t="shared" si="48"/>
        <v/>
      </c>
      <c r="L1598" s="39" t="str">
        <f t="shared" si="49"/>
        <v/>
      </c>
    </row>
    <row r="1599" spans="1:12">
      <c r="A1599" s="84">
        <v>1591</v>
      </c>
      <c r="B1599" s="10" t="str">
        <f>IF(Data!B1599:$B$5008&lt;&gt;"",Data!B1599,"")</f>
        <v/>
      </c>
      <c r="C1599" s="10" t="str">
        <f>IF(Data!$B1599:C$5008&lt;&gt;"",Data!C1599,"")</f>
        <v/>
      </c>
      <c r="K1599" s="39" t="str">
        <f t="shared" si="48"/>
        <v/>
      </c>
      <c r="L1599" s="39" t="str">
        <f t="shared" si="49"/>
        <v/>
      </c>
    </row>
    <row r="1600" spans="1:12">
      <c r="A1600" s="84">
        <v>1592</v>
      </c>
      <c r="B1600" s="10" t="str">
        <f>IF(Data!B1600:$B$5008&lt;&gt;"",Data!B1600,"")</f>
        <v/>
      </c>
      <c r="C1600" s="10" t="str">
        <f>IF(Data!$B1600:C$5008&lt;&gt;"",Data!C1600,"")</f>
        <v/>
      </c>
      <c r="K1600" s="39" t="str">
        <f t="shared" si="48"/>
        <v/>
      </c>
      <c r="L1600" s="39" t="str">
        <f t="shared" si="49"/>
        <v/>
      </c>
    </row>
    <row r="1601" spans="1:12">
      <c r="A1601" s="84">
        <v>1593</v>
      </c>
      <c r="B1601" s="10" t="str">
        <f>IF(Data!B1601:$B$5008&lt;&gt;"",Data!B1601,"")</f>
        <v/>
      </c>
      <c r="C1601" s="10" t="str">
        <f>IF(Data!$B1601:C$5008&lt;&gt;"",Data!C1601,"")</f>
        <v/>
      </c>
      <c r="K1601" s="39" t="str">
        <f t="shared" si="48"/>
        <v/>
      </c>
      <c r="L1601" s="39" t="str">
        <f t="shared" si="49"/>
        <v/>
      </c>
    </row>
    <row r="1602" spans="1:12">
      <c r="A1602" s="84">
        <v>1594</v>
      </c>
      <c r="B1602" s="10" t="str">
        <f>IF(Data!B1602:$B$5008&lt;&gt;"",Data!B1602,"")</f>
        <v/>
      </c>
      <c r="C1602" s="10" t="str">
        <f>IF(Data!$B1602:C$5008&lt;&gt;"",Data!C1602,"")</f>
        <v/>
      </c>
      <c r="K1602" s="39" t="str">
        <f t="shared" si="48"/>
        <v/>
      </c>
      <c r="L1602" s="39" t="str">
        <f t="shared" si="49"/>
        <v/>
      </c>
    </row>
    <row r="1603" spans="1:12">
      <c r="A1603" s="84">
        <v>1595</v>
      </c>
      <c r="B1603" s="10" t="str">
        <f>IF(Data!B1603:$B$5008&lt;&gt;"",Data!B1603,"")</f>
        <v/>
      </c>
      <c r="C1603" s="10" t="str">
        <f>IF(Data!$B1603:C$5008&lt;&gt;"",Data!C1603,"")</f>
        <v/>
      </c>
      <c r="K1603" s="39" t="str">
        <f t="shared" si="48"/>
        <v/>
      </c>
      <c r="L1603" s="39" t="str">
        <f t="shared" si="49"/>
        <v/>
      </c>
    </row>
    <row r="1604" spans="1:12">
      <c r="A1604" s="84">
        <v>1596</v>
      </c>
      <c r="B1604" s="10" t="str">
        <f>IF(Data!B1604:$B$5008&lt;&gt;"",Data!B1604,"")</f>
        <v/>
      </c>
      <c r="C1604" s="10" t="str">
        <f>IF(Data!$B1604:C$5008&lt;&gt;"",Data!C1604,"")</f>
        <v/>
      </c>
      <c r="K1604" s="39" t="str">
        <f t="shared" si="48"/>
        <v/>
      </c>
      <c r="L1604" s="39" t="str">
        <f t="shared" si="49"/>
        <v/>
      </c>
    </row>
    <row r="1605" spans="1:12">
      <c r="A1605" s="84">
        <v>1597</v>
      </c>
      <c r="B1605" s="10" t="str">
        <f>IF(Data!B1605:$B$5008&lt;&gt;"",Data!B1605,"")</f>
        <v/>
      </c>
      <c r="C1605" s="10" t="str">
        <f>IF(Data!$B1605:C$5008&lt;&gt;"",Data!C1605,"")</f>
        <v/>
      </c>
      <c r="K1605" s="39" t="str">
        <f t="shared" si="48"/>
        <v/>
      </c>
      <c r="L1605" s="39" t="str">
        <f t="shared" si="49"/>
        <v/>
      </c>
    </row>
    <row r="1606" spans="1:12">
      <c r="A1606" s="84">
        <v>1598</v>
      </c>
      <c r="B1606" s="10" t="str">
        <f>IF(Data!B1606:$B$5008&lt;&gt;"",Data!B1606,"")</f>
        <v/>
      </c>
      <c r="C1606" s="10" t="str">
        <f>IF(Data!$B1606:C$5008&lt;&gt;"",Data!C1606,"")</f>
        <v/>
      </c>
      <c r="K1606" s="39" t="str">
        <f t="shared" si="48"/>
        <v/>
      </c>
      <c r="L1606" s="39" t="str">
        <f t="shared" si="49"/>
        <v/>
      </c>
    </row>
    <row r="1607" spans="1:12">
      <c r="A1607" s="84">
        <v>1599</v>
      </c>
      <c r="B1607" s="10" t="str">
        <f>IF(Data!B1607:$B$5008&lt;&gt;"",Data!B1607,"")</f>
        <v/>
      </c>
      <c r="C1607" s="10" t="str">
        <f>IF(Data!$B1607:C$5008&lt;&gt;"",Data!C1607,"")</f>
        <v/>
      </c>
      <c r="K1607" s="39" t="str">
        <f t="shared" si="48"/>
        <v/>
      </c>
      <c r="L1607" s="39" t="str">
        <f t="shared" si="49"/>
        <v/>
      </c>
    </row>
    <row r="1608" spans="1:12">
      <c r="A1608" s="84">
        <v>1600</v>
      </c>
      <c r="B1608" s="10" t="str">
        <f>IF(Data!B1608:$B$5008&lt;&gt;"",Data!B1608,"")</f>
        <v/>
      </c>
      <c r="C1608" s="10" t="str">
        <f>IF(Data!$B1608:C$5008&lt;&gt;"",Data!C1608,"")</f>
        <v/>
      </c>
      <c r="K1608" s="39" t="str">
        <f t="shared" si="48"/>
        <v/>
      </c>
      <c r="L1608" s="39" t="str">
        <f t="shared" si="49"/>
        <v/>
      </c>
    </row>
    <row r="1609" spans="1:12">
      <c r="A1609" s="84">
        <v>1601</v>
      </c>
      <c r="B1609" s="10" t="str">
        <f>IF(Data!B1609:$B$5008&lt;&gt;"",Data!B1609,"")</f>
        <v/>
      </c>
      <c r="C1609" s="10" t="str">
        <f>IF(Data!$B1609:C$5008&lt;&gt;"",Data!C1609,"")</f>
        <v/>
      </c>
      <c r="K1609" s="39" t="str">
        <f t="shared" si="48"/>
        <v/>
      </c>
      <c r="L1609" s="39" t="str">
        <f t="shared" si="49"/>
        <v/>
      </c>
    </row>
    <row r="1610" spans="1:12">
      <c r="A1610" s="84">
        <v>1602</v>
      </c>
      <c r="B1610" s="10" t="str">
        <f>IF(Data!B1610:$B$5008&lt;&gt;"",Data!B1610,"")</f>
        <v/>
      </c>
      <c r="C1610" s="10" t="str">
        <f>IF(Data!$B1610:C$5008&lt;&gt;"",Data!C1610,"")</f>
        <v/>
      </c>
      <c r="K1610" s="39" t="str">
        <f t="shared" ref="K1610:K1673" si="50">IFERROR(IF(AND(COUNT(C:C)&gt;0, COUNT(B:B)&gt;0), C1610-B1610,""),"")</f>
        <v/>
      </c>
      <c r="L1610" s="39" t="str">
        <f t="shared" ref="L1610:L1673" si="51">IF(AND(B1610&lt;&gt;"",C1610&lt;&gt;""), (K1610-N$8)^2, "")</f>
        <v/>
      </c>
    </row>
    <row r="1611" spans="1:12">
      <c r="A1611" s="84">
        <v>1603</v>
      </c>
      <c r="B1611" s="10" t="str">
        <f>IF(Data!B1611:$B$5008&lt;&gt;"",Data!B1611,"")</f>
        <v/>
      </c>
      <c r="C1611" s="10" t="str">
        <f>IF(Data!$B1611:C$5008&lt;&gt;"",Data!C1611,"")</f>
        <v/>
      </c>
      <c r="K1611" s="39" t="str">
        <f t="shared" si="50"/>
        <v/>
      </c>
      <c r="L1611" s="39" t="str">
        <f t="shared" si="51"/>
        <v/>
      </c>
    </row>
    <row r="1612" spans="1:12">
      <c r="A1612" s="84">
        <v>1604</v>
      </c>
      <c r="B1612" s="10" t="str">
        <f>IF(Data!B1612:$B$5008&lt;&gt;"",Data!B1612,"")</f>
        <v/>
      </c>
      <c r="C1612" s="10" t="str">
        <f>IF(Data!$B1612:C$5008&lt;&gt;"",Data!C1612,"")</f>
        <v/>
      </c>
      <c r="K1612" s="39" t="str">
        <f t="shared" si="50"/>
        <v/>
      </c>
      <c r="L1612" s="39" t="str">
        <f t="shared" si="51"/>
        <v/>
      </c>
    </row>
    <row r="1613" spans="1:12">
      <c r="A1613" s="84">
        <v>1605</v>
      </c>
      <c r="B1613" s="10" t="str">
        <f>IF(Data!B1613:$B$5008&lt;&gt;"",Data!B1613,"")</f>
        <v/>
      </c>
      <c r="C1613" s="10" t="str">
        <f>IF(Data!$B1613:C$5008&lt;&gt;"",Data!C1613,"")</f>
        <v/>
      </c>
      <c r="K1613" s="39" t="str">
        <f t="shared" si="50"/>
        <v/>
      </c>
      <c r="L1613" s="39" t="str">
        <f t="shared" si="51"/>
        <v/>
      </c>
    </row>
    <row r="1614" spans="1:12">
      <c r="A1614" s="84">
        <v>1606</v>
      </c>
      <c r="B1614" s="10" t="str">
        <f>IF(Data!B1614:$B$5008&lt;&gt;"",Data!B1614,"")</f>
        <v/>
      </c>
      <c r="C1614" s="10" t="str">
        <f>IF(Data!$B1614:C$5008&lt;&gt;"",Data!C1614,"")</f>
        <v/>
      </c>
      <c r="K1614" s="39" t="str">
        <f t="shared" si="50"/>
        <v/>
      </c>
      <c r="L1614" s="39" t="str">
        <f t="shared" si="51"/>
        <v/>
      </c>
    </row>
    <row r="1615" spans="1:12">
      <c r="A1615" s="84">
        <v>1607</v>
      </c>
      <c r="B1615" s="10" t="str">
        <f>IF(Data!B1615:$B$5008&lt;&gt;"",Data!B1615,"")</f>
        <v/>
      </c>
      <c r="C1615" s="10" t="str">
        <f>IF(Data!$B1615:C$5008&lt;&gt;"",Data!C1615,"")</f>
        <v/>
      </c>
      <c r="K1615" s="39" t="str">
        <f t="shared" si="50"/>
        <v/>
      </c>
      <c r="L1615" s="39" t="str">
        <f t="shared" si="51"/>
        <v/>
      </c>
    </row>
    <row r="1616" spans="1:12">
      <c r="A1616" s="84">
        <v>1608</v>
      </c>
      <c r="B1616" s="10" t="str">
        <f>IF(Data!B1616:$B$5008&lt;&gt;"",Data!B1616,"")</f>
        <v/>
      </c>
      <c r="C1616" s="10" t="str">
        <f>IF(Data!$B1616:C$5008&lt;&gt;"",Data!C1616,"")</f>
        <v/>
      </c>
      <c r="K1616" s="39" t="str">
        <f t="shared" si="50"/>
        <v/>
      </c>
      <c r="L1616" s="39" t="str">
        <f t="shared" si="51"/>
        <v/>
      </c>
    </row>
    <row r="1617" spans="1:12">
      <c r="A1617" s="84">
        <v>1609</v>
      </c>
      <c r="B1617" s="10" t="str">
        <f>IF(Data!B1617:$B$5008&lt;&gt;"",Data!B1617,"")</f>
        <v/>
      </c>
      <c r="C1617" s="10" t="str">
        <f>IF(Data!$B1617:C$5008&lt;&gt;"",Data!C1617,"")</f>
        <v/>
      </c>
      <c r="K1617" s="39" t="str">
        <f t="shared" si="50"/>
        <v/>
      </c>
      <c r="L1617" s="39" t="str">
        <f t="shared" si="51"/>
        <v/>
      </c>
    </row>
    <row r="1618" spans="1:12">
      <c r="A1618" s="84">
        <v>1610</v>
      </c>
      <c r="B1618" s="10" t="str">
        <f>IF(Data!B1618:$B$5008&lt;&gt;"",Data!B1618,"")</f>
        <v/>
      </c>
      <c r="C1618" s="10" t="str">
        <f>IF(Data!$B1618:C$5008&lt;&gt;"",Data!C1618,"")</f>
        <v/>
      </c>
      <c r="K1618" s="39" t="str">
        <f t="shared" si="50"/>
        <v/>
      </c>
      <c r="L1618" s="39" t="str">
        <f t="shared" si="51"/>
        <v/>
      </c>
    </row>
    <row r="1619" spans="1:12">
      <c r="A1619" s="84">
        <v>1611</v>
      </c>
      <c r="B1619" s="10" t="str">
        <f>IF(Data!B1619:$B$5008&lt;&gt;"",Data!B1619,"")</f>
        <v/>
      </c>
      <c r="C1619" s="10" t="str">
        <f>IF(Data!$B1619:C$5008&lt;&gt;"",Data!C1619,"")</f>
        <v/>
      </c>
      <c r="K1619" s="39" t="str">
        <f t="shared" si="50"/>
        <v/>
      </c>
      <c r="L1619" s="39" t="str">
        <f t="shared" si="51"/>
        <v/>
      </c>
    </row>
    <row r="1620" spans="1:12">
      <c r="A1620" s="84">
        <v>1612</v>
      </c>
      <c r="B1620" s="10" t="str">
        <f>IF(Data!B1620:$B$5008&lt;&gt;"",Data!B1620,"")</f>
        <v/>
      </c>
      <c r="C1620" s="10" t="str">
        <f>IF(Data!$B1620:C$5008&lt;&gt;"",Data!C1620,"")</f>
        <v/>
      </c>
      <c r="K1620" s="39" t="str">
        <f t="shared" si="50"/>
        <v/>
      </c>
      <c r="L1620" s="39" t="str">
        <f t="shared" si="51"/>
        <v/>
      </c>
    </row>
    <row r="1621" spans="1:12">
      <c r="A1621" s="84">
        <v>1613</v>
      </c>
      <c r="B1621" s="10" t="str">
        <f>IF(Data!B1621:$B$5008&lt;&gt;"",Data!B1621,"")</f>
        <v/>
      </c>
      <c r="C1621" s="10" t="str">
        <f>IF(Data!$B1621:C$5008&lt;&gt;"",Data!C1621,"")</f>
        <v/>
      </c>
      <c r="K1621" s="39" t="str">
        <f t="shared" si="50"/>
        <v/>
      </c>
      <c r="L1621" s="39" t="str">
        <f t="shared" si="51"/>
        <v/>
      </c>
    </row>
    <row r="1622" spans="1:12">
      <c r="A1622" s="84">
        <v>1614</v>
      </c>
      <c r="B1622" s="10" t="str">
        <f>IF(Data!B1622:$B$5008&lt;&gt;"",Data!B1622,"")</f>
        <v/>
      </c>
      <c r="C1622" s="10" t="str">
        <f>IF(Data!$B1622:C$5008&lt;&gt;"",Data!C1622,"")</f>
        <v/>
      </c>
      <c r="K1622" s="39" t="str">
        <f t="shared" si="50"/>
        <v/>
      </c>
      <c r="L1622" s="39" t="str">
        <f t="shared" si="51"/>
        <v/>
      </c>
    </row>
    <row r="1623" spans="1:12">
      <c r="A1623" s="84">
        <v>1615</v>
      </c>
      <c r="B1623" s="10" t="str">
        <f>IF(Data!B1623:$B$5008&lt;&gt;"",Data!B1623,"")</f>
        <v/>
      </c>
      <c r="C1623" s="10" t="str">
        <f>IF(Data!$B1623:C$5008&lt;&gt;"",Data!C1623,"")</f>
        <v/>
      </c>
      <c r="K1623" s="39" t="str">
        <f t="shared" si="50"/>
        <v/>
      </c>
      <c r="L1623" s="39" t="str">
        <f t="shared" si="51"/>
        <v/>
      </c>
    </row>
    <row r="1624" spans="1:12">
      <c r="A1624" s="84">
        <v>1616</v>
      </c>
      <c r="B1624" s="10" t="str">
        <f>IF(Data!B1624:$B$5008&lt;&gt;"",Data!B1624,"")</f>
        <v/>
      </c>
      <c r="C1624" s="10" t="str">
        <f>IF(Data!$B1624:C$5008&lt;&gt;"",Data!C1624,"")</f>
        <v/>
      </c>
      <c r="K1624" s="39" t="str">
        <f t="shared" si="50"/>
        <v/>
      </c>
      <c r="L1624" s="39" t="str">
        <f t="shared" si="51"/>
        <v/>
      </c>
    </row>
    <row r="1625" spans="1:12">
      <c r="A1625" s="84">
        <v>1617</v>
      </c>
      <c r="B1625" s="10" t="str">
        <f>IF(Data!B1625:$B$5008&lt;&gt;"",Data!B1625,"")</f>
        <v/>
      </c>
      <c r="C1625" s="10" t="str">
        <f>IF(Data!$B1625:C$5008&lt;&gt;"",Data!C1625,"")</f>
        <v/>
      </c>
      <c r="K1625" s="39" t="str">
        <f t="shared" si="50"/>
        <v/>
      </c>
      <c r="L1625" s="39" t="str">
        <f t="shared" si="51"/>
        <v/>
      </c>
    </row>
    <row r="1626" spans="1:12">
      <c r="A1626" s="84">
        <v>1618</v>
      </c>
      <c r="B1626" s="10" t="str">
        <f>IF(Data!B1626:$B$5008&lt;&gt;"",Data!B1626,"")</f>
        <v/>
      </c>
      <c r="C1626" s="10" t="str">
        <f>IF(Data!$B1626:C$5008&lt;&gt;"",Data!C1626,"")</f>
        <v/>
      </c>
      <c r="K1626" s="39" t="str">
        <f t="shared" si="50"/>
        <v/>
      </c>
      <c r="L1626" s="39" t="str">
        <f t="shared" si="51"/>
        <v/>
      </c>
    </row>
    <row r="1627" spans="1:12">
      <c r="A1627" s="84">
        <v>1619</v>
      </c>
      <c r="B1627" s="10" t="str">
        <f>IF(Data!B1627:$B$5008&lt;&gt;"",Data!B1627,"")</f>
        <v/>
      </c>
      <c r="C1627" s="10" t="str">
        <f>IF(Data!$B1627:C$5008&lt;&gt;"",Data!C1627,"")</f>
        <v/>
      </c>
      <c r="K1627" s="39" t="str">
        <f t="shared" si="50"/>
        <v/>
      </c>
      <c r="L1627" s="39" t="str">
        <f t="shared" si="51"/>
        <v/>
      </c>
    </row>
    <row r="1628" spans="1:12">
      <c r="A1628" s="84">
        <v>1620</v>
      </c>
      <c r="B1628" s="10" t="str">
        <f>IF(Data!B1628:$B$5008&lt;&gt;"",Data!B1628,"")</f>
        <v/>
      </c>
      <c r="C1628" s="10" t="str">
        <f>IF(Data!$B1628:C$5008&lt;&gt;"",Data!C1628,"")</f>
        <v/>
      </c>
      <c r="K1628" s="39" t="str">
        <f t="shared" si="50"/>
        <v/>
      </c>
      <c r="L1628" s="39" t="str">
        <f t="shared" si="51"/>
        <v/>
      </c>
    </row>
    <row r="1629" spans="1:12">
      <c r="A1629" s="84">
        <v>1621</v>
      </c>
      <c r="B1629" s="10" t="str">
        <f>IF(Data!B1629:$B$5008&lt;&gt;"",Data!B1629,"")</f>
        <v/>
      </c>
      <c r="C1629" s="10" t="str">
        <f>IF(Data!$B1629:C$5008&lt;&gt;"",Data!C1629,"")</f>
        <v/>
      </c>
      <c r="K1629" s="39" t="str">
        <f t="shared" si="50"/>
        <v/>
      </c>
      <c r="L1629" s="39" t="str">
        <f t="shared" si="51"/>
        <v/>
      </c>
    </row>
    <row r="1630" spans="1:12">
      <c r="A1630" s="84">
        <v>1622</v>
      </c>
      <c r="B1630" s="10" t="str">
        <f>IF(Data!B1630:$B$5008&lt;&gt;"",Data!B1630,"")</f>
        <v/>
      </c>
      <c r="C1630" s="10" t="str">
        <f>IF(Data!$B1630:C$5008&lt;&gt;"",Data!C1630,"")</f>
        <v/>
      </c>
      <c r="K1630" s="39" t="str">
        <f t="shared" si="50"/>
        <v/>
      </c>
      <c r="L1630" s="39" t="str">
        <f t="shared" si="51"/>
        <v/>
      </c>
    </row>
    <row r="1631" spans="1:12">
      <c r="A1631" s="84">
        <v>1623</v>
      </c>
      <c r="B1631" s="10" t="str">
        <f>IF(Data!B1631:$B$5008&lt;&gt;"",Data!B1631,"")</f>
        <v/>
      </c>
      <c r="C1631" s="10" t="str">
        <f>IF(Data!$B1631:C$5008&lt;&gt;"",Data!C1631,"")</f>
        <v/>
      </c>
      <c r="K1631" s="39" t="str">
        <f t="shared" si="50"/>
        <v/>
      </c>
      <c r="L1631" s="39" t="str">
        <f t="shared" si="51"/>
        <v/>
      </c>
    </row>
    <row r="1632" spans="1:12">
      <c r="A1632" s="84">
        <v>1624</v>
      </c>
      <c r="B1632" s="10" t="str">
        <f>IF(Data!B1632:$B$5008&lt;&gt;"",Data!B1632,"")</f>
        <v/>
      </c>
      <c r="C1632" s="10" t="str">
        <f>IF(Data!$B1632:C$5008&lt;&gt;"",Data!C1632,"")</f>
        <v/>
      </c>
      <c r="K1632" s="39" t="str">
        <f t="shared" si="50"/>
        <v/>
      </c>
      <c r="L1632" s="39" t="str">
        <f t="shared" si="51"/>
        <v/>
      </c>
    </row>
    <row r="1633" spans="1:12">
      <c r="A1633" s="84">
        <v>1625</v>
      </c>
      <c r="B1633" s="10" t="str">
        <f>IF(Data!B1633:$B$5008&lt;&gt;"",Data!B1633,"")</f>
        <v/>
      </c>
      <c r="C1633" s="10" t="str">
        <f>IF(Data!$B1633:C$5008&lt;&gt;"",Data!C1633,"")</f>
        <v/>
      </c>
      <c r="K1633" s="39" t="str">
        <f t="shared" si="50"/>
        <v/>
      </c>
      <c r="L1633" s="39" t="str">
        <f t="shared" si="51"/>
        <v/>
      </c>
    </row>
    <row r="1634" spans="1:12">
      <c r="A1634" s="84">
        <v>1626</v>
      </c>
      <c r="B1634" s="10" t="str">
        <f>IF(Data!B1634:$B$5008&lt;&gt;"",Data!B1634,"")</f>
        <v/>
      </c>
      <c r="C1634" s="10" t="str">
        <f>IF(Data!$B1634:C$5008&lt;&gt;"",Data!C1634,"")</f>
        <v/>
      </c>
      <c r="K1634" s="39" t="str">
        <f t="shared" si="50"/>
        <v/>
      </c>
      <c r="L1634" s="39" t="str">
        <f t="shared" si="51"/>
        <v/>
      </c>
    </row>
    <row r="1635" spans="1:12">
      <c r="A1635" s="84">
        <v>1627</v>
      </c>
      <c r="B1635" s="10" t="str">
        <f>IF(Data!B1635:$B$5008&lt;&gt;"",Data!B1635,"")</f>
        <v/>
      </c>
      <c r="C1635" s="10" t="str">
        <f>IF(Data!$B1635:C$5008&lt;&gt;"",Data!C1635,"")</f>
        <v/>
      </c>
      <c r="K1635" s="39" t="str">
        <f t="shared" si="50"/>
        <v/>
      </c>
      <c r="L1635" s="39" t="str">
        <f t="shared" si="51"/>
        <v/>
      </c>
    </row>
    <row r="1636" spans="1:12">
      <c r="A1636" s="84">
        <v>1628</v>
      </c>
      <c r="B1636" s="10" t="str">
        <f>IF(Data!B1636:$B$5008&lt;&gt;"",Data!B1636,"")</f>
        <v/>
      </c>
      <c r="C1636" s="10" t="str">
        <f>IF(Data!$B1636:C$5008&lt;&gt;"",Data!C1636,"")</f>
        <v/>
      </c>
      <c r="K1636" s="39" t="str">
        <f t="shared" si="50"/>
        <v/>
      </c>
      <c r="L1636" s="39" t="str">
        <f t="shared" si="51"/>
        <v/>
      </c>
    </row>
    <row r="1637" spans="1:12">
      <c r="A1637" s="84">
        <v>1629</v>
      </c>
      <c r="B1637" s="10" t="str">
        <f>IF(Data!B1637:$B$5008&lt;&gt;"",Data!B1637,"")</f>
        <v/>
      </c>
      <c r="C1637" s="10" t="str">
        <f>IF(Data!$B1637:C$5008&lt;&gt;"",Data!C1637,"")</f>
        <v/>
      </c>
      <c r="K1637" s="39" t="str">
        <f t="shared" si="50"/>
        <v/>
      </c>
      <c r="L1637" s="39" t="str">
        <f t="shared" si="51"/>
        <v/>
      </c>
    </row>
    <row r="1638" spans="1:12">
      <c r="A1638" s="84">
        <v>1630</v>
      </c>
      <c r="B1638" s="10" t="str">
        <f>IF(Data!B1638:$B$5008&lt;&gt;"",Data!B1638,"")</f>
        <v/>
      </c>
      <c r="C1638" s="10" t="str">
        <f>IF(Data!$B1638:C$5008&lt;&gt;"",Data!C1638,"")</f>
        <v/>
      </c>
      <c r="K1638" s="39" t="str">
        <f t="shared" si="50"/>
        <v/>
      </c>
      <c r="L1638" s="39" t="str">
        <f t="shared" si="51"/>
        <v/>
      </c>
    </row>
    <row r="1639" spans="1:12">
      <c r="A1639" s="84">
        <v>1631</v>
      </c>
      <c r="B1639" s="10" t="str">
        <f>IF(Data!B1639:$B$5008&lt;&gt;"",Data!B1639,"")</f>
        <v/>
      </c>
      <c r="C1639" s="10" t="str">
        <f>IF(Data!$B1639:C$5008&lt;&gt;"",Data!C1639,"")</f>
        <v/>
      </c>
      <c r="K1639" s="39" t="str">
        <f t="shared" si="50"/>
        <v/>
      </c>
      <c r="L1639" s="39" t="str">
        <f t="shared" si="51"/>
        <v/>
      </c>
    </row>
    <row r="1640" spans="1:12">
      <c r="A1640" s="84">
        <v>1632</v>
      </c>
      <c r="B1640" s="10" t="str">
        <f>IF(Data!B1640:$B$5008&lt;&gt;"",Data!B1640,"")</f>
        <v/>
      </c>
      <c r="C1640" s="10" t="str">
        <f>IF(Data!$B1640:C$5008&lt;&gt;"",Data!C1640,"")</f>
        <v/>
      </c>
      <c r="K1640" s="39" t="str">
        <f t="shared" si="50"/>
        <v/>
      </c>
      <c r="L1640" s="39" t="str">
        <f t="shared" si="51"/>
        <v/>
      </c>
    </row>
    <row r="1641" spans="1:12">
      <c r="A1641" s="84">
        <v>1633</v>
      </c>
      <c r="B1641" s="10" t="str">
        <f>IF(Data!B1641:$B$5008&lt;&gt;"",Data!B1641,"")</f>
        <v/>
      </c>
      <c r="C1641" s="10" t="str">
        <f>IF(Data!$B1641:C$5008&lt;&gt;"",Data!C1641,"")</f>
        <v/>
      </c>
      <c r="K1641" s="39" t="str">
        <f t="shared" si="50"/>
        <v/>
      </c>
      <c r="L1641" s="39" t="str">
        <f t="shared" si="51"/>
        <v/>
      </c>
    </row>
    <row r="1642" spans="1:12">
      <c r="A1642" s="84">
        <v>1634</v>
      </c>
      <c r="B1642" s="10" t="str">
        <f>IF(Data!B1642:$B$5008&lt;&gt;"",Data!B1642,"")</f>
        <v/>
      </c>
      <c r="C1642" s="10" t="str">
        <f>IF(Data!$B1642:C$5008&lt;&gt;"",Data!C1642,"")</f>
        <v/>
      </c>
      <c r="K1642" s="39" t="str">
        <f t="shared" si="50"/>
        <v/>
      </c>
      <c r="L1642" s="39" t="str">
        <f t="shared" si="51"/>
        <v/>
      </c>
    </row>
    <row r="1643" spans="1:12">
      <c r="A1643" s="84">
        <v>1635</v>
      </c>
      <c r="B1643" s="10" t="str">
        <f>IF(Data!B1643:$B$5008&lt;&gt;"",Data!B1643,"")</f>
        <v/>
      </c>
      <c r="C1643" s="10" t="str">
        <f>IF(Data!$B1643:C$5008&lt;&gt;"",Data!C1643,"")</f>
        <v/>
      </c>
      <c r="K1643" s="39" t="str">
        <f t="shared" si="50"/>
        <v/>
      </c>
      <c r="L1643" s="39" t="str">
        <f t="shared" si="51"/>
        <v/>
      </c>
    </row>
    <row r="1644" spans="1:12">
      <c r="A1644" s="84">
        <v>1636</v>
      </c>
      <c r="B1644" s="10" t="str">
        <f>IF(Data!B1644:$B$5008&lt;&gt;"",Data!B1644,"")</f>
        <v/>
      </c>
      <c r="C1644" s="10" t="str">
        <f>IF(Data!$B1644:C$5008&lt;&gt;"",Data!C1644,"")</f>
        <v/>
      </c>
      <c r="K1644" s="39" t="str">
        <f t="shared" si="50"/>
        <v/>
      </c>
      <c r="L1644" s="39" t="str">
        <f t="shared" si="51"/>
        <v/>
      </c>
    </row>
    <row r="1645" spans="1:12">
      <c r="A1645" s="84">
        <v>1637</v>
      </c>
      <c r="B1645" s="10" t="str">
        <f>IF(Data!B1645:$B$5008&lt;&gt;"",Data!B1645,"")</f>
        <v/>
      </c>
      <c r="C1645" s="10" t="str">
        <f>IF(Data!$B1645:C$5008&lt;&gt;"",Data!C1645,"")</f>
        <v/>
      </c>
      <c r="K1645" s="39" t="str">
        <f t="shared" si="50"/>
        <v/>
      </c>
      <c r="L1645" s="39" t="str">
        <f t="shared" si="51"/>
        <v/>
      </c>
    </row>
    <row r="1646" spans="1:12">
      <c r="A1646" s="84">
        <v>1638</v>
      </c>
      <c r="B1646" s="10" t="str">
        <f>IF(Data!B1646:$B$5008&lt;&gt;"",Data!B1646,"")</f>
        <v/>
      </c>
      <c r="C1646" s="10" t="str">
        <f>IF(Data!$B1646:C$5008&lt;&gt;"",Data!C1646,"")</f>
        <v/>
      </c>
      <c r="K1646" s="39" t="str">
        <f t="shared" si="50"/>
        <v/>
      </c>
      <c r="L1646" s="39" t="str">
        <f t="shared" si="51"/>
        <v/>
      </c>
    </row>
    <row r="1647" spans="1:12">
      <c r="A1647" s="84">
        <v>1639</v>
      </c>
      <c r="B1647" s="10" t="str">
        <f>IF(Data!B1647:$B$5008&lt;&gt;"",Data!B1647,"")</f>
        <v/>
      </c>
      <c r="C1647" s="10" t="str">
        <f>IF(Data!$B1647:C$5008&lt;&gt;"",Data!C1647,"")</f>
        <v/>
      </c>
      <c r="K1647" s="39" t="str">
        <f t="shared" si="50"/>
        <v/>
      </c>
      <c r="L1647" s="39" t="str">
        <f t="shared" si="51"/>
        <v/>
      </c>
    </row>
    <row r="1648" spans="1:12">
      <c r="A1648" s="84">
        <v>1640</v>
      </c>
      <c r="B1648" s="10" t="str">
        <f>IF(Data!B1648:$B$5008&lt;&gt;"",Data!B1648,"")</f>
        <v/>
      </c>
      <c r="C1648" s="10" t="str">
        <f>IF(Data!$B1648:C$5008&lt;&gt;"",Data!C1648,"")</f>
        <v/>
      </c>
      <c r="K1648" s="39" t="str">
        <f t="shared" si="50"/>
        <v/>
      </c>
      <c r="L1648" s="39" t="str">
        <f t="shared" si="51"/>
        <v/>
      </c>
    </row>
    <row r="1649" spans="1:12">
      <c r="A1649" s="84">
        <v>1641</v>
      </c>
      <c r="B1649" s="10" t="str">
        <f>IF(Data!B1649:$B$5008&lt;&gt;"",Data!B1649,"")</f>
        <v/>
      </c>
      <c r="C1649" s="10" t="str">
        <f>IF(Data!$B1649:C$5008&lt;&gt;"",Data!C1649,"")</f>
        <v/>
      </c>
      <c r="K1649" s="39" t="str">
        <f t="shared" si="50"/>
        <v/>
      </c>
      <c r="L1649" s="39" t="str">
        <f t="shared" si="51"/>
        <v/>
      </c>
    </row>
    <row r="1650" spans="1:12">
      <c r="A1650" s="84">
        <v>1642</v>
      </c>
      <c r="B1650" s="10" t="str">
        <f>IF(Data!B1650:$B$5008&lt;&gt;"",Data!B1650,"")</f>
        <v/>
      </c>
      <c r="C1650" s="10" t="str">
        <f>IF(Data!$B1650:C$5008&lt;&gt;"",Data!C1650,"")</f>
        <v/>
      </c>
      <c r="K1650" s="39" t="str">
        <f t="shared" si="50"/>
        <v/>
      </c>
      <c r="L1650" s="39" t="str">
        <f t="shared" si="51"/>
        <v/>
      </c>
    </row>
    <row r="1651" spans="1:12">
      <c r="A1651" s="84">
        <v>1643</v>
      </c>
      <c r="B1651" s="10" t="str">
        <f>IF(Data!B1651:$B$5008&lt;&gt;"",Data!B1651,"")</f>
        <v/>
      </c>
      <c r="C1651" s="10" t="str">
        <f>IF(Data!$B1651:C$5008&lt;&gt;"",Data!C1651,"")</f>
        <v/>
      </c>
      <c r="K1651" s="39" t="str">
        <f t="shared" si="50"/>
        <v/>
      </c>
      <c r="L1651" s="39" t="str">
        <f t="shared" si="51"/>
        <v/>
      </c>
    </row>
    <row r="1652" spans="1:12">
      <c r="A1652" s="84">
        <v>1644</v>
      </c>
      <c r="B1652" s="10" t="str">
        <f>IF(Data!B1652:$B$5008&lt;&gt;"",Data!B1652,"")</f>
        <v/>
      </c>
      <c r="C1652" s="10" t="str">
        <f>IF(Data!$B1652:C$5008&lt;&gt;"",Data!C1652,"")</f>
        <v/>
      </c>
      <c r="K1652" s="39" t="str">
        <f t="shared" si="50"/>
        <v/>
      </c>
      <c r="L1652" s="39" t="str">
        <f t="shared" si="51"/>
        <v/>
      </c>
    </row>
    <row r="1653" spans="1:12">
      <c r="A1653" s="84">
        <v>1645</v>
      </c>
      <c r="B1653" s="10" t="str">
        <f>IF(Data!B1653:$B$5008&lt;&gt;"",Data!B1653,"")</f>
        <v/>
      </c>
      <c r="C1653" s="10" t="str">
        <f>IF(Data!$B1653:C$5008&lt;&gt;"",Data!C1653,"")</f>
        <v/>
      </c>
      <c r="K1653" s="39" t="str">
        <f t="shared" si="50"/>
        <v/>
      </c>
      <c r="L1653" s="39" t="str">
        <f t="shared" si="51"/>
        <v/>
      </c>
    </row>
    <row r="1654" spans="1:12">
      <c r="A1654" s="84">
        <v>1646</v>
      </c>
      <c r="B1654" s="10" t="str">
        <f>IF(Data!B1654:$B$5008&lt;&gt;"",Data!B1654,"")</f>
        <v/>
      </c>
      <c r="C1654" s="10" t="str">
        <f>IF(Data!$B1654:C$5008&lt;&gt;"",Data!C1654,"")</f>
        <v/>
      </c>
      <c r="K1654" s="39" t="str">
        <f t="shared" si="50"/>
        <v/>
      </c>
      <c r="L1654" s="39" t="str">
        <f t="shared" si="51"/>
        <v/>
      </c>
    </row>
    <row r="1655" spans="1:12">
      <c r="A1655" s="84">
        <v>1647</v>
      </c>
      <c r="B1655" s="10" t="str">
        <f>IF(Data!B1655:$B$5008&lt;&gt;"",Data!B1655,"")</f>
        <v/>
      </c>
      <c r="C1655" s="10" t="str">
        <f>IF(Data!$B1655:C$5008&lt;&gt;"",Data!C1655,"")</f>
        <v/>
      </c>
      <c r="K1655" s="39" t="str">
        <f t="shared" si="50"/>
        <v/>
      </c>
      <c r="L1655" s="39" t="str">
        <f t="shared" si="51"/>
        <v/>
      </c>
    </row>
    <row r="1656" spans="1:12">
      <c r="A1656" s="84">
        <v>1648</v>
      </c>
      <c r="B1656" s="10" t="str">
        <f>IF(Data!B1656:$B$5008&lt;&gt;"",Data!B1656,"")</f>
        <v/>
      </c>
      <c r="C1656" s="10" t="str">
        <f>IF(Data!$B1656:C$5008&lt;&gt;"",Data!C1656,"")</f>
        <v/>
      </c>
      <c r="K1656" s="39" t="str">
        <f t="shared" si="50"/>
        <v/>
      </c>
      <c r="L1656" s="39" t="str">
        <f t="shared" si="51"/>
        <v/>
      </c>
    </row>
    <row r="1657" spans="1:12">
      <c r="A1657" s="84">
        <v>1649</v>
      </c>
      <c r="B1657" s="10" t="str">
        <f>IF(Data!B1657:$B$5008&lt;&gt;"",Data!B1657,"")</f>
        <v/>
      </c>
      <c r="C1657" s="10" t="str">
        <f>IF(Data!$B1657:C$5008&lt;&gt;"",Data!C1657,"")</f>
        <v/>
      </c>
      <c r="K1657" s="39" t="str">
        <f t="shared" si="50"/>
        <v/>
      </c>
      <c r="L1657" s="39" t="str">
        <f t="shared" si="51"/>
        <v/>
      </c>
    </row>
    <row r="1658" spans="1:12">
      <c r="A1658" s="84">
        <v>1650</v>
      </c>
      <c r="B1658" s="10" t="str">
        <f>IF(Data!B1658:$B$5008&lt;&gt;"",Data!B1658,"")</f>
        <v/>
      </c>
      <c r="C1658" s="10" t="str">
        <f>IF(Data!$B1658:C$5008&lt;&gt;"",Data!C1658,"")</f>
        <v/>
      </c>
      <c r="K1658" s="39" t="str">
        <f t="shared" si="50"/>
        <v/>
      </c>
      <c r="L1658" s="39" t="str">
        <f t="shared" si="51"/>
        <v/>
      </c>
    </row>
    <row r="1659" spans="1:12">
      <c r="A1659" s="84">
        <v>1651</v>
      </c>
      <c r="B1659" s="10" t="str">
        <f>IF(Data!B1659:$B$5008&lt;&gt;"",Data!B1659,"")</f>
        <v/>
      </c>
      <c r="C1659" s="10" t="str">
        <f>IF(Data!$B1659:C$5008&lt;&gt;"",Data!C1659,"")</f>
        <v/>
      </c>
      <c r="K1659" s="39" t="str">
        <f t="shared" si="50"/>
        <v/>
      </c>
      <c r="L1659" s="39" t="str">
        <f t="shared" si="51"/>
        <v/>
      </c>
    </row>
    <row r="1660" spans="1:12">
      <c r="A1660" s="84">
        <v>1652</v>
      </c>
      <c r="B1660" s="10" t="str">
        <f>IF(Data!B1660:$B$5008&lt;&gt;"",Data!B1660,"")</f>
        <v/>
      </c>
      <c r="C1660" s="10" t="str">
        <f>IF(Data!$B1660:C$5008&lt;&gt;"",Data!C1660,"")</f>
        <v/>
      </c>
      <c r="K1660" s="39" t="str">
        <f t="shared" si="50"/>
        <v/>
      </c>
      <c r="L1660" s="39" t="str">
        <f t="shared" si="51"/>
        <v/>
      </c>
    </row>
    <row r="1661" spans="1:12">
      <c r="A1661" s="84">
        <v>1653</v>
      </c>
      <c r="B1661" s="10" t="str">
        <f>IF(Data!B1661:$B$5008&lt;&gt;"",Data!B1661,"")</f>
        <v/>
      </c>
      <c r="C1661" s="10" t="str">
        <f>IF(Data!$B1661:C$5008&lt;&gt;"",Data!C1661,"")</f>
        <v/>
      </c>
      <c r="K1661" s="39" t="str">
        <f t="shared" si="50"/>
        <v/>
      </c>
      <c r="L1661" s="39" t="str">
        <f t="shared" si="51"/>
        <v/>
      </c>
    </row>
    <row r="1662" spans="1:12">
      <c r="A1662" s="84">
        <v>1654</v>
      </c>
      <c r="B1662" s="10" t="str">
        <f>IF(Data!B1662:$B$5008&lt;&gt;"",Data!B1662,"")</f>
        <v/>
      </c>
      <c r="C1662" s="10" t="str">
        <f>IF(Data!$B1662:C$5008&lt;&gt;"",Data!C1662,"")</f>
        <v/>
      </c>
      <c r="K1662" s="39" t="str">
        <f t="shared" si="50"/>
        <v/>
      </c>
      <c r="L1662" s="39" t="str">
        <f t="shared" si="51"/>
        <v/>
      </c>
    </row>
    <row r="1663" spans="1:12">
      <c r="A1663" s="84">
        <v>1655</v>
      </c>
      <c r="B1663" s="10" t="str">
        <f>IF(Data!B1663:$B$5008&lt;&gt;"",Data!B1663,"")</f>
        <v/>
      </c>
      <c r="C1663" s="10" t="str">
        <f>IF(Data!$B1663:C$5008&lt;&gt;"",Data!C1663,"")</f>
        <v/>
      </c>
      <c r="K1663" s="39" t="str">
        <f t="shared" si="50"/>
        <v/>
      </c>
      <c r="L1663" s="39" t="str">
        <f t="shared" si="51"/>
        <v/>
      </c>
    </row>
    <row r="1664" spans="1:12">
      <c r="A1664" s="84">
        <v>1656</v>
      </c>
      <c r="B1664" s="10" t="str">
        <f>IF(Data!B1664:$B$5008&lt;&gt;"",Data!B1664,"")</f>
        <v/>
      </c>
      <c r="C1664" s="10" t="str">
        <f>IF(Data!$B1664:C$5008&lt;&gt;"",Data!C1664,"")</f>
        <v/>
      </c>
      <c r="K1664" s="39" t="str">
        <f t="shared" si="50"/>
        <v/>
      </c>
      <c r="L1664" s="39" t="str">
        <f t="shared" si="51"/>
        <v/>
      </c>
    </row>
    <row r="1665" spans="1:12">
      <c r="A1665" s="84">
        <v>1657</v>
      </c>
      <c r="B1665" s="10" t="str">
        <f>IF(Data!B1665:$B$5008&lt;&gt;"",Data!B1665,"")</f>
        <v/>
      </c>
      <c r="C1665" s="10" t="str">
        <f>IF(Data!$B1665:C$5008&lt;&gt;"",Data!C1665,"")</f>
        <v/>
      </c>
      <c r="K1665" s="39" t="str">
        <f t="shared" si="50"/>
        <v/>
      </c>
      <c r="L1665" s="39" t="str">
        <f t="shared" si="51"/>
        <v/>
      </c>
    </row>
    <row r="1666" spans="1:12">
      <c r="A1666" s="84">
        <v>1658</v>
      </c>
      <c r="B1666" s="10" t="str">
        <f>IF(Data!B1666:$B$5008&lt;&gt;"",Data!B1666,"")</f>
        <v/>
      </c>
      <c r="C1666" s="10" t="str">
        <f>IF(Data!$B1666:C$5008&lt;&gt;"",Data!C1666,"")</f>
        <v/>
      </c>
      <c r="K1666" s="39" t="str">
        <f t="shared" si="50"/>
        <v/>
      </c>
      <c r="L1666" s="39" t="str">
        <f t="shared" si="51"/>
        <v/>
      </c>
    </row>
    <row r="1667" spans="1:12">
      <c r="A1667" s="84">
        <v>1659</v>
      </c>
      <c r="B1667" s="10" t="str">
        <f>IF(Data!B1667:$B$5008&lt;&gt;"",Data!B1667,"")</f>
        <v/>
      </c>
      <c r="C1667" s="10" t="str">
        <f>IF(Data!$B1667:C$5008&lt;&gt;"",Data!C1667,"")</f>
        <v/>
      </c>
      <c r="K1667" s="39" t="str">
        <f t="shared" si="50"/>
        <v/>
      </c>
      <c r="L1667" s="39" t="str">
        <f t="shared" si="51"/>
        <v/>
      </c>
    </row>
    <row r="1668" spans="1:12">
      <c r="A1668" s="84">
        <v>1660</v>
      </c>
      <c r="B1668" s="10" t="str">
        <f>IF(Data!B1668:$B$5008&lt;&gt;"",Data!B1668,"")</f>
        <v/>
      </c>
      <c r="C1668" s="10" t="str">
        <f>IF(Data!$B1668:C$5008&lt;&gt;"",Data!C1668,"")</f>
        <v/>
      </c>
      <c r="K1668" s="39" t="str">
        <f t="shared" si="50"/>
        <v/>
      </c>
      <c r="L1668" s="39" t="str">
        <f t="shared" si="51"/>
        <v/>
      </c>
    </row>
    <row r="1669" spans="1:12">
      <c r="A1669" s="84">
        <v>1661</v>
      </c>
      <c r="B1669" s="10" t="str">
        <f>IF(Data!B1669:$B$5008&lt;&gt;"",Data!B1669,"")</f>
        <v/>
      </c>
      <c r="C1669" s="10" t="str">
        <f>IF(Data!$B1669:C$5008&lt;&gt;"",Data!C1669,"")</f>
        <v/>
      </c>
      <c r="K1669" s="39" t="str">
        <f t="shared" si="50"/>
        <v/>
      </c>
      <c r="L1669" s="39" t="str">
        <f t="shared" si="51"/>
        <v/>
      </c>
    </row>
    <row r="1670" spans="1:12">
      <c r="A1670" s="84">
        <v>1662</v>
      </c>
      <c r="B1670" s="10" t="str">
        <f>IF(Data!B1670:$B$5008&lt;&gt;"",Data!B1670,"")</f>
        <v/>
      </c>
      <c r="C1670" s="10" t="str">
        <f>IF(Data!$B1670:C$5008&lt;&gt;"",Data!C1670,"")</f>
        <v/>
      </c>
      <c r="K1670" s="39" t="str">
        <f t="shared" si="50"/>
        <v/>
      </c>
      <c r="L1670" s="39" t="str">
        <f t="shared" si="51"/>
        <v/>
      </c>
    </row>
    <row r="1671" spans="1:12">
      <c r="A1671" s="84">
        <v>1663</v>
      </c>
      <c r="B1671" s="10" t="str">
        <f>IF(Data!B1671:$B$5008&lt;&gt;"",Data!B1671,"")</f>
        <v/>
      </c>
      <c r="C1671" s="10" t="str">
        <f>IF(Data!$B1671:C$5008&lt;&gt;"",Data!C1671,"")</f>
        <v/>
      </c>
      <c r="K1671" s="39" t="str">
        <f t="shared" si="50"/>
        <v/>
      </c>
      <c r="L1671" s="39" t="str">
        <f t="shared" si="51"/>
        <v/>
      </c>
    </row>
    <row r="1672" spans="1:12">
      <c r="A1672" s="84">
        <v>1664</v>
      </c>
      <c r="B1672" s="10" t="str">
        <f>IF(Data!B1672:$B$5008&lt;&gt;"",Data!B1672,"")</f>
        <v/>
      </c>
      <c r="C1672" s="10" t="str">
        <f>IF(Data!$B1672:C$5008&lt;&gt;"",Data!C1672,"")</f>
        <v/>
      </c>
      <c r="K1672" s="39" t="str">
        <f t="shared" si="50"/>
        <v/>
      </c>
      <c r="L1672" s="39" t="str">
        <f t="shared" si="51"/>
        <v/>
      </c>
    </row>
    <row r="1673" spans="1:12">
      <c r="A1673" s="84">
        <v>1665</v>
      </c>
      <c r="B1673" s="10" t="str">
        <f>IF(Data!B1673:$B$5008&lt;&gt;"",Data!B1673,"")</f>
        <v/>
      </c>
      <c r="C1673" s="10" t="str">
        <f>IF(Data!$B1673:C$5008&lt;&gt;"",Data!C1673,"")</f>
        <v/>
      </c>
      <c r="K1673" s="39" t="str">
        <f t="shared" si="50"/>
        <v/>
      </c>
      <c r="L1673" s="39" t="str">
        <f t="shared" si="51"/>
        <v/>
      </c>
    </row>
    <row r="1674" spans="1:12">
      <c r="A1674" s="84">
        <v>1666</v>
      </c>
      <c r="B1674" s="10" t="str">
        <f>IF(Data!B1674:$B$5008&lt;&gt;"",Data!B1674,"")</f>
        <v/>
      </c>
      <c r="C1674" s="10" t="str">
        <f>IF(Data!$B1674:C$5008&lt;&gt;"",Data!C1674,"")</f>
        <v/>
      </c>
      <c r="K1674" s="39" t="str">
        <f t="shared" ref="K1674:K1737" si="52">IFERROR(IF(AND(COUNT(C:C)&gt;0, COUNT(B:B)&gt;0), C1674-B1674,""),"")</f>
        <v/>
      </c>
      <c r="L1674" s="39" t="str">
        <f t="shared" ref="L1674:L1737" si="53">IF(AND(B1674&lt;&gt;"",C1674&lt;&gt;""), (K1674-N$8)^2, "")</f>
        <v/>
      </c>
    </row>
    <row r="1675" spans="1:12">
      <c r="A1675" s="84">
        <v>1667</v>
      </c>
      <c r="B1675" s="10" t="str">
        <f>IF(Data!B1675:$B$5008&lt;&gt;"",Data!B1675,"")</f>
        <v/>
      </c>
      <c r="C1675" s="10" t="str">
        <f>IF(Data!$B1675:C$5008&lt;&gt;"",Data!C1675,"")</f>
        <v/>
      </c>
      <c r="K1675" s="39" t="str">
        <f t="shared" si="52"/>
        <v/>
      </c>
      <c r="L1675" s="39" t="str">
        <f t="shared" si="53"/>
        <v/>
      </c>
    </row>
    <row r="1676" spans="1:12">
      <c r="A1676" s="84">
        <v>1668</v>
      </c>
      <c r="B1676" s="10" t="str">
        <f>IF(Data!B1676:$B$5008&lt;&gt;"",Data!B1676,"")</f>
        <v/>
      </c>
      <c r="C1676" s="10" t="str">
        <f>IF(Data!$B1676:C$5008&lt;&gt;"",Data!C1676,"")</f>
        <v/>
      </c>
      <c r="K1676" s="39" t="str">
        <f t="shared" si="52"/>
        <v/>
      </c>
      <c r="L1676" s="39" t="str">
        <f t="shared" si="53"/>
        <v/>
      </c>
    </row>
    <row r="1677" spans="1:12">
      <c r="A1677" s="84">
        <v>1669</v>
      </c>
      <c r="B1677" s="10" t="str">
        <f>IF(Data!B1677:$B$5008&lt;&gt;"",Data!B1677,"")</f>
        <v/>
      </c>
      <c r="C1677" s="10" t="str">
        <f>IF(Data!$B1677:C$5008&lt;&gt;"",Data!C1677,"")</f>
        <v/>
      </c>
      <c r="K1677" s="39" t="str">
        <f t="shared" si="52"/>
        <v/>
      </c>
      <c r="L1677" s="39" t="str">
        <f t="shared" si="53"/>
        <v/>
      </c>
    </row>
    <row r="1678" spans="1:12">
      <c r="A1678" s="84">
        <v>1670</v>
      </c>
      <c r="B1678" s="10" t="str">
        <f>IF(Data!B1678:$B$5008&lt;&gt;"",Data!B1678,"")</f>
        <v/>
      </c>
      <c r="C1678" s="10" t="str">
        <f>IF(Data!$B1678:C$5008&lt;&gt;"",Data!C1678,"")</f>
        <v/>
      </c>
      <c r="K1678" s="39" t="str">
        <f t="shared" si="52"/>
        <v/>
      </c>
      <c r="L1678" s="39" t="str">
        <f t="shared" si="53"/>
        <v/>
      </c>
    </row>
    <row r="1679" spans="1:12">
      <c r="A1679" s="84">
        <v>1671</v>
      </c>
      <c r="B1679" s="10" t="str">
        <f>IF(Data!B1679:$B$5008&lt;&gt;"",Data!B1679,"")</f>
        <v/>
      </c>
      <c r="C1679" s="10" t="str">
        <f>IF(Data!$B1679:C$5008&lt;&gt;"",Data!C1679,"")</f>
        <v/>
      </c>
      <c r="K1679" s="39" t="str">
        <f t="shared" si="52"/>
        <v/>
      </c>
      <c r="L1679" s="39" t="str">
        <f t="shared" si="53"/>
        <v/>
      </c>
    </row>
    <row r="1680" spans="1:12">
      <c r="A1680" s="84">
        <v>1672</v>
      </c>
      <c r="B1680" s="10" t="str">
        <f>IF(Data!B1680:$B$5008&lt;&gt;"",Data!B1680,"")</f>
        <v/>
      </c>
      <c r="C1680" s="10" t="str">
        <f>IF(Data!$B1680:C$5008&lt;&gt;"",Data!C1680,"")</f>
        <v/>
      </c>
      <c r="K1680" s="39" t="str">
        <f t="shared" si="52"/>
        <v/>
      </c>
      <c r="L1680" s="39" t="str">
        <f t="shared" si="53"/>
        <v/>
      </c>
    </row>
    <row r="1681" spans="1:12">
      <c r="A1681" s="84">
        <v>1673</v>
      </c>
      <c r="B1681" s="10" t="str">
        <f>IF(Data!B1681:$B$5008&lt;&gt;"",Data!B1681,"")</f>
        <v/>
      </c>
      <c r="C1681" s="10" t="str">
        <f>IF(Data!$B1681:C$5008&lt;&gt;"",Data!C1681,"")</f>
        <v/>
      </c>
      <c r="K1681" s="39" t="str">
        <f t="shared" si="52"/>
        <v/>
      </c>
      <c r="L1681" s="39" t="str">
        <f t="shared" si="53"/>
        <v/>
      </c>
    </row>
    <row r="1682" spans="1:12">
      <c r="A1682" s="84">
        <v>1674</v>
      </c>
      <c r="B1682" s="10" t="str">
        <f>IF(Data!B1682:$B$5008&lt;&gt;"",Data!B1682,"")</f>
        <v/>
      </c>
      <c r="C1682" s="10" t="str">
        <f>IF(Data!$B1682:C$5008&lt;&gt;"",Data!C1682,"")</f>
        <v/>
      </c>
      <c r="K1682" s="39" t="str">
        <f t="shared" si="52"/>
        <v/>
      </c>
      <c r="L1682" s="39" t="str">
        <f t="shared" si="53"/>
        <v/>
      </c>
    </row>
    <row r="1683" spans="1:12">
      <c r="A1683" s="84">
        <v>1675</v>
      </c>
      <c r="B1683" s="10" t="str">
        <f>IF(Data!B1683:$B$5008&lt;&gt;"",Data!B1683,"")</f>
        <v/>
      </c>
      <c r="C1683" s="10" t="str">
        <f>IF(Data!$B1683:C$5008&lt;&gt;"",Data!C1683,"")</f>
        <v/>
      </c>
      <c r="K1683" s="39" t="str">
        <f t="shared" si="52"/>
        <v/>
      </c>
      <c r="L1683" s="39" t="str">
        <f t="shared" si="53"/>
        <v/>
      </c>
    </row>
    <row r="1684" spans="1:12">
      <c r="A1684" s="84">
        <v>1676</v>
      </c>
      <c r="B1684" s="10" t="str">
        <f>IF(Data!B1684:$B$5008&lt;&gt;"",Data!B1684,"")</f>
        <v/>
      </c>
      <c r="C1684" s="10" t="str">
        <f>IF(Data!$B1684:C$5008&lt;&gt;"",Data!C1684,"")</f>
        <v/>
      </c>
      <c r="K1684" s="39" t="str">
        <f t="shared" si="52"/>
        <v/>
      </c>
      <c r="L1684" s="39" t="str">
        <f t="shared" si="53"/>
        <v/>
      </c>
    </row>
    <row r="1685" spans="1:12">
      <c r="A1685" s="84">
        <v>1677</v>
      </c>
      <c r="B1685" s="10" t="str">
        <f>IF(Data!B1685:$B$5008&lt;&gt;"",Data!B1685,"")</f>
        <v/>
      </c>
      <c r="C1685" s="10" t="str">
        <f>IF(Data!$B1685:C$5008&lt;&gt;"",Data!C1685,"")</f>
        <v/>
      </c>
      <c r="K1685" s="39" t="str">
        <f t="shared" si="52"/>
        <v/>
      </c>
      <c r="L1685" s="39" t="str">
        <f t="shared" si="53"/>
        <v/>
      </c>
    </row>
    <row r="1686" spans="1:12">
      <c r="A1686" s="84">
        <v>1678</v>
      </c>
      <c r="B1686" s="10" t="str">
        <f>IF(Data!B1686:$B$5008&lt;&gt;"",Data!B1686,"")</f>
        <v/>
      </c>
      <c r="C1686" s="10" t="str">
        <f>IF(Data!$B1686:C$5008&lt;&gt;"",Data!C1686,"")</f>
        <v/>
      </c>
      <c r="K1686" s="39" t="str">
        <f t="shared" si="52"/>
        <v/>
      </c>
      <c r="L1686" s="39" t="str">
        <f t="shared" si="53"/>
        <v/>
      </c>
    </row>
    <row r="1687" spans="1:12">
      <c r="A1687" s="84">
        <v>1679</v>
      </c>
      <c r="B1687" s="10" t="str">
        <f>IF(Data!B1687:$B$5008&lt;&gt;"",Data!B1687,"")</f>
        <v/>
      </c>
      <c r="C1687" s="10" t="str">
        <f>IF(Data!$B1687:C$5008&lt;&gt;"",Data!C1687,"")</f>
        <v/>
      </c>
      <c r="K1687" s="39" t="str">
        <f t="shared" si="52"/>
        <v/>
      </c>
      <c r="L1687" s="39" t="str">
        <f t="shared" si="53"/>
        <v/>
      </c>
    </row>
    <row r="1688" spans="1:12">
      <c r="A1688" s="84">
        <v>1680</v>
      </c>
      <c r="B1688" s="10" t="str">
        <f>IF(Data!B1688:$B$5008&lt;&gt;"",Data!B1688,"")</f>
        <v/>
      </c>
      <c r="C1688" s="10" t="str">
        <f>IF(Data!$B1688:C$5008&lt;&gt;"",Data!C1688,"")</f>
        <v/>
      </c>
      <c r="K1688" s="39" t="str">
        <f t="shared" si="52"/>
        <v/>
      </c>
      <c r="L1688" s="39" t="str">
        <f t="shared" si="53"/>
        <v/>
      </c>
    </row>
    <row r="1689" spans="1:12">
      <c r="A1689" s="84">
        <v>1681</v>
      </c>
      <c r="B1689" s="10" t="str">
        <f>IF(Data!B1689:$B$5008&lt;&gt;"",Data!B1689,"")</f>
        <v/>
      </c>
      <c r="C1689" s="10" t="str">
        <f>IF(Data!$B1689:C$5008&lt;&gt;"",Data!C1689,"")</f>
        <v/>
      </c>
      <c r="K1689" s="39" t="str">
        <f t="shared" si="52"/>
        <v/>
      </c>
      <c r="L1689" s="39" t="str">
        <f t="shared" si="53"/>
        <v/>
      </c>
    </row>
    <row r="1690" spans="1:12">
      <c r="A1690" s="84">
        <v>1682</v>
      </c>
      <c r="B1690" s="10" t="str">
        <f>IF(Data!B1690:$B$5008&lt;&gt;"",Data!B1690,"")</f>
        <v/>
      </c>
      <c r="C1690" s="10" t="str">
        <f>IF(Data!$B1690:C$5008&lt;&gt;"",Data!C1690,"")</f>
        <v/>
      </c>
      <c r="K1690" s="39" t="str">
        <f t="shared" si="52"/>
        <v/>
      </c>
      <c r="L1690" s="39" t="str">
        <f t="shared" si="53"/>
        <v/>
      </c>
    </row>
    <row r="1691" spans="1:12">
      <c r="A1691" s="84">
        <v>1683</v>
      </c>
      <c r="B1691" s="10" t="str">
        <f>IF(Data!B1691:$B$5008&lt;&gt;"",Data!B1691,"")</f>
        <v/>
      </c>
      <c r="C1691" s="10" t="str">
        <f>IF(Data!$B1691:C$5008&lt;&gt;"",Data!C1691,"")</f>
        <v/>
      </c>
      <c r="K1691" s="39" t="str">
        <f t="shared" si="52"/>
        <v/>
      </c>
      <c r="L1691" s="39" t="str">
        <f t="shared" si="53"/>
        <v/>
      </c>
    </row>
    <row r="1692" spans="1:12">
      <c r="A1692" s="84">
        <v>1684</v>
      </c>
      <c r="B1692" s="10" t="str">
        <f>IF(Data!B1692:$B$5008&lt;&gt;"",Data!B1692,"")</f>
        <v/>
      </c>
      <c r="C1692" s="10" t="str">
        <f>IF(Data!$B1692:C$5008&lt;&gt;"",Data!C1692,"")</f>
        <v/>
      </c>
      <c r="K1692" s="39" t="str">
        <f t="shared" si="52"/>
        <v/>
      </c>
      <c r="L1692" s="39" t="str">
        <f t="shared" si="53"/>
        <v/>
      </c>
    </row>
    <row r="1693" spans="1:12">
      <c r="A1693" s="84">
        <v>1685</v>
      </c>
      <c r="B1693" s="10" t="str">
        <f>IF(Data!B1693:$B$5008&lt;&gt;"",Data!B1693,"")</f>
        <v/>
      </c>
      <c r="C1693" s="10" t="str">
        <f>IF(Data!$B1693:C$5008&lt;&gt;"",Data!C1693,"")</f>
        <v/>
      </c>
      <c r="K1693" s="39" t="str">
        <f t="shared" si="52"/>
        <v/>
      </c>
      <c r="L1693" s="39" t="str">
        <f t="shared" si="53"/>
        <v/>
      </c>
    </row>
    <row r="1694" spans="1:12">
      <c r="A1694" s="84">
        <v>1686</v>
      </c>
      <c r="B1694" s="10" t="str">
        <f>IF(Data!B1694:$B$5008&lt;&gt;"",Data!B1694,"")</f>
        <v/>
      </c>
      <c r="C1694" s="10" t="str">
        <f>IF(Data!$B1694:C$5008&lt;&gt;"",Data!C1694,"")</f>
        <v/>
      </c>
      <c r="K1694" s="39" t="str">
        <f t="shared" si="52"/>
        <v/>
      </c>
      <c r="L1694" s="39" t="str">
        <f t="shared" si="53"/>
        <v/>
      </c>
    </row>
    <row r="1695" spans="1:12">
      <c r="A1695" s="84">
        <v>1687</v>
      </c>
      <c r="B1695" s="10" t="str">
        <f>IF(Data!B1695:$B$5008&lt;&gt;"",Data!B1695,"")</f>
        <v/>
      </c>
      <c r="C1695" s="10" t="str">
        <f>IF(Data!$B1695:C$5008&lt;&gt;"",Data!C1695,"")</f>
        <v/>
      </c>
      <c r="K1695" s="39" t="str">
        <f t="shared" si="52"/>
        <v/>
      </c>
      <c r="L1695" s="39" t="str">
        <f t="shared" si="53"/>
        <v/>
      </c>
    </row>
    <row r="1696" spans="1:12">
      <c r="A1696" s="84">
        <v>1688</v>
      </c>
      <c r="B1696" s="10" t="str">
        <f>IF(Data!B1696:$B$5008&lt;&gt;"",Data!B1696,"")</f>
        <v/>
      </c>
      <c r="C1696" s="10" t="str">
        <f>IF(Data!$B1696:C$5008&lt;&gt;"",Data!C1696,"")</f>
        <v/>
      </c>
      <c r="K1696" s="39" t="str">
        <f t="shared" si="52"/>
        <v/>
      </c>
      <c r="L1696" s="39" t="str">
        <f t="shared" si="53"/>
        <v/>
      </c>
    </row>
    <row r="1697" spans="1:12">
      <c r="A1697" s="84">
        <v>1689</v>
      </c>
      <c r="B1697" s="10" t="str">
        <f>IF(Data!B1697:$B$5008&lt;&gt;"",Data!B1697,"")</f>
        <v/>
      </c>
      <c r="C1697" s="10" t="str">
        <f>IF(Data!$B1697:C$5008&lt;&gt;"",Data!C1697,"")</f>
        <v/>
      </c>
      <c r="K1697" s="39" t="str">
        <f t="shared" si="52"/>
        <v/>
      </c>
      <c r="L1697" s="39" t="str">
        <f t="shared" si="53"/>
        <v/>
      </c>
    </row>
    <row r="1698" spans="1:12">
      <c r="A1698" s="84">
        <v>1690</v>
      </c>
      <c r="B1698" s="10" t="str">
        <f>IF(Data!B1698:$B$5008&lt;&gt;"",Data!B1698,"")</f>
        <v/>
      </c>
      <c r="C1698" s="10" t="str">
        <f>IF(Data!$B1698:C$5008&lt;&gt;"",Data!C1698,"")</f>
        <v/>
      </c>
      <c r="K1698" s="39" t="str">
        <f t="shared" si="52"/>
        <v/>
      </c>
      <c r="L1698" s="39" t="str">
        <f t="shared" si="53"/>
        <v/>
      </c>
    </row>
    <row r="1699" spans="1:12">
      <c r="A1699" s="84">
        <v>1691</v>
      </c>
      <c r="B1699" s="10" t="str">
        <f>IF(Data!B1699:$B$5008&lt;&gt;"",Data!B1699,"")</f>
        <v/>
      </c>
      <c r="C1699" s="10" t="str">
        <f>IF(Data!$B1699:C$5008&lt;&gt;"",Data!C1699,"")</f>
        <v/>
      </c>
      <c r="K1699" s="39" t="str">
        <f t="shared" si="52"/>
        <v/>
      </c>
      <c r="L1699" s="39" t="str">
        <f t="shared" si="53"/>
        <v/>
      </c>
    </row>
    <row r="1700" spans="1:12">
      <c r="A1700" s="84">
        <v>1692</v>
      </c>
      <c r="B1700" s="10" t="str">
        <f>IF(Data!B1700:$B$5008&lt;&gt;"",Data!B1700,"")</f>
        <v/>
      </c>
      <c r="C1700" s="10" t="str">
        <f>IF(Data!$B1700:C$5008&lt;&gt;"",Data!C1700,"")</f>
        <v/>
      </c>
      <c r="K1700" s="39" t="str">
        <f t="shared" si="52"/>
        <v/>
      </c>
      <c r="L1700" s="39" t="str">
        <f t="shared" si="53"/>
        <v/>
      </c>
    </row>
    <row r="1701" spans="1:12">
      <c r="A1701" s="84">
        <v>1693</v>
      </c>
      <c r="B1701" s="10" t="str">
        <f>IF(Data!B1701:$B$5008&lt;&gt;"",Data!B1701,"")</f>
        <v/>
      </c>
      <c r="C1701" s="10" t="str">
        <f>IF(Data!$B1701:C$5008&lt;&gt;"",Data!C1701,"")</f>
        <v/>
      </c>
      <c r="K1701" s="39" t="str">
        <f t="shared" si="52"/>
        <v/>
      </c>
      <c r="L1701" s="39" t="str">
        <f t="shared" si="53"/>
        <v/>
      </c>
    </row>
    <row r="1702" spans="1:12">
      <c r="A1702" s="84">
        <v>1694</v>
      </c>
      <c r="B1702" s="10" t="str">
        <f>IF(Data!B1702:$B$5008&lt;&gt;"",Data!B1702,"")</f>
        <v/>
      </c>
      <c r="C1702" s="10" t="str">
        <f>IF(Data!$B1702:C$5008&lt;&gt;"",Data!C1702,"")</f>
        <v/>
      </c>
      <c r="K1702" s="39" t="str">
        <f t="shared" si="52"/>
        <v/>
      </c>
      <c r="L1702" s="39" t="str">
        <f t="shared" si="53"/>
        <v/>
      </c>
    </row>
    <row r="1703" spans="1:12">
      <c r="A1703" s="84">
        <v>1695</v>
      </c>
      <c r="B1703" s="10" t="str">
        <f>IF(Data!B1703:$B$5008&lt;&gt;"",Data!B1703,"")</f>
        <v/>
      </c>
      <c r="C1703" s="10" t="str">
        <f>IF(Data!$B1703:C$5008&lt;&gt;"",Data!C1703,"")</f>
        <v/>
      </c>
      <c r="K1703" s="39" t="str">
        <f t="shared" si="52"/>
        <v/>
      </c>
      <c r="L1703" s="39" t="str">
        <f t="shared" si="53"/>
        <v/>
      </c>
    </row>
    <row r="1704" spans="1:12">
      <c r="A1704" s="84">
        <v>1696</v>
      </c>
      <c r="B1704" s="10" t="str">
        <f>IF(Data!B1704:$B$5008&lt;&gt;"",Data!B1704,"")</f>
        <v/>
      </c>
      <c r="C1704" s="10" t="str">
        <f>IF(Data!$B1704:C$5008&lt;&gt;"",Data!C1704,"")</f>
        <v/>
      </c>
      <c r="K1704" s="39" t="str">
        <f t="shared" si="52"/>
        <v/>
      </c>
      <c r="L1704" s="39" t="str">
        <f t="shared" si="53"/>
        <v/>
      </c>
    </row>
    <row r="1705" spans="1:12">
      <c r="A1705" s="84">
        <v>1697</v>
      </c>
      <c r="B1705" s="10" t="str">
        <f>IF(Data!B1705:$B$5008&lt;&gt;"",Data!B1705,"")</f>
        <v/>
      </c>
      <c r="C1705" s="10" t="str">
        <f>IF(Data!$B1705:C$5008&lt;&gt;"",Data!C1705,"")</f>
        <v/>
      </c>
      <c r="K1705" s="39" t="str">
        <f t="shared" si="52"/>
        <v/>
      </c>
      <c r="L1705" s="39" t="str">
        <f t="shared" si="53"/>
        <v/>
      </c>
    </row>
    <row r="1706" spans="1:12">
      <c r="A1706" s="84">
        <v>1698</v>
      </c>
      <c r="B1706" s="10" t="str">
        <f>IF(Data!B1706:$B$5008&lt;&gt;"",Data!B1706,"")</f>
        <v/>
      </c>
      <c r="C1706" s="10" t="str">
        <f>IF(Data!$B1706:C$5008&lt;&gt;"",Data!C1706,"")</f>
        <v/>
      </c>
      <c r="K1706" s="39" t="str">
        <f t="shared" si="52"/>
        <v/>
      </c>
      <c r="L1706" s="39" t="str">
        <f t="shared" si="53"/>
        <v/>
      </c>
    </row>
    <row r="1707" spans="1:12">
      <c r="A1707" s="84">
        <v>1699</v>
      </c>
      <c r="B1707" s="10" t="str">
        <f>IF(Data!B1707:$B$5008&lt;&gt;"",Data!B1707,"")</f>
        <v/>
      </c>
      <c r="C1707" s="10" t="str">
        <f>IF(Data!$B1707:C$5008&lt;&gt;"",Data!C1707,"")</f>
        <v/>
      </c>
      <c r="K1707" s="39" t="str">
        <f t="shared" si="52"/>
        <v/>
      </c>
      <c r="L1707" s="39" t="str">
        <f t="shared" si="53"/>
        <v/>
      </c>
    </row>
    <row r="1708" spans="1:12">
      <c r="A1708" s="84">
        <v>1700</v>
      </c>
      <c r="B1708" s="10" t="str">
        <f>IF(Data!B1708:$B$5008&lt;&gt;"",Data!B1708,"")</f>
        <v/>
      </c>
      <c r="C1708" s="10" t="str">
        <f>IF(Data!$B1708:C$5008&lt;&gt;"",Data!C1708,"")</f>
        <v/>
      </c>
      <c r="K1708" s="39" t="str">
        <f t="shared" si="52"/>
        <v/>
      </c>
      <c r="L1708" s="39" t="str">
        <f t="shared" si="53"/>
        <v/>
      </c>
    </row>
    <row r="1709" spans="1:12">
      <c r="A1709" s="84">
        <v>1701</v>
      </c>
      <c r="B1709" s="10" t="str">
        <f>IF(Data!B1709:$B$5008&lt;&gt;"",Data!B1709,"")</f>
        <v/>
      </c>
      <c r="C1709" s="10" t="str">
        <f>IF(Data!$B1709:C$5008&lt;&gt;"",Data!C1709,"")</f>
        <v/>
      </c>
      <c r="K1709" s="39" t="str">
        <f t="shared" si="52"/>
        <v/>
      </c>
      <c r="L1709" s="39" t="str">
        <f t="shared" si="53"/>
        <v/>
      </c>
    </row>
    <row r="1710" spans="1:12">
      <c r="A1710" s="84">
        <v>1702</v>
      </c>
      <c r="B1710" s="10" t="str">
        <f>IF(Data!B1710:$B$5008&lt;&gt;"",Data!B1710,"")</f>
        <v/>
      </c>
      <c r="C1710" s="10" t="str">
        <f>IF(Data!$B1710:C$5008&lt;&gt;"",Data!C1710,"")</f>
        <v/>
      </c>
      <c r="K1710" s="39" t="str">
        <f t="shared" si="52"/>
        <v/>
      </c>
      <c r="L1710" s="39" t="str">
        <f t="shared" si="53"/>
        <v/>
      </c>
    </row>
    <row r="1711" spans="1:12">
      <c r="A1711" s="84">
        <v>1703</v>
      </c>
      <c r="B1711" s="10" t="str">
        <f>IF(Data!B1711:$B$5008&lt;&gt;"",Data!B1711,"")</f>
        <v/>
      </c>
      <c r="C1711" s="10" t="str">
        <f>IF(Data!$B1711:C$5008&lt;&gt;"",Data!C1711,"")</f>
        <v/>
      </c>
      <c r="K1711" s="39" t="str">
        <f t="shared" si="52"/>
        <v/>
      </c>
      <c r="L1711" s="39" t="str">
        <f t="shared" si="53"/>
        <v/>
      </c>
    </row>
    <row r="1712" spans="1:12">
      <c r="A1712" s="84">
        <v>1704</v>
      </c>
      <c r="B1712" s="10" t="str">
        <f>IF(Data!B1712:$B$5008&lt;&gt;"",Data!B1712,"")</f>
        <v/>
      </c>
      <c r="C1712" s="10" t="str">
        <f>IF(Data!$B1712:C$5008&lt;&gt;"",Data!C1712,"")</f>
        <v/>
      </c>
      <c r="K1712" s="39" t="str">
        <f t="shared" si="52"/>
        <v/>
      </c>
      <c r="L1712" s="39" t="str">
        <f t="shared" si="53"/>
        <v/>
      </c>
    </row>
    <row r="1713" spans="1:12">
      <c r="A1713" s="84">
        <v>1705</v>
      </c>
      <c r="B1713" s="10" t="str">
        <f>IF(Data!B1713:$B$5008&lt;&gt;"",Data!B1713,"")</f>
        <v/>
      </c>
      <c r="C1713" s="10" t="str">
        <f>IF(Data!$B1713:C$5008&lt;&gt;"",Data!C1713,"")</f>
        <v/>
      </c>
      <c r="K1713" s="39" t="str">
        <f t="shared" si="52"/>
        <v/>
      </c>
      <c r="L1713" s="39" t="str">
        <f t="shared" si="53"/>
        <v/>
      </c>
    </row>
    <row r="1714" spans="1:12">
      <c r="A1714" s="84">
        <v>1706</v>
      </c>
      <c r="B1714" s="10" t="str">
        <f>IF(Data!B1714:$B$5008&lt;&gt;"",Data!B1714,"")</f>
        <v/>
      </c>
      <c r="C1714" s="10" t="str">
        <f>IF(Data!$B1714:C$5008&lt;&gt;"",Data!C1714,"")</f>
        <v/>
      </c>
      <c r="K1714" s="39" t="str">
        <f t="shared" si="52"/>
        <v/>
      </c>
      <c r="L1714" s="39" t="str">
        <f t="shared" si="53"/>
        <v/>
      </c>
    </row>
    <row r="1715" spans="1:12">
      <c r="A1715" s="84">
        <v>1707</v>
      </c>
      <c r="B1715" s="10" t="str">
        <f>IF(Data!B1715:$B$5008&lt;&gt;"",Data!B1715,"")</f>
        <v/>
      </c>
      <c r="C1715" s="10" t="str">
        <f>IF(Data!$B1715:C$5008&lt;&gt;"",Data!C1715,"")</f>
        <v/>
      </c>
      <c r="K1715" s="39" t="str">
        <f t="shared" si="52"/>
        <v/>
      </c>
      <c r="L1715" s="39" t="str">
        <f t="shared" si="53"/>
        <v/>
      </c>
    </row>
    <row r="1716" spans="1:12">
      <c r="A1716" s="84">
        <v>1708</v>
      </c>
      <c r="B1716" s="10" t="str">
        <f>IF(Data!B1716:$B$5008&lt;&gt;"",Data!B1716,"")</f>
        <v/>
      </c>
      <c r="C1716" s="10" t="str">
        <f>IF(Data!$B1716:C$5008&lt;&gt;"",Data!C1716,"")</f>
        <v/>
      </c>
      <c r="K1716" s="39" t="str">
        <f t="shared" si="52"/>
        <v/>
      </c>
      <c r="L1716" s="39" t="str">
        <f t="shared" si="53"/>
        <v/>
      </c>
    </row>
    <row r="1717" spans="1:12">
      <c r="A1717" s="84">
        <v>1709</v>
      </c>
      <c r="B1717" s="10" t="str">
        <f>IF(Data!B1717:$B$5008&lt;&gt;"",Data!B1717,"")</f>
        <v/>
      </c>
      <c r="C1717" s="10" t="str">
        <f>IF(Data!$B1717:C$5008&lt;&gt;"",Data!C1717,"")</f>
        <v/>
      </c>
      <c r="K1717" s="39" t="str">
        <f t="shared" si="52"/>
        <v/>
      </c>
      <c r="L1717" s="39" t="str">
        <f t="shared" si="53"/>
        <v/>
      </c>
    </row>
    <row r="1718" spans="1:12">
      <c r="A1718" s="84">
        <v>1710</v>
      </c>
      <c r="B1718" s="10" t="str">
        <f>IF(Data!B1718:$B$5008&lt;&gt;"",Data!B1718,"")</f>
        <v/>
      </c>
      <c r="C1718" s="10" t="str">
        <f>IF(Data!$B1718:C$5008&lt;&gt;"",Data!C1718,"")</f>
        <v/>
      </c>
      <c r="K1718" s="39" t="str">
        <f t="shared" si="52"/>
        <v/>
      </c>
      <c r="L1718" s="39" t="str">
        <f t="shared" si="53"/>
        <v/>
      </c>
    </row>
    <row r="1719" spans="1:12">
      <c r="A1719" s="84">
        <v>1711</v>
      </c>
      <c r="B1719" s="10" t="str">
        <f>IF(Data!B1719:$B$5008&lt;&gt;"",Data!B1719,"")</f>
        <v/>
      </c>
      <c r="C1719" s="10" t="str">
        <f>IF(Data!$B1719:C$5008&lt;&gt;"",Data!C1719,"")</f>
        <v/>
      </c>
      <c r="K1719" s="39" t="str">
        <f t="shared" si="52"/>
        <v/>
      </c>
      <c r="L1719" s="39" t="str">
        <f t="shared" si="53"/>
        <v/>
      </c>
    </row>
    <row r="1720" spans="1:12">
      <c r="A1720" s="84">
        <v>1712</v>
      </c>
      <c r="B1720" s="10" t="str">
        <f>IF(Data!B1720:$B$5008&lt;&gt;"",Data!B1720,"")</f>
        <v/>
      </c>
      <c r="C1720" s="10" t="str">
        <f>IF(Data!$B1720:C$5008&lt;&gt;"",Data!C1720,"")</f>
        <v/>
      </c>
      <c r="K1720" s="39" t="str">
        <f t="shared" si="52"/>
        <v/>
      </c>
      <c r="L1720" s="39" t="str">
        <f t="shared" si="53"/>
        <v/>
      </c>
    </row>
    <row r="1721" spans="1:12">
      <c r="A1721" s="84">
        <v>1713</v>
      </c>
      <c r="B1721" s="10" t="str">
        <f>IF(Data!B1721:$B$5008&lt;&gt;"",Data!B1721,"")</f>
        <v/>
      </c>
      <c r="C1721" s="10" t="str">
        <f>IF(Data!$B1721:C$5008&lt;&gt;"",Data!C1721,"")</f>
        <v/>
      </c>
      <c r="K1721" s="39" t="str">
        <f t="shared" si="52"/>
        <v/>
      </c>
      <c r="L1721" s="39" t="str">
        <f t="shared" si="53"/>
        <v/>
      </c>
    </row>
    <row r="1722" spans="1:12">
      <c r="A1722" s="84">
        <v>1714</v>
      </c>
      <c r="B1722" s="10" t="str">
        <f>IF(Data!B1722:$B$5008&lt;&gt;"",Data!B1722,"")</f>
        <v/>
      </c>
      <c r="C1722" s="10" t="str">
        <f>IF(Data!$B1722:C$5008&lt;&gt;"",Data!C1722,"")</f>
        <v/>
      </c>
      <c r="K1722" s="39" t="str">
        <f t="shared" si="52"/>
        <v/>
      </c>
      <c r="L1722" s="39" t="str">
        <f t="shared" si="53"/>
        <v/>
      </c>
    </row>
    <row r="1723" spans="1:12">
      <c r="A1723" s="84">
        <v>1715</v>
      </c>
      <c r="B1723" s="10" t="str">
        <f>IF(Data!B1723:$B$5008&lt;&gt;"",Data!B1723,"")</f>
        <v/>
      </c>
      <c r="C1723" s="10" t="str">
        <f>IF(Data!$B1723:C$5008&lt;&gt;"",Data!C1723,"")</f>
        <v/>
      </c>
      <c r="K1723" s="39" t="str">
        <f t="shared" si="52"/>
        <v/>
      </c>
      <c r="L1723" s="39" t="str">
        <f t="shared" si="53"/>
        <v/>
      </c>
    </row>
    <row r="1724" spans="1:12">
      <c r="A1724" s="84">
        <v>1716</v>
      </c>
      <c r="B1724" s="10" t="str">
        <f>IF(Data!B1724:$B$5008&lt;&gt;"",Data!B1724,"")</f>
        <v/>
      </c>
      <c r="C1724" s="10" t="str">
        <f>IF(Data!$B1724:C$5008&lt;&gt;"",Data!C1724,"")</f>
        <v/>
      </c>
      <c r="K1724" s="39" t="str">
        <f t="shared" si="52"/>
        <v/>
      </c>
      <c r="L1724" s="39" t="str">
        <f t="shared" si="53"/>
        <v/>
      </c>
    </row>
    <row r="1725" spans="1:12">
      <c r="A1725" s="84">
        <v>1717</v>
      </c>
      <c r="B1725" s="10" t="str">
        <f>IF(Data!B1725:$B$5008&lt;&gt;"",Data!B1725,"")</f>
        <v/>
      </c>
      <c r="C1725" s="10" t="str">
        <f>IF(Data!$B1725:C$5008&lt;&gt;"",Data!C1725,"")</f>
        <v/>
      </c>
      <c r="K1725" s="39" t="str">
        <f t="shared" si="52"/>
        <v/>
      </c>
      <c r="L1725" s="39" t="str">
        <f t="shared" si="53"/>
        <v/>
      </c>
    </row>
    <row r="1726" spans="1:12">
      <c r="A1726" s="84">
        <v>1718</v>
      </c>
      <c r="B1726" s="10" t="str">
        <f>IF(Data!B1726:$B$5008&lt;&gt;"",Data!B1726,"")</f>
        <v/>
      </c>
      <c r="C1726" s="10" t="str">
        <f>IF(Data!$B1726:C$5008&lt;&gt;"",Data!C1726,"")</f>
        <v/>
      </c>
      <c r="K1726" s="39" t="str">
        <f t="shared" si="52"/>
        <v/>
      </c>
      <c r="L1726" s="39" t="str">
        <f t="shared" si="53"/>
        <v/>
      </c>
    </row>
    <row r="1727" spans="1:12">
      <c r="A1727" s="84">
        <v>1719</v>
      </c>
      <c r="B1727" s="10" t="str">
        <f>IF(Data!B1727:$B$5008&lt;&gt;"",Data!B1727,"")</f>
        <v/>
      </c>
      <c r="C1727" s="10" t="str">
        <f>IF(Data!$B1727:C$5008&lt;&gt;"",Data!C1727,"")</f>
        <v/>
      </c>
      <c r="K1727" s="39" t="str">
        <f t="shared" si="52"/>
        <v/>
      </c>
      <c r="L1727" s="39" t="str">
        <f t="shared" si="53"/>
        <v/>
      </c>
    </row>
    <row r="1728" spans="1:12">
      <c r="A1728" s="84">
        <v>1720</v>
      </c>
      <c r="B1728" s="10" t="str">
        <f>IF(Data!B1728:$B$5008&lt;&gt;"",Data!B1728,"")</f>
        <v/>
      </c>
      <c r="C1728" s="10" t="str">
        <f>IF(Data!$B1728:C$5008&lt;&gt;"",Data!C1728,"")</f>
        <v/>
      </c>
      <c r="K1728" s="39" t="str">
        <f t="shared" si="52"/>
        <v/>
      </c>
      <c r="L1728" s="39" t="str">
        <f t="shared" si="53"/>
        <v/>
      </c>
    </row>
    <row r="1729" spans="1:12">
      <c r="A1729" s="84">
        <v>1721</v>
      </c>
      <c r="B1729" s="10" t="str">
        <f>IF(Data!B1729:$B$5008&lt;&gt;"",Data!B1729,"")</f>
        <v/>
      </c>
      <c r="C1729" s="10" t="str">
        <f>IF(Data!$B1729:C$5008&lt;&gt;"",Data!C1729,"")</f>
        <v/>
      </c>
      <c r="K1729" s="39" t="str">
        <f t="shared" si="52"/>
        <v/>
      </c>
      <c r="L1729" s="39" t="str">
        <f t="shared" si="53"/>
        <v/>
      </c>
    </row>
    <row r="1730" spans="1:12">
      <c r="A1730" s="84">
        <v>1722</v>
      </c>
      <c r="B1730" s="10" t="str">
        <f>IF(Data!B1730:$B$5008&lt;&gt;"",Data!B1730,"")</f>
        <v/>
      </c>
      <c r="C1730" s="10" t="str">
        <f>IF(Data!$B1730:C$5008&lt;&gt;"",Data!C1730,"")</f>
        <v/>
      </c>
      <c r="K1730" s="39" t="str">
        <f t="shared" si="52"/>
        <v/>
      </c>
      <c r="L1730" s="39" t="str">
        <f t="shared" si="53"/>
        <v/>
      </c>
    </row>
    <row r="1731" spans="1:12">
      <c r="A1731" s="84">
        <v>1723</v>
      </c>
      <c r="B1731" s="10" t="str">
        <f>IF(Data!B1731:$B$5008&lt;&gt;"",Data!B1731,"")</f>
        <v/>
      </c>
      <c r="C1731" s="10" t="str">
        <f>IF(Data!$B1731:C$5008&lt;&gt;"",Data!C1731,"")</f>
        <v/>
      </c>
      <c r="K1731" s="39" t="str">
        <f t="shared" si="52"/>
        <v/>
      </c>
      <c r="L1731" s="39" t="str">
        <f t="shared" si="53"/>
        <v/>
      </c>
    </row>
    <row r="1732" spans="1:12">
      <c r="A1732" s="84">
        <v>1724</v>
      </c>
      <c r="B1732" s="10" t="str">
        <f>IF(Data!B1732:$B$5008&lt;&gt;"",Data!B1732,"")</f>
        <v/>
      </c>
      <c r="C1732" s="10" t="str">
        <f>IF(Data!$B1732:C$5008&lt;&gt;"",Data!C1732,"")</f>
        <v/>
      </c>
      <c r="K1732" s="39" t="str">
        <f t="shared" si="52"/>
        <v/>
      </c>
      <c r="L1732" s="39" t="str">
        <f t="shared" si="53"/>
        <v/>
      </c>
    </row>
    <row r="1733" spans="1:12">
      <c r="A1733" s="84">
        <v>1725</v>
      </c>
      <c r="B1733" s="10" t="str">
        <f>IF(Data!B1733:$B$5008&lt;&gt;"",Data!B1733,"")</f>
        <v/>
      </c>
      <c r="C1733" s="10" t="str">
        <f>IF(Data!$B1733:C$5008&lt;&gt;"",Data!C1733,"")</f>
        <v/>
      </c>
      <c r="K1733" s="39" t="str">
        <f t="shared" si="52"/>
        <v/>
      </c>
      <c r="L1733" s="39" t="str">
        <f t="shared" si="53"/>
        <v/>
      </c>
    </row>
    <row r="1734" spans="1:12">
      <c r="A1734" s="84">
        <v>1726</v>
      </c>
      <c r="B1734" s="10" t="str">
        <f>IF(Data!B1734:$B$5008&lt;&gt;"",Data!B1734,"")</f>
        <v/>
      </c>
      <c r="C1734" s="10" t="str">
        <f>IF(Data!$B1734:C$5008&lt;&gt;"",Data!C1734,"")</f>
        <v/>
      </c>
      <c r="K1734" s="39" t="str">
        <f t="shared" si="52"/>
        <v/>
      </c>
      <c r="L1734" s="39" t="str">
        <f t="shared" si="53"/>
        <v/>
      </c>
    </row>
    <row r="1735" spans="1:12">
      <c r="A1735" s="84">
        <v>1727</v>
      </c>
      <c r="B1735" s="10" t="str">
        <f>IF(Data!B1735:$B$5008&lt;&gt;"",Data!B1735,"")</f>
        <v/>
      </c>
      <c r="C1735" s="10" t="str">
        <f>IF(Data!$B1735:C$5008&lt;&gt;"",Data!C1735,"")</f>
        <v/>
      </c>
      <c r="K1735" s="39" t="str">
        <f t="shared" si="52"/>
        <v/>
      </c>
      <c r="L1735" s="39" t="str">
        <f t="shared" si="53"/>
        <v/>
      </c>
    </row>
    <row r="1736" spans="1:12">
      <c r="A1736" s="84">
        <v>1728</v>
      </c>
      <c r="B1736" s="10" t="str">
        <f>IF(Data!B1736:$B$5008&lt;&gt;"",Data!B1736,"")</f>
        <v/>
      </c>
      <c r="C1736" s="10" t="str">
        <f>IF(Data!$B1736:C$5008&lt;&gt;"",Data!C1736,"")</f>
        <v/>
      </c>
      <c r="K1736" s="39" t="str">
        <f t="shared" si="52"/>
        <v/>
      </c>
      <c r="L1736" s="39" t="str">
        <f t="shared" si="53"/>
        <v/>
      </c>
    </row>
    <row r="1737" spans="1:12">
      <c r="A1737" s="84">
        <v>1729</v>
      </c>
      <c r="B1737" s="10" t="str">
        <f>IF(Data!B1737:$B$5008&lt;&gt;"",Data!B1737,"")</f>
        <v/>
      </c>
      <c r="C1737" s="10" t="str">
        <f>IF(Data!$B1737:C$5008&lt;&gt;"",Data!C1737,"")</f>
        <v/>
      </c>
      <c r="K1737" s="39" t="str">
        <f t="shared" si="52"/>
        <v/>
      </c>
      <c r="L1737" s="39" t="str">
        <f t="shared" si="53"/>
        <v/>
      </c>
    </row>
    <row r="1738" spans="1:12">
      <c r="A1738" s="84">
        <v>1730</v>
      </c>
      <c r="B1738" s="10" t="str">
        <f>IF(Data!B1738:$B$5008&lt;&gt;"",Data!B1738,"")</f>
        <v/>
      </c>
      <c r="C1738" s="10" t="str">
        <f>IF(Data!$B1738:C$5008&lt;&gt;"",Data!C1738,"")</f>
        <v/>
      </c>
      <c r="K1738" s="39" t="str">
        <f t="shared" ref="K1738:K1801" si="54">IFERROR(IF(AND(COUNT(C:C)&gt;0, COUNT(B:B)&gt;0), C1738-B1738,""),"")</f>
        <v/>
      </c>
      <c r="L1738" s="39" t="str">
        <f t="shared" ref="L1738:L1801" si="55">IF(AND(B1738&lt;&gt;"",C1738&lt;&gt;""), (K1738-N$8)^2, "")</f>
        <v/>
      </c>
    </row>
    <row r="1739" spans="1:12">
      <c r="A1739" s="84">
        <v>1731</v>
      </c>
      <c r="B1739" s="10" t="str">
        <f>IF(Data!B1739:$B$5008&lt;&gt;"",Data!B1739,"")</f>
        <v/>
      </c>
      <c r="C1739" s="10" t="str">
        <f>IF(Data!$B1739:C$5008&lt;&gt;"",Data!C1739,"")</f>
        <v/>
      </c>
      <c r="K1739" s="39" t="str">
        <f t="shared" si="54"/>
        <v/>
      </c>
      <c r="L1739" s="39" t="str">
        <f t="shared" si="55"/>
        <v/>
      </c>
    </row>
    <row r="1740" spans="1:12">
      <c r="A1740" s="84">
        <v>1732</v>
      </c>
      <c r="B1740" s="10" t="str">
        <f>IF(Data!B1740:$B$5008&lt;&gt;"",Data!B1740,"")</f>
        <v/>
      </c>
      <c r="C1740" s="10" t="str">
        <f>IF(Data!$B1740:C$5008&lt;&gt;"",Data!C1740,"")</f>
        <v/>
      </c>
      <c r="K1740" s="39" t="str">
        <f t="shared" si="54"/>
        <v/>
      </c>
      <c r="L1740" s="39" t="str">
        <f t="shared" si="55"/>
        <v/>
      </c>
    </row>
    <row r="1741" spans="1:12">
      <c r="A1741" s="84">
        <v>1733</v>
      </c>
      <c r="B1741" s="10" t="str">
        <f>IF(Data!B1741:$B$5008&lt;&gt;"",Data!B1741,"")</f>
        <v/>
      </c>
      <c r="C1741" s="10" t="str">
        <f>IF(Data!$B1741:C$5008&lt;&gt;"",Data!C1741,"")</f>
        <v/>
      </c>
      <c r="K1741" s="39" t="str">
        <f t="shared" si="54"/>
        <v/>
      </c>
      <c r="L1741" s="39" t="str">
        <f t="shared" si="55"/>
        <v/>
      </c>
    </row>
    <row r="1742" spans="1:12">
      <c r="A1742" s="84">
        <v>1734</v>
      </c>
      <c r="B1742" s="10" t="str">
        <f>IF(Data!B1742:$B$5008&lt;&gt;"",Data!B1742,"")</f>
        <v/>
      </c>
      <c r="C1742" s="10" t="str">
        <f>IF(Data!$B1742:C$5008&lt;&gt;"",Data!C1742,"")</f>
        <v/>
      </c>
      <c r="K1742" s="39" t="str">
        <f t="shared" si="54"/>
        <v/>
      </c>
      <c r="L1742" s="39" t="str">
        <f t="shared" si="55"/>
        <v/>
      </c>
    </row>
    <row r="1743" spans="1:12">
      <c r="A1743" s="84">
        <v>1735</v>
      </c>
      <c r="B1743" s="10" t="str">
        <f>IF(Data!B1743:$B$5008&lt;&gt;"",Data!B1743,"")</f>
        <v/>
      </c>
      <c r="C1743" s="10" t="str">
        <f>IF(Data!$B1743:C$5008&lt;&gt;"",Data!C1743,"")</f>
        <v/>
      </c>
      <c r="K1743" s="39" t="str">
        <f t="shared" si="54"/>
        <v/>
      </c>
      <c r="L1743" s="39" t="str">
        <f t="shared" si="55"/>
        <v/>
      </c>
    </row>
    <row r="1744" spans="1:12">
      <c r="A1744" s="84">
        <v>1736</v>
      </c>
      <c r="B1744" s="10" t="str">
        <f>IF(Data!B1744:$B$5008&lt;&gt;"",Data!B1744,"")</f>
        <v/>
      </c>
      <c r="C1744" s="10" t="str">
        <f>IF(Data!$B1744:C$5008&lt;&gt;"",Data!C1744,"")</f>
        <v/>
      </c>
      <c r="K1744" s="39" t="str">
        <f t="shared" si="54"/>
        <v/>
      </c>
      <c r="L1744" s="39" t="str">
        <f t="shared" si="55"/>
        <v/>
      </c>
    </row>
    <row r="1745" spans="1:12">
      <c r="A1745" s="84">
        <v>1737</v>
      </c>
      <c r="B1745" s="10" t="str">
        <f>IF(Data!B1745:$B$5008&lt;&gt;"",Data!B1745,"")</f>
        <v/>
      </c>
      <c r="C1745" s="10" t="str">
        <f>IF(Data!$B1745:C$5008&lt;&gt;"",Data!C1745,"")</f>
        <v/>
      </c>
      <c r="K1745" s="39" t="str">
        <f t="shared" si="54"/>
        <v/>
      </c>
      <c r="L1745" s="39" t="str">
        <f t="shared" si="55"/>
        <v/>
      </c>
    </row>
    <row r="1746" spans="1:12">
      <c r="A1746" s="84">
        <v>1738</v>
      </c>
      <c r="B1746" s="10" t="str">
        <f>IF(Data!B1746:$B$5008&lt;&gt;"",Data!B1746,"")</f>
        <v/>
      </c>
      <c r="C1746" s="10" t="str">
        <f>IF(Data!$B1746:C$5008&lt;&gt;"",Data!C1746,"")</f>
        <v/>
      </c>
      <c r="K1746" s="39" t="str">
        <f t="shared" si="54"/>
        <v/>
      </c>
      <c r="L1746" s="39" t="str">
        <f t="shared" si="55"/>
        <v/>
      </c>
    </row>
    <row r="1747" spans="1:12">
      <c r="A1747" s="84">
        <v>1739</v>
      </c>
      <c r="B1747" s="10" t="str">
        <f>IF(Data!B1747:$B$5008&lt;&gt;"",Data!B1747,"")</f>
        <v/>
      </c>
      <c r="C1747" s="10" t="str">
        <f>IF(Data!$B1747:C$5008&lt;&gt;"",Data!C1747,"")</f>
        <v/>
      </c>
      <c r="K1747" s="39" t="str">
        <f t="shared" si="54"/>
        <v/>
      </c>
      <c r="L1747" s="39" t="str">
        <f t="shared" si="55"/>
        <v/>
      </c>
    </row>
    <row r="1748" spans="1:12">
      <c r="A1748" s="84">
        <v>1740</v>
      </c>
      <c r="B1748" s="10" t="str">
        <f>IF(Data!B1748:$B$5008&lt;&gt;"",Data!B1748,"")</f>
        <v/>
      </c>
      <c r="C1748" s="10" t="str">
        <f>IF(Data!$B1748:C$5008&lt;&gt;"",Data!C1748,"")</f>
        <v/>
      </c>
      <c r="K1748" s="39" t="str">
        <f t="shared" si="54"/>
        <v/>
      </c>
      <c r="L1748" s="39" t="str">
        <f t="shared" si="55"/>
        <v/>
      </c>
    </row>
    <row r="1749" spans="1:12">
      <c r="A1749" s="84">
        <v>1741</v>
      </c>
      <c r="B1749" s="10" t="str">
        <f>IF(Data!B1749:$B$5008&lt;&gt;"",Data!B1749,"")</f>
        <v/>
      </c>
      <c r="C1749" s="10" t="str">
        <f>IF(Data!$B1749:C$5008&lt;&gt;"",Data!C1749,"")</f>
        <v/>
      </c>
      <c r="K1749" s="39" t="str">
        <f t="shared" si="54"/>
        <v/>
      </c>
      <c r="L1749" s="39" t="str">
        <f t="shared" si="55"/>
        <v/>
      </c>
    </row>
    <row r="1750" spans="1:12">
      <c r="A1750" s="84">
        <v>1742</v>
      </c>
      <c r="B1750" s="10" t="str">
        <f>IF(Data!B1750:$B$5008&lt;&gt;"",Data!B1750,"")</f>
        <v/>
      </c>
      <c r="C1750" s="10" t="str">
        <f>IF(Data!$B1750:C$5008&lt;&gt;"",Data!C1750,"")</f>
        <v/>
      </c>
      <c r="K1750" s="39" t="str">
        <f t="shared" si="54"/>
        <v/>
      </c>
      <c r="L1750" s="39" t="str">
        <f t="shared" si="55"/>
        <v/>
      </c>
    </row>
    <row r="1751" spans="1:12">
      <c r="A1751" s="84">
        <v>1743</v>
      </c>
      <c r="B1751" s="10" t="str">
        <f>IF(Data!B1751:$B$5008&lt;&gt;"",Data!B1751,"")</f>
        <v/>
      </c>
      <c r="C1751" s="10" t="str">
        <f>IF(Data!$B1751:C$5008&lt;&gt;"",Data!C1751,"")</f>
        <v/>
      </c>
      <c r="K1751" s="39" t="str">
        <f t="shared" si="54"/>
        <v/>
      </c>
      <c r="L1751" s="39" t="str">
        <f t="shared" si="55"/>
        <v/>
      </c>
    </row>
    <row r="1752" spans="1:12">
      <c r="A1752" s="84">
        <v>1744</v>
      </c>
      <c r="B1752" s="10" t="str">
        <f>IF(Data!B1752:$B$5008&lt;&gt;"",Data!B1752,"")</f>
        <v/>
      </c>
      <c r="C1752" s="10" t="str">
        <f>IF(Data!$B1752:C$5008&lt;&gt;"",Data!C1752,"")</f>
        <v/>
      </c>
      <c r="K1752" s="39" t="str">
        <f t="shared" si="54"/>
        <v/>
      </c>
      <c r="L1752" s="39" t="str">
        <f t="shared" si="55"/>
        <v/>
      </c>
    </row>
    <row r="1753" spans="1:12">
      <c r="A1753" s="84">
        <v>1745</v>
      </c>
      <c r="B1753" s="10" t="str">
        <f>IF(Data!B1753:$B$5008&lt;&gt;"",Data!B1753,"")</f>
        <v/>
      </c>
      <c r="C1753" s="10" t="str">
        <f>IF(Data!$B1753:C$5008&lt;&gt;"",Data!C1753,"")</f>
        <v/>
      </c>
      <c r="K1753" s="39" t="str">
        <f t="shared" si="54"/>
        <v/>
      </c>
      <c r="L1753" s="39" t="str">
        <f t="shared" si="55"/>
        <v/>
      </c>
    </row>
    <row r="1754" spans="1:12">
      <c r="A1754" s="84">
        <v>1746</v>
      </c>
      <c r="B1754" s="10" t="str">
        <f>IF(Data!B1754:$B$5008&lt;&gt;"",Data!B1754,"")</f>
        <v/>
      </c>
      <c r="C1754" s="10" t="str">
        <f>IF(Data!$B1754:C$5008&lt;&gt;"",Data!C1754,"")</f>
        <v/>
      </c>
      <c r="K1754" s="39" t="str">
        <f t="shared" si="54"/>
        <v/>
      </c>
      <c r="L1754" s="39" t="str">
        <f t="shared" si="55"/>
        <v/>
      </c>
    </row>
    <row r="1755" spans="1:12">
      <c r="A1755" s="84">
        <v>1747</v>
      </c>
      <c r="B1755" s="10" t="str">
        <f>IF(Data!B1755:$B$5008&lt;&gt;"",Data!B1755,"")</f>
        <v/>
      </c>
      <c r="C1755" s="10" t="str">
        <f>IF(Data!$B1755:C$5008&lt;&gt;"",Data!C1755,"")</f>
        <v/>
      </c>
      <c r="K1755" s="39" t="str">
        <f t="shared" si="54"/>
        <v/>
      </c>
      <c r="L1755" s="39" t="str">
        <f t="shared" si="55"/>
        <v/>
      </c>
    </row>
    <row r="1756" spans="1:12">
      <c r="A1756" s="84">
        <v>1748</v>
      </c>
      <c r="B1756" s="10" t="str">
        <f>IF(Data!B1756:$B$5008&lt;&gt;"",Data!B1756,"")</f>
        <v/>
      </c>
      <c r="C1756" s="10" t="str">
        <f>IF(Data!$B1756:C$5008&lt;&gt;"",Data!C1756,"")</f>
        <v/>
      </c>
      <c r="K1756" s="39" t="str">
        <f t="shared" si="54"/>
        <v/>
      </c>
      <c r="L1756" s="39" t="str">
        <f t="shared" si="55"/>
        <v/>
      </c>
    </row>
    <row r="1757" spans="1:12">
      <c r="A1757" s="84">
        <v>1749</v>
      </c>
      <c r="B1757" s="10" t="str">
        <f>IF(Data!B1757:$B$5008&lt;&gt;"",Data!B1757,"")</f>
        <v/>
      </c>
      <c r="C1757" s="10" t="str">
        <f>IF(Data!$B1757:C$5008&lt;&gt;"",Data!C1757,"")</f>
        <v/>
      </c>
      <c r="K1757" s="39" t="str">
        <f t="shared" si="54"/>
        <v/>
      </c>
      <c r="L1757" s="39" t="str">
        <f t="shared" si="55"/>
        <v/>
      </c>
    </row>
    <row r="1758" spans="1:12">
      <c r="A1758" s="84">
        <v>1750</v>
      </c>
      <c r="B1758" s="10" t="str">
        <f>IF(Data!B1758:$B$5008&lt;&gt;"",Data!B1758,"")</f>
        <v/>
      </c>
      <c r="C1758" s="10" t="str">
        <f>IF(Data!$B1758:C$5008&lt;&gt;"",Data!C1758,"")</f>
        <v/>
      </c>
      <c r="K1758" s="39" t="str">
        <f t="shared" si="54"/>
        <v/>
      </c>
      <c r="L1758" s="39" t="str">
        <f t="shared" si="55"/>
        <v/>
      </c>
    </row>
    <row r="1759" spans="1:12">
      <c r="A1759" s="84">
        <v>1751</v>
      </c>
      <c r="B1759" s="10" t="str">
        <f>IF(Data!B1759:$B$5008&lt;&gt;"",Data!B1759,"")</f>
        <v/>
      </c>
      <c r="C1759" s="10" t="str">
        <f>IF(Data!$B1759:C$5008&lt;&gt;"",Data!C1759,"")</f>
        <v/>
      </c>
      <c r="K1759" s="39" t="str">
        <f t="shared" si="54"/>
        <v/>
      </c>
      <c r="L1759" s="39" t="str">
        <f t="shared" si="55"/>
        <v/>
      </c>
    </row>
    <row r="1760" spans="1:12">
      <c r="A1760" s="84">
        <v>1752</v>
      </c>
      <c r="B1760" s="10" t="str">
        <f>IF(Data!B1760:$B$5008&lt;&gt;"",Data!B1760,"")</f>
        <v/>
      </c>
      <c r="C1760" s="10" t="str">
        <f>IF(Data!$B1760:C$5008&lt;&gt;"",Data!C1760,"")</f>
        <v/>
      </c>
      <c r="K1760" s="39" t="str">
        <f t="shared" si="54"/>
        <v/>
      </c>
      <c r="L1760" s="39" t="str">
        <f t="shared" si="55"/>
        <v/>
      </c>
    </row>
    <row r="1761" spans="1:12">
      <c r="A1761" s="84">
        <v>1753</v>
      </c>
      <c r="B1761" s="10" t="str">
        <f>IF(Data!B1761:$B$5008&lt;&gt;"",Data!B1761,"")</f>
        <v/>
      </c>
      <c r="C1761" s="10" t="str">
        <f>IF(Data!$B1761:C$5008&lt;&gt;"",Data!C1761,"")</f>
        <v/>
      </c>
      <c r="K1761" s="39" t="str">
        <f t="shared" si="54"/>
        <v/>
      </c>
      <c r="L1761" s="39" t="str">
        <f t="shared" si="55"/>
        <v/>
      </c>
    </row>
    <row r="1762" spans="1:12">
      <c r="A1762" s="84">
        <v>1754</v>
      </c>
      <c r="B1762" s="10" t="str">
        <f>IF(Data!B1762:$B$5008&lt;&gt;"",Data!B1762,"")</f>
        <v/>
      </c>
      <c r="C1762" s="10" t="str">
        <f>IF(Data!$B1762:C$5008&lt;&gt;"",Data!C1762,"")</f>
        <v/>
      </c>
      <c r="K1762" s="39" t="str">
        <f t="shared" si="54"/>
        <v/>
      </c>
      <c r="L1762" s="39" t="str">
        <f t="shared" si="55"/>
        <v/>
      </c>
    </row>
    <row r="1763" spans="1:12">
      <c r="A1763" s="84">
        <v>1755</v>
      </c>
      <c r="B1763" s="10" t="str">
        <f>IF(Data!B1763:$B$5008&lt;&gt;"",Data!B1763,"")</f>
        <v/>
      </c>
      <c r="C1763" s="10" t="str">
        <f>IF(Data!$B1763:C$5008&lt;&gt;"",Data!C1763,"")</f>
        <v/>
      </c>
      <c r="K1763" s="39" t="str">
        <f t="shared" si="54"/>
        <v/>
      </c>
      <c r="L1763" s="39" t="str">
        <f t="shared" si="55"/>
        <v/>
      </c>
    </row>
    <row r="1764" spans="1:12">
      <c r="A1764" s="84">
        <v>1756</v>
      </c>
      <c r="B1764" s="10" t="str">
        <f>IF(Data!B1764:$B$5008&lt;&gt;"",Data!B1764,"")</f>
        <v/>
      </c>
      <c r="C1764" s="10" t="str">
        <f>IF(Data!$B1764:C$5008&lt;&gt;"",Data!C1764,"")</f>
        <v/>
      </c>
      <c r="K1764" s="39" t="str">
        <f t="shared" si="54"/>
        <v/>
      </c>
      <c r="L1764" s="39" t="str">
        <f t="shared" si="55"/>
        <v/>
      </c>
    </row>
    <row r="1765" spans="1:12">
      <c r="A1765" s="84">
        <v>1757</v>
      </c>
      <c r="B1765" s="10" t="str">
        <f>IF(Data!B1765:$B$5008&lt;&gt;"",Data!B1765,"")</f>
        <v/>
      </c>
      <c r="C1765" s="10" t="str">
        <f>IF(Data!$B1765:C$5008&lt;&gt;"",Data!C1765,"")</f>
        <v/>
      </c>
      <c r="K1765" s="39" t="str">
        <f t="shared" si="54"/>
        <v/>
      </c>
      <c r="L1765" s="39" t="str">
        <f t="shared" si="55"/>
        <v/>
      </c>
    </row>
    <row r="1766" spans="1:12">
      <c r="A1766" s="84">
        <v>1758</v>
      </c>
      <c r="B1766" s="10" t="str">
        <f>IF(Data!B1766:$B$5008&lt;&gt;"",Data!B1766,"")</f>
        <v/>
      </c>
      <c r="C1766" s="10" t="str">
        <f>IF(Data!$B1766:C$5008&lt;&gt;"",Data!C1766,"")</f>
        <v/>
      </c>
      <c r="K1766" s="39" t="str">
        <f t="shared" si="54"/>
        <v/>
      </c>
      <c r="L1766" s="39" t="str">
        <f t="shared" si="55"/>
        <v/>
      </c>
    </row>
    <row r="1767" spans="1:12">
      <c r="A1767" s="84">
        <v>1759</v>
      </c>
      <c r="B1767" s="10" t="str">
        <f>IF(Data!B1767:$B$5008&lt;&gt;"",Data!B1767,"")</f>
        <v/>
      </c>
      <c r="C1767" s="10" t="str">
        <f>IF(Data!$B1767:C$5008&lt;&gt;"",Data!C1767,"")</f>
        <v/>
      </c>
      <c r="K1767" s="39" t="str">
        <f t="shared" si="54"/>
        <v/>
      </c>
      <c r="L1767" s="39" t="str">
        <f t="shared" si="55"/>
        <v/>
      </c>
    </row>
    <row r="1768" spans="1:12">
      <c r="A1768" s="84">
        <v>1760</v>
      </c>
      <c r="B1768" s="10" t="str">
        <f>IF(Data!B1768:$B$5008&lt;&gt;"",Data!B1768,"")</f>
        <v/>
      </c>
      <c r="C1768" s="10" t="str">
        <f>IF(Data!$B1768:C$5008&lt;&gt;"",Data!C1768,"")</f>
        <v/>
      </c>
      <c r="K1768" s="39" t="str">
        <f t="shared" si="54"/>
        <v/>
      </c>
      <c r="L1768" s="39" t="str">
        <f t="shared" si="55"/>
        <v/>
      </c>
    </row>
    <row r="1769" spans="1:12">
      <c r="A1769" s="84">
        <v>1761</v>
      </c>
      <c r="B1769" s="10" t="str">
        <f>IF(Data!B1769:$B$5008&lt;&gt;"",Data!B1769,"")</f>
        <v/>
      </c>
      <c r="C1769" s="10" t="str">
        <f>IF(Data!$B1769:C$5008&lt;&gt;"",Data!C1769,"")</f>
        <v/>
      </c>
      <c r="K1769" s="39" t="str">
        <f t="shared" si="54"/>
        <v/>
      </c>
      <c r="L1769" s="39" t="str">
        <f t="shared" si="55"/>
        <v/>
      </c>
    </row>
    <row r="1770" spans="1:12">
      <c r="A1770" s="84">
        <v>1762</v>
      </c>
      <c r="B1770" s="10" t="str">
        <f>IF(Data!B1770:$B$5008&lt;&gt;"",Data!B1770,"")</f>
        <v/>
      </c>
      <c r="C1770" s="10" t="str">
        <f>IF(Data!$B1770:C$5008&lt;&gt;"",Data!C1770,"")</f>
        <v/>
      </c>
      <c r="K1770" s="39" t="str">
        <f t="shared" si="54"/>
        <v/>
      </c>
      <c r="L1770" s="39" t="str">
        <f t="shared" si="55"/>
        <v/>
      </c>
    </row>
    <row r="1771" spans="1:12">
      <c r="A1771" s="84">
        <v>1763</v>
      </c>
      <c r="B1771" s="10" t="str">
        <f>IF(Data!B1771:$B$5008&lt;&gt;"",Data!B1771,"")</f>
        <v/>
      </c>
      <c r="C1771" s="10" t="str">
        <f>IF(Data!$B1771:C$5008&lt;&gt;"",Data!C1771,"")</f>
        <v/>
      </c>
      <c r="K1771" s="39" t="str">
        <f t="shared" si="54"/>
        <v/>
      </c>
      <c r="L1771" s="39" t="str">
        <f t="shared" si="55"/>
        <v/>
      </c>
    </row>
    <row r="1772" spans="1:12">
      <c r="A1772" s="84">
        <v>1764</v>
      </c>
      <c r="B1772" s="10" t="str">
        <f>IF(Data!B1772:$B$5008&lt;&gt;"",Data!B1772,"")</f>
        <v/>
      </c>
      <c r="C1772" s="10" t="str">
        <f>IF(Data!$B1772:C$5008&lt;&gt;"",Data!C1772,"")</f>
        <v/>
      </c>
      <c r="K1772" s="39" t="str">
        <f t="shared" si="54"/>
        <v/>
      </c>
      <c r="L1772" s="39" t="str">
        <f t="shared" si="55"/>
        <v/>
      </c>
    </row>
    <row r="1773" spans="1:12">
      <c r="A1773" s="84">
        <v>1765</v>
      </c>
      <c r="B1773" s="10" t="str">
        <f>IF(Data!B1773:$B$5008&lt;&gt;"",Data!B1773,"")</f>
        <v/>
      </c>
      <c r="C1773" s="10" t="str">
        <f>IF(Data!$B1773:C$5008&lt;&gt;"",Data!C1773,"")</f>
        <v/>
      </c>
      <c r="K1773" s="39" t="str">
        <f t="shared" si="54"/>
        <v/>
      </c>
      <c r="L1773" s="39" t="str">
        <f t="shared" si="55"/>
        <v/>
      </c>
    </row>
    <row r="1774" spans="1:12">
      <c r="A1774" s="84">
        <v>1766</v>
      </c>
      <c r="B1774" s="10" t="str">
        <f>IF(Data!B1774:$B$5008&lt;&gt;"",Data!B1774,"")</f>
        <v/>
      </c>
      <c r="C1774" s="10" t="str">
        <f>IF(Data!$B1774:C$5008&lt;&gt;"",Data!C1774,"")</f>
        <v/>
      </c>
      <c r="K1774" s="39" t="str">
        <f t="shared" si="54"/>
        <v/>
      </c>
      <c r="L1774" s="39" t="str">
        <f t="shared" si="55"/>
        <v/>
      </c>
    </row>
    <row r="1775" spans="1:12">
      <c r="A1775" s="84">
        <v>1767</v>
      </c>
      <c r="B1775" s="10" t="str">
        <f>IF(Data!B1775:$B$5008&lt;&gt;"",Data!B1775,"")</f>
        <v/>
      </c>
      <c r="C1775" s="10" t="str">
        <f>IF(Data!$B1775:C$5008&lt;&gt;"",Data!C1775,"")</f>
        <v/>
      </c>
      <c r="K1775" s="39" t="str">
        <f t="shared" si="54"/>
        <v/>
      </c>
      <c r="L1775" s="39" t="str">
        <f t="shared" si="55"/>
        <v/>
      </c>
    </row>
    <row r="1776" spans="1:12">
      <c r="A1776" s="84">
        <v>1768</v>
      </c>
      <c r="B1776" s="10" t="str">
        <f>IF(Data!B1776:$B$5008&lt;&gt;"",Data!B1776,"")</f>
        <v/>
      </c>
      <c r="C1776" s="10" t="str">
        <f>IF(Data!$B1776:C$5008&lt;&gt;"",Data!C1776,"")</f>
        <v/>
      </c>
      <c r="K1776" s="39" t="str">
        <f t="shared" si="54"/>
        <v/>
      </c>
      <c r="L1776" s="39" t="str">
        <f t="shared" si="55"/>
        <v/>
      </c>
    </row>
    <row r="1777" spans="1:12">
      <c r="A1777" s="84">
        <v>1769</v>
      </c>
      <c r="B1777" s="10" t="str">
        <f>IF(Data!B1777:$B$5008&lt;&gt;"",Data!B1777,"")</f>
        <v/>
      </c>
      <c r="C1777" s="10" t="str">
        <f>IF(Data!$B1777:C$5008&lt;&gt;"",Data!C1777,"")</f>
        <v/>
      </c>
      <c r="K1777" s="39" t="str">
        <f t="shared" si="54"/>
        <v/>
      </c>
      <c r="L1777" s="39" t="str">
        <f t="shared" si="55"/>
        <v/>
      </c>
    </row>
    <row r="1778" spans="1:12">
      <c r="A1778" s="84">
        <v>1770</v>
      </c>
      <c r="B1778" s="10" t="str">
        <f>IF(Data!B1778:$B$5008&lt;&gt;"",Data!B1778,"")</f>
        <v/>
      </c>
      <c r="C1778" s="10" t="str">
        <f>IF(Data!$B1778:C$5008&lt;&gt;"",Data!C1778,"")</f>
        <v/>
      </c>
      <c r="K1778" s="39" t="str">
        <f t="shared" si="54"/>
        <v/>
      </c>
      <c r="L1778" s="39" t="str">
        <f t="shared" si="55"/>
        <v/>
      </c>
    </row>
    <row r="1779" spans="1:12">
      <c r="A1779" s="84">
        <v>1771</v>
      </c>
      <c r="B1779" s="10" t="str">
        <f>IF(Data!B1779:$B$5008&lt;&gt;"",Data!B1779,"")</f>
        <v/>
      </c>
      <c r="C1779" s="10" t="str">
        <f>IF(Data!$B1779:C$5008&lt;&gt;"",Data!C1779,"")</f>
        <v/>
      </c>
      <c r="K1779" s="39" t="str">
        <f t="shared" si="54"/>
        <v/>
      </c>
      <c r="L1779" s="39" t="str">
        <f t="shared" si="55"/>
        <v/>
      </c>
    </row>
    <row r="1780" spans="1:12">
      <c r="A1780" s="84">
        <v>1772</v>
      </c>
      <c r="B1780" s="10" t="str">
        <f>IF(Data!B1780:$B$5008&lt;&gt;"",Data!B1780,"")</f>
        <v/>
      </c>
      <c r="C1780" s="10" t="str">
        <f>IF(Data!$B1780:C$5008&lt;&gt;"",Data!C1780,"")</f>
        <v/>
      </c>
      <c r="K1780" s="39" t="str">
        <f t="shared" si="54"/>
        <v/>
      </c>
      <c r="L1780" s="39" t="str">
        <f t="shared" si="55"/>
        <v/>
      </c>
    </row>
    <row r="1781" spans="1:12">
      <c r="A1781" s="84">
        <v>1773</v>
      </c>
      <c r="B1781" s="10" t="str">
        <f>IF(Data!B1781:$B$5008&lt;&gt;"",Data!B1781,"")</f>
        <v/>
      </c>
      <c r="C1781" s="10" t="str">
        <f>IF(Data!$B1781:C$5008&lt;&gt;"",Data!C1781,"")</f>
        <v/>
      </c>
      <c r="K1781" s="39" t="str">
        <f t="shared" si="54"/>
        <v/>
      </c>
      <c r="L1781" s="39" t="str">
        <f t="shared" si="55"/>
        <v/>
      </c>
    </row>
    <row r="1782" spans="1:12">
      <c r="A1782" s="84">
        <v>1774</v>
      </c>
      <c r="B1782" s="10" t="str">
        <f>IF(Data!B1782:$B$5008&lt;&gt;"",Data!B1782,"")</f>
        <v/>
      </c>
      <c r="C1782" s="10" t="str">
        <f>IF(Data!$B1782:C$5008&lt;&gt;"",Data!C1782,"")</f>
        <v/>
      </c>
      <c r="K1782" s="39" t="str">
        <f t="shared" si="54"/>
        <v/>
      </c>
      <c r="L1782" s="39" t="str">
        <f t="shared" si="55"/>
        <v/>
      </c>
    </row>
    <row r="1783" spans="1:12">
      <c r="A1783" s="84">
        <v>1775</v>
      </c>
      <c r="B1783" s="10" t="str">
        <f>IF(Data!B1783:$B$5008&lt;&gt;"",Data!B1783,"")</f>
        <v/>
      </c>
      <c r="C1783" s="10" t="str">
        <f>IF(Data!$B1783:C$5008&lt;&gt;"",Data!C1783,"")</f>
        <v/>
      </c>
      <c r="K1783" s="39" t="str">
        <f t="shared" si="54"/>
        <v/>
      </c>
      <c r="L1783" s="39" t="str">
        <f t="shared" si="55"/>
        <v/>
      </c>
    </row>
    <row r="1784" spans="1:12">
      <c r="A1784" s="84">
        <v>1776</v>
      </c>
      <c r="B1784" s="10" t="str">
        <f>IF(Data!B1784:$B$5008&lt;&gt;"",Data!B1784,"")</f>
        <v/>
      </c>
      <c r="C1784" s="10" t="str">
        <f>IF(Data!$B1784:C$5008&lt;&gt;"",Data!C1784,"")</f>
        <v/>
      </c>
      <c r="K1784" s="39" t="str">
        <f t="shared" si="54"/>
        <v/>
      </c>
      <c r="L1784" s="39" t="str">
        <f t="shared" si="55"/>
        <v/>
      </c>
    </row>
    <row r="1785" spans="1:12">
      <c r="A1785" s="84">
        <v>1777</v>
      </c>
      <c r="B1785" s="10" t="str">
        <f>IF(Data!B1785:$B$5008&lt;&gt;"",Data!B1785,"")</f>
        <v/>
      </c>
      <c r="C1785" s="10" t="str">
        <f>IF(Data!$B1785:C$5008&lt;&gt;"",Data!C1785,"")</f>
        <v/>
      </c>
      <c r="K1785" s="39" t="str">
        <f t="shared" si="54"/>
        <v/>
      </c>
      <c r="L1785" s="39" t="str">
        <f t="shared" si="55"/>
        <v/>
      </c>
    </row>
    <row r="1786" spans="1:12">
      <c r="A1786" s="84">
        <v>1778</v>
      </c>
      <c r="B1786" s="10" t="str">
        <f>IF(Data!B1786:$B$5008&lt;&gt;"",Data!B1786,"")</f>
        <v/>
      </c>
      <c r="C1786" s="10" t="str">
        <f>IF(Data!$B1786:C$5008&lt;&gt;"",Data!C1786,"")</f>
        <v/>
      </c>
      <c r="K1786" s="39" t="str">
        <f t="shared" si="54"/>
        <v/>
      </c>
      <c r="L1786" s="39" t="str">
        <f t="shared" si="55"/>
        <v/>
      </c>
    </row>
    <row r="1787" spans="1:12">
      <c r="A1787" s="84">
        <v>1779</v>
      </c>
      <c r="B1787" s="10" t="str">
        <f>IF(Data!B1787:$B$5008&lt;&gt;"",Data!B1787,"")</f>
        <v/>
      </c>
      <c r="C1787" s="10" t="str">
        <f>IF(Data!$B1787:C$5008&lt;&gt;"",Data!C1787,"")</f>
        <v/>
      </c>
      <c r="K1787" s="39" t="str">
        <f t="shared" si="54"/>
        <v/>
      </c>
      <c r="L1787" s="39" t="str">
        <f t="shared" si="55"/>
        <v/>
      </c>
    </row>
    <row r="1788" spans="1:12">
      <c r="A1788" s="84">
        <v>1780</v>
      </c>
      <c r="B1788" s="10" t="str">
        <f>IF(Data!B1788:$B$5008&lt;&gt;"",Data!B1788,"")</f>
        <v/>
      </c>
      <c r="C1788" s="10" t="str">
        <f>IF(Data!$B1788:C$5008&lt;&gt;"",Data!C1788,"")</f>
        <v/>
      </c>
      <c r="K1788" s="39" t="str">
        <f t="shared" si="54"/>
        <v/>
      </c>
      <c r="L1788" s="39" t="str">
        <f t="shared" si="55"/>
        <v/>
      </c>
    </row>
    <row r="1789" spans="1:12">
      <c r="A1789" s="84">
        <v>1781</v>
      </c>
      <c r="B1789" s="10" t="str">
        <f>IF(Data!B1789:$B$5008&lt;&gt;"",Data!B1789,"")</f>
        <v/>
      </c>
      <c r="C1789" s="10" t="str">
        <f>IF(Data!$B1789:C$5008&lt;&gt;"",Data!C1789,"")</f>
        <v/>
      </c>
      <c r="K1789" s="39" t="str">
        <f t="shared" si="54"/>
        <v/>
      </c>
      <c r="L1789" s="39" t="str">
        <f t="shared" si="55"/>
        <v/>
      </c>
    </row>
    <row r="1790" spans="1:12">
      <c r="A1790" s="84">
        <v>1782</v>
      </c>
      <c r="B1790" s="10" t="str">
        <f>IF(Data!B1790:$B$5008&lt;&gt;"",Data!B1790,"")</f>
        <v/>
      </c>
      <c r="C1790" s="10" t="str">
        <f>IF(Data!$B1790:C$5008&lt;&gt;"",Data!C1790,"")</f>
        <v/>
      </c>
      <c r="K1790" s="39" t="str">
        <f t="shared" si="54"/>
        <v/>
      </c>
      <c r="L1790" s="39" t="str">
        <f t="shared" si="55"/>
        <v/>
      </c>
    </row>
    <row r="1791" spans="1:12">
      <c r="A1791" s="84">
        <v>1783</v>
      </c>
      <c r="B1791" s="10" t="str">
        <f>IF(Data!B1791:$B$5008&lt;&gt;"",Data!B1791,"")</f>
        <v/>
      </c>
      <c r="C1791" s="10" t="str">
        <f>IF(Data!$B1791:C$5008&lt;&gt;"",Data!C1791,"")</f>
        <v/>
      </c>
      <c r="K1791" s="39" t="str">
        <f t="shared" si="54"/>
        <v/>
      </c>
      <c r="L1791" s="39" t="str">
        <f t="shared" si="55"/>
        <v/>
      </c>
    </row>
    <row r="1792" spans="1:12">
      <c r="A1792" s="84">
        <v>1784</v>
      </c>
      <c r="B1792" s="10" t="str">
        <f>IF(Data!B1792:$B$5008&lt;&gt;"",Data!B1792,"")</f>
        <v/>
      </c>
      <c r="C1792" s="10" t="str">
        <f>IF(Data!$B1792:C$5008&lt;&gt;"",Data!C1792,"")</f>
        <v/>
      </c>
      <c r="K1792" s="39" t="str">
        <f t="shared" si="54"/>
        <v/>
      </c>
      <c r="L1792" s="39" t="str">
        <f t="shared" si="55"/>
        <v/>
      </c>
    </row>
    <row r="1793" spans="1:12">
      <c r="A1793" s="84">
        <v>1785</v>
      </c>
      <c r="B1793" s="10" t="str">
        <f>IF(Data!B1793:$B$5008&lt;&gt;"",Data!B1793,"")</f>
        <v/>
      </c>
      <c r="C1793" s="10" t="str">
        <f>IF(Data!$B1793:C$5008&lt;&gt;"",Data!C1793,"")</f>
        <v/>
      </c>
      <c r="K1793" s="39" t="str">
        <f t="shared" si="54"/>
        <v/>
      </c>
      <c r="L1793" s="39" t="str">
        <f t="shared" si="55"/>
        <v/>
      </c>
    </row>
    <row r="1794" spans="1:12">
      <c r="A1794" s="84">
        <v>1786</v>
      </c>
      <c r="B1794" s="10" t="str">
        <f>IF(Data!B1794:$B$5008&lt;&gt;"",Data!B1794,"")</f>
        <v/>
      </c>
      <c r="C1794" s="10" t="str">
        <f>IF(Data!$B1794:C$5008&lt;&gt;"",Data!C1794,"")</f>
        <v/>
      </c>
      <c r="K1794" s="39" t="str">
        <f t="shared" si="54"/>
        <v/>
      </c>
      <c r="L1794" s="39" t="str">
        <f t="shared" si="55"/>
        <v/>
      </c>
    </row>
    <row r="1795" spans="1:12">
      <c r="A1795" s="84">
        <v>1787</v>
      </c>
      <c r="B1795" s="10" t="str">
        <f>IF(Data!B1795:$B$5008&lt;&gt;"",Data!B1795,"")</f>
        <v/>
      </c>
      <c r="C1795" s="10" t="str">
        <f>IF(Data!$B1795:C$5008&lt;&gt;"",Data!C1795,"")</f>
        <v/>
      </c>
      <c r="K1795" s="39" t="str">
        <f t="shared" si="54"/>
        <v/>
      </c>
      <c r="L1795" s="39" t="str">
        <f t="shared" si="55"/>
        <v/>
      </c>
    </row>
    <row r="1796" spans="1:12">
      <c r="A1796" s="84">
        <v>1788</v>
      </c>
      <c r="B1796" s="10" t="str">
        <f>IF(Data!B1796:$B$5008&lt;&gt;"",Data!B1796,"")</f>
        <v/>
      </c>
      <c r="C1796" s="10" t="str">
        <f>IF(Data!$B1796:C$5008&lt;&gt;"",Data!C1796,"")</f>
        <v/>
      </c>
      <c r="K1796" s="39" t="str">
        <f t="shared" si="54"/>
        <v/>
      </c>
      <c r="L1796" s="39" t="str">
        <f t="shared" si="55"/>
        <v/>
      </c>
    </row>
    <row r="1797" spans="1:12">
      <c r="A1797" s="84">
        <v>1789</v>
      </c>
      <c r="B1797" s="10" t="str">
        <f>IF(Data!B1797:$B$5008&lt;&gt;"",Data!B1797,"")</f>
        <v/>
      </c>
      <c r="C1797" s="10" t="str">
        <f>IF(Data!$B1797:C$5008&lt;&gt;"",Data!C1797,"")</f>
        <v/>
      </c>
      <c r="K1797" s="39" t="str">
        <f t="shared" si="54"/>
        <v/>
      </c>
      <c r="L1797" s="39" t="str">
        <f t="shared" si="55"/>
        <v/>
      </c>
    </row>
    <row r="1798" spans="1:12">
      <c r="A1798" s="84">
        <v>1790</v>
      </c>
      <c r="B1798" s="10" t="str">
        <f>IF(Data!B1798:$B$5008&lt;&gt;"",Data!B1798,"")</f>
        <v/>
      </c>
      <c r="C1798" s="10" t="str">
        <f>IF(Data!$B1798:C$5008&lt;&gt;"",Data!C1798,"")</f>
        <v/>
      </c>
      <c r="K1798" s="39" t="str">
        <f t="shared" si="54"/>
        <v/>
      </c>
      <c r="L1798" s="39" t="str">
        <f t="shared" si="55"/>
        <v/>
      </c>
    </row>
    <row r="1799" spans="1:12">
      <c r="A1799" s="84">
        <v>1791</v>
      </c>
      <c r="B1799" s="10" t="str">
        <f>IF(Data!B1799:$B$5008&lt;&gt;"",Data!B1799,"")</f>
        <v/>
      </c>
      <c r="C1799" s="10" t="str">
        <f>IF(Data!$B1799:C$5008&lt;&gt;"",Data!C1799,"")</f>
        <v/>
      </c>
      <c r="K1799" s="39" t="str">
        <f t="shared" si="54"/>
        <v/>
      </c>
      <c r="L1799" s="39" t="str">
        <f t="shared" si="55"/>
        <v/>
      </c>
    </row>
    <row r="1800" spans="1:12">
      <c r="A1800" s="84">
        <v>1792</v>
      </c>
      <c r="B1800" s="10" t="str">
        <f>IF(Data!B1800:$B$5008&lt;&gt;"",Data!B1800,"")</f>
        <v/>
      </c>
      <c r="C1800" s="10" t="str">
        <f>IF(Data!$B1800:C$5008&lt;&gt;"",Data!C1800,"")</f>
        <v/>
      </c>
      <c r="K1800" s="39" t="str">
        <f t="shared" si="54"/>
        <v/>
      </c>
      <c r="L1800" s="39" t="str">
        <f t="shared" si="55"/>
        <v/>
      </c>
    </row>
    <row r="1801" spans="1:12">
      <c r="A1801" s="84">
        <v>1793</v>
      </c>
      <c r="B1801" s="10" t="str">
        <f>IF(Data!B1801:$B$5008&lt;&gt;"",Data!B1801,"")</f>
        <v/>
      </c>
      <c r="C1801" s="10" t="str">
        <f>IF(Data!$B1801:C$5008&lt;&gt;"",Data!C1801,"")</f>
        <v/>
      </c>
      <c r="K1801" s="39" t="str">
        <f t="shared" si="54"/>
        <v/>
      </c>
      <c r="L1801" s="39" t="str">
        <f t="shared" si="55"/>
        <v/>
      </c>
    </row>
    <row r="1802" spans="1:12">
      <c r="A1802" s="84">
        <v>1794</v>
      </c>
      <c r="B1802" s="10" t="str">
        <f>IF(Data!B1802:$B$5008&lt;&gt;"",Data!B1802,"")</f>
        <v/>
      </c>
      <c r="C1802" s="10" t="str">
        <f>IF(Data!$B1802:C$5008&lt;&gt;"",Data!C1802,"")</f>
        <v/>
      </c>
      <c r="K1802" s="39" t="str">
        <f t="shared" ref="K1802:K1865" si="56">IFERROR(IF(AND(COUNT(C:C)&gt;0, COUNT(B:B)&gt;0), C1802-B1802,""),"")</f>
        <v/>
      </c>
      <c r="L1802" s="39" t="str">
        <f t="shared" ref="L1802:L1865" si="57">IF(AND(B1802&lt;&gt;"",C1802&lt;&gt;""), (K1802-N$8)^2, "")</f>
        <v/>
      </c>
    </row>
    <row r="1803" spans="1:12">
      <c r="A1803" s="84">
        <v>1795</v>
      </c>
      <c r="B1803" s="10" t="str">
        <f>IF(Data!B1803:$B$5008&lt;&gt;"",Data!B1803,"")</f>
        <v/>
      </c>
      <c r="C1803" s="10" t="str">
        <f>IF(Data!$B1803:C$5008&lt;&gt;"",Data!C1803,"")</f>
        <v/>
      </c>
      <c r="K1803" s="39" t="str">
        <f t="shared" si="56"/>
        <v/>
      </c>
      <c r="L1803" s="39" t="str">
        <f t="shared" si="57"/>
        <v/>
      </c>
    </row>
    <row r="1804" spans="1:12">
      <c r="A1804" s="84">
        <v>1796</v>
      </c>
      <c r="B1804" s="10" t="str">
        <f>IF(Data!B1804:$B$5008&lt;&gt;"",Data!B1804,"")</f>
        <v/>
      </c>
      <c r="C1804" s="10" t="str">
        <f>IF(Data!$B1804:C$5008&lt;&gt;"",Data!C1804,"")</f>
        <v/>
      </c>
      <c r="K1804" s="39" t="str">
        <f t="shared" si="56"/>
        <v/>
      </c>
      <c r="L1804" s="39" t="str">
        <f t="shared" si="57"/>
        <v/>
      </c>
    </row>
    <row r="1805" spans="1:12">
      <c r="A1805" s="84">
        <v>1797</v>
      </c>
      <c r="B1805" s="10" t="str">
        <f>IF(Data!B1805:$B$5008&lt;&gt;"",Data!B1805,"")</f>
        <v/>
      </c>
      <c r="C1805" s="10" t="str">
        <f>IF(Data!$B1805:C$5008&lt;&gt;"",Data!C1805,"")</f>
        <v/>
      </c>
      <c r="K1805" s="39" t="str">
        <f t="shared" si="56"/>
        <v/>
      </c>
      <c r="L1805" s="39" t="str">
        <f t="shared" si="57"/>
        <v/>
      </c>
    </row>
    <row r="1806" spans="1:12">
      <c r="A1806" s="84">
        <v>1798</v>
      </c>
      <c r="B1806" s="10" t="str">
        <f>IF(Data!B1806:$B$5008&lt;&gt;"",Data!B1806,"")</f>
        <v/>
      </c>
      <c r="C1806" s="10" t="str">
        <f>IF(Data!$B1806:C$5008&lt;&gt;"",Data!C1806,"")</f>
        <v/>
      </c>
      <c r="K1806" s="39" t="str">
        <f t="shared" si="56"/>
        <v/>
      </c>
      <c r="L1806" s="39" t="str">
        <f t="shared" si="57"/>
        <v/>
      </c>
    </row>
    <row r="1807" spans="1:12">
      <c r="A1807" s="84">
        <v>1799</v>
      </c>
      <c r="B1807" s="10" t="str">
        <f>IF(Data!B1807:$B$5008&lt;&gt;"",Data!B1807,"")</f>
        <v/>
      </c>
      <c r="C1807" s="10" t="str">
        <f>IF(Data!$B1807:C$5008&lt;&gt;"",Data!C1807,"")</f>
        <v/>
      </c>
      <c r="K1807" s="39" t="str">
        <f t="shared" si="56"/>
        <v/>
      </c>
      <c r="L1807" s="39" t="str">
        <f t="shared" si="57"/>
        <v/>
      </c>
    </row>
    <row r="1808" spans="1:12">
      <c r="A1808" s="84">
        <v>1800</v>
      </c>
      <c r="B1808" s="10" t="str">
        <f>IF(Data!B1808:$B$5008&lt;&gt;"",Data!B1808,"")</f>
        <v/>
      </c>
      <c r="C1808" s="10" t="str">
        <f>IF(Data!$B1808:C$5008&lt;&gt;"",Data!C1808,"")</f>
        <v/>
      </c>
      <c r="K1808" s="39" t="str">
        <f t="shared" si="56"/>
        <v/>
      </c>
      <c r="L1808" s="39" t="str">
        <f t="shared" si="57"/>
        <v/>
      </c>
    </row>
    <row r="1809" spans="1:12">
      <c r="A1809" s="84">
        <v>1801</v>
      </c>
      <c r="B1809" s="10" t="str">
        <f>IF(Data!B1809:$B$5008&lt;&gt;"",Data!B1809,"")</f>
        <v/>
      </c>
      <c r="C1809" s="10" t="str">
        <f>IF(Data!$B1809:C$5008&lt;&gt;"",Data!C1809,"")</f>
        <v/>
      </c>
      <c r="K1809" s="39" t="str">
        <f t="shared" si="56"/>
        <v/>
      </c>
      <c r="L1809" s="39" t="str">
        <f t="shared" si="57"/>
        <v/>
      </c>
    </row>
    <row r="1810" spans="1:12">
      <c r="A1810" s="84">
        <v>1802</v>
      </c>
      <c r="B1810" s="10" t="str">
        <f>IF(Data!B1810:$B$5008&lt;&gt;"",Data!B1810,"")</f>
        <v/>
      </c>
      <c r="C1810" s="10" t="str">
        <f>IF(Data!$B1810:C$5008&lt;&gt;"",Data!C1810,"")</f>
        <v/>
      </c>
      <c r="K1810" s="39" t="str">
        <f t="shared" si="56"/>
        <v/>
      </c>
      <c r="L1810" s="39" t="str">
        <f t="shared" si="57"/>
        <v/>
      </c>
    </row>
    <row r="1811" spans="1:12">
      <c r="A1811" s="84">
        <v>1803</v>
      </c>
      <c r="B1811" s="10" t="str">
        <f>IF(Data!B1811:$B$5008&lt;&gt;"",Data!B1811,"")</f>
        <v/>
      </c>
      <c r="C1811" s="10" t="str">
        <f>IF(Data!$B1811:C$5008&lt;&gt;"",Data!C1811,"")</f>
        <v/>
      </c>
      <c r="K1811" s="39" t="str">
        <f t="shared" si="56"/>
        <v/>
      </c>
      <c r="L1811" s="39" t="str">
        <f t="shared" si="57"/>
        <v/>
      </c>
    </row>
    <row r="1812" spans="1:12">
      <c r="A1812" s="84">
        <v>1804</v>
      </c>
      <c r="B1812" s="10" t="str">
        <f>IF(Data!B1812:$B$5008&lt;&gt;"",Data!B1812,"")</f>
        <v/>
      </c>
      <c r="C1812" s="10" t="str">
        <f>IF(Data!$B1812:C$5008&lt;&gt;"",Data!C1812,"")</f>
        <v/>
      </c>
      <c r="K1812" s="39" t="str">
        <f t="shared" si="56"/>
        <v/>
      </c>
      <c r="L1812" s="39" t="str">
        <f t="shared" si="57"/>
        <v/>
      </c>
    </row>
    <row r="1813" spans="1:12">
      <c r="A1813" s="84">
        <v>1805</v>
      </c>
      <c r="B1813" s="10" t="str">
        <f>IF(Data!B1813:$B$5008&lt;&gt;"",Data!B1813,"")</f>
        <v/>
      </c>
      <c r="C1813" s="10" t="str">
        <f>IF(Data!$B1813:C$5008&lt;&gt;"",Data!C1813,"")</f>
        <v/>
      </c>
      <c r="K1813" s="39" t="str">
        <f t="shared" si="56"/>
        <v/>
      </c>
      <c r="L1813" s="39" t="str">
        <f t="shared" si="57"/>
        <v/>
      </c>
    </row>
    <row r="1814" spans="1:12">
      <c r="A1814" s="84">
        <v>1806</v>
      </c>
      <c r="B1814" s="10" t="str">
        <f>IF(Data!B1814:$B$5008&lt;&gt;"",Data!B1814,"")</f>
        <v/>
      </c>
      <c r="C1814" s="10" t="str">
        <f>IF(Data!$B1814:C$5008&lt;&gt;"",Data!C1814,"")</f>
        <v/>
      </c>
      <c r="K1814" s="39" t="str">
        <f t="shared" si="56"/>
        <v/>
      </c>
      <c r="L1814" s="39" t="str">
        <f t="shared" si="57"/>
        <v/>
      </c>
    </row>
    <row r="1815" spans="1:12">
      <c r="A1815" s="84">
        <v>1807</v>
      </c>
      <c r="B1815" s="10" t="str">
        <f>IF(Data!B1815:$B$5008&lt;&gt;"",Data!B1815,"")</f>
        <v/>
      </c>
      <c r="C1815" s="10" t="str">
        <f>IF(Data!$B1815:C$5008&lt;&gt;"",Data!C1815,"")</f>
        <v/>
      </c>
      <c r="K1815" s="39" t="str">
        <f t="shared" si="56"/>
        <v/>
      </c>
      <c r="L1815" s="39" t="str">
        <f t="shared" si="57"/>
        <v/>
      </c>
    </row>
    <row r="1816" spans="1:12">
      <c r="A1816" s="84">
        <v>1808</v>
      </c>
      <c r="B1816" s="10" t="str">
        <f>IF(Data!B1816:$B$5008&lt;&gt;"",Data!B1816,"")</f>
        <v/>
      </c>
      <c r="C1816" s="10" t="str">
        <f>IF(Data!$B1816:C$5008&lt;&gt;"",Data!C1816,"")</f>
        <v/>
      </c>
      <c r="K1816" s="39" t="str">
        <f t="shared" si="56"/>
        <v/>
      </c>
      <c r="L1816" s="39" t="str">
        <f t="shared" si="57"/>
        <v/>
      </c>
    </row>
    <row r="1817" spans="1:12">
      <c r="A1817" s="84">
        <v>1809</v>
      </c>
      <c r="B1817" s="10" t="str">
        <f>IF(Data!B1817:$B$5008&lt;&gt;"",Data!B1817,"")</f>
        <v/>
      </c>
      <c r="C1817" s="10" t="str">
        <f>IF(Data!$B1817:C$5008&lt;&gt;"",Data!C1817,"")</f>
        <v/>
      </c>
      <c r="K1817" s="39" t="str">
        <f t="shared" si="56"/>
        <v/>
      </c>
      <c r="L1817" s="39" t="str">
        <f t="shared" si="57"/>
        <v/>
      </c>
    </row>
    <row r="1818" spans="1:12">
      <c r="A1818" s="84">
        <v>1810</v>
      </c>
      <c r="B1818" s="10" t="str">
        <f>IF(Data!B1818:$B$5008&lt;&gt;"",Data!B1818,"")</f>
        <v/>
      </c>
      <c r="C1818" s="10" t="str">
        <f>IF(Data!$B1818:C$5008&lt;&gt;"",Data!C1818,"")</f>
        <v/>
      </c>
      <c r="K1818" s="39" t="str">
        <f t="shared" si="56"/>
        <v/>
      </c>
      <c r="L1818" s="39" t="str">
        <f t="shared" si="57"/>
        <v/>
      </c>
    </row>
    <row r="1819" spans="1:12">
      <c r="A1819" s="84">
        <v>1811</v>
      </c>
      <c r="B1819" s="10" t="str">
        <f>IF(Data!B1819:$B$5008&lt;&gt;"",Data!B1819,"")</f>
        <v/>
      </c>
      <c r="C1819" s="10" t="str">
        <f>IF(Data!$B1819:C$5008&lt;&gt;"",Data!C1819,"")</f>
        <v/>
      </c>
      <c r="K1819" s="39" t="str">
        <f t="shared" si="56"/>
        <v/>
      </c>
      <c r="L1819" s="39" t="str">
        <f t="shared" si="57"/>
        <v/>
      </c>
    </row>
    <row r="1820" spans="1:12">
      <c r="A1820" s="84">
        <v>1812</v>
      </c>
      <c r="B1820" s="10" t="str">
        <f>IF(Data!B1820:$B$5008&lt;&gt;"",Data!B1820,"")</f>
        <v/>
      </c>
      <c r="C1820" s="10" t="str">
        <f>IF(Data!$B1820:C$5008&lt;&gt;"",Data!C1820,"")</f>
        <v/>
      </c>
      <c r="K1820" s="39" t="str">
        <f t="shared" si="56"/>
        <v/>
      </c>
      <c r="L1820" s="39" t="str">
        <f t="shared" si="57"/>
        <v/>
      </c>
    </row>
    <row r="1821" spans="1:12">
      <c r="A1821" s="84">
        <v>1813</v>
      </c>
      <c r="B1821" s="10" t="str">
        <f>IF(Data!B1821:$B$5008&lt;&gt;"",Data!B1821,"")</f>
        <v/>
      </c>
      <c r="C1821" s="10" t="str">
        <f>IF(Data!$B1821:C$5008&lt;&gt;"",Data!C1821,"")</f>
        <v/>
      </c>
      <c r="K1821" s="39" t="str">
        <f t="shared" si="56"/>
        <v/>
      </c>
      <c r="L1821" s="39" t="str">
        <f t="shared" si="57"/>
        <v/>
      </c>
    </row>
    <row r="1822" spans="1:12">
      <c r="A1822" s="84">
        <v>1814</v>
      </c>
      <c r="B1822" s="10" t="str">
        <f>IF(Data!B1822:$B$5008&lt;&gt;"",Data!B1822,"")</f>
        <v/>
      </c>
      <c r="C1822" s="10" t="str">
        <f>IF(Data!$B1822:C$5008&lt;&gt;"",Data!C1822,"")</f>
        <v/>
      </c>
      <c r="K1822" s="39" t="str">
        <f t="shared" si="56"/>
        <v/>
      </c>
      <c r="L1822" s="39" t="str">
        <f t="shared" si="57"/>
        <v/>
      </c>
    </row>
    <row r="1823" spans="1:12">
      <c r="A1823" s="84">
        <v>1815</v>
      </c>
      <c r="B1823" s="10" t="str">
        <f>IF(Data!B1823:$B$5008&lt;&gt;"",Data!B1823,"")</f>
        <v/>
      </c>
      <c r="C1823" s="10" t="str">
        <f>IF(Data!$B1823:C$5008&lt;&gt;"",Data!C1823,"")</f>
        <v/>
      </c>
      <c r="K1823" s="39" t="str">
        <f t="shared" si="56"/>
        <v/>
      </c>
      <c r="L1823" s="39" t="str">
        <f t="shared" si="57"/>
        <v/>
      </c>
    </row>
    <row r="1824" spans="1:12">
      <c r="A1824" s="84">
        <v>1816</v>
      </c>
      <c r="B1824" s="10" t="str">
        <f>IF(Data!B1824:$B$5008&lt;&gt;"",Data!B1824,"")</f>
        <v/>
      </c>
      <c r="C1824" s="10" t="str">
        <f>IF(Data!$B1824:C$5008&lt;&gt;"",Data!C1824,"")</f>
        <v/>
      </c>
      <c r="K1824" s="39" t="str">
        <f t="shared" si="56"/>
        <v/>
      </c>
      <c r="L1824" s="39" t="str">
        <f t="shared" si="57"/>
        <v/>
      </c>
    </row>
    <row r="1825" spans="1:12">
      <c r="A1825" s="84">
        <v>1817</v>
      </c>
      <c r="B1825" s="10" t="str">
        <f>IF(Data!B1825:$B$5008&lt;&gt;"",Data!B1825,"")</f>
        <v/>
      </c>
      <c r="C1825" s="10" t="str">
        <f>IF(Data!$B1825:C$5008&lt;&gt;"",Data!C1825,"")</f>
        <v/>
      </c>
      <c r="K1825" s="39" t="str">
        <f t="shared" si="56"/>
        <v/>
      </c>
      <c r="L1825" s="39" t="str">
        <f t="shared" si="57"/>
        <v/>
      </c>
    </row>
    <row r="1826" spans="1:12">
      <c r="A1826" s="84">
        <v>1818</v>
      </c>
      <c r="B1826" s="10" t="str">
        <f>IF(Data!B1826:$B$5008&lt;&gt;"",Data!B1826,"")</f>
        <v/>
      </c>
      <c r="C1826" s="10" t="str">
        <f>IF(Data!$B1826:C$5008&lt;&gt;"",Data!C1826,"")</f>
        <v/>
      </c>
      <c r="K1826" s="39" t="str">
        <f t="shared" si="56"/>
        <v/>
      </c>
      <c r="L1826" s="39" t="str">
        <f t="shared" si="57"/>
        <v/>
      </c>
    </row>
    <row r="1827" spans="1:12">
      <c r="A1827" s="84">
        <v>1819</v>
      </c>
      <c r="B1827" s="10" t="str">
        <f>IF(Data!B1827:$B$5008&lt;&gt;"",Data!B1827,"")</f>
        <v/>
      </c>
      <c r="C1827" s="10" t="str">
        <f>IF(Data!$B1827:C$5008&lt;&gt;"",Data!C1827,"")</f>
        <v/>
      </c>
      <c r="K1827" s="39" t="str">
        <f t="shared" si="56"/>
        <v/>
      </c>
      <c r="L1827" s="39" t="str">
        <f t="shared" si="57"/>
        <v/>
      </c>
    </row>
    <row r="1828" spans="1:12">
      <c r="A1828" s="84">
        <v>1820</v>
      </c>
      <c r="B1828" s="10" t="str">
        <f>IF(Data!B1828:$B$5008&lt;&gt;"",Data!B1828,"")</f>
        <v/>
      </c>
      <c r="C1828" s="10" t="str">
        <f>IF(Data!$B1828:C$5008&lt;&gt;"",Data!C1828,"")</f>
        <v/>
      </c>
      <c r="K1828" s="39" t="str">
        <f t="shared" si="56"/>
        <v/>
      </c>
      <c r="L1828" s="39" t="str">
        <f t="shared" si="57"/>
        <v/>
      </c>
    </row>
    <row r="1829" spans="1:12">
      <c r="A1829" s="84">
        <v>1821</v>
      </c>
      <c r="B1829" s="10" t="str">
        <f>IF(Data!B1829:$B$5008&lt;&gt;"",Data!B1829,"")</f>
        <v/>
      </c>
      <c r="C1829" s="10" t="str">
        <f>IF(Data!$B1829:C$5008&lt;&gt;"",Data!C1829,"")</f>
        <v/>
      </c>
      <c r="K1829" s="39" t="str">
        <f t="shared" si="56"/>
        <v/>
      </c>
      <c r="L1829" s="39" t="str">
        <f t="shared" si="57"/>
        <v/>
      </c>
    </row>
    <row r="1830" spans="1:12">
      <c r="A1830" s="84">
        <v>1822</v>
      </c>
      <c r="B1830" s="10" t="str">
        <f>IF(Data!B1830:$B$5008&lt;&gt;"",Data!B1830,"")</f>
        <v/>
      </c>
      <c r="C1830" s="10" t="str">
        <f>IF(Data!$B1830:C$5008&lt;&gt;"",Data!C1830,"")</f>
        <v/>
      </c>
      <c r="K1830" s="39" t="str">
        <f t="shared" si="56"/>
        <v/>
      </c>
      <c r="L1830" s="39" t="str">
        <f t="shared" si="57"/>
        <v/>
      </c>
    </row>
    <row r="1831" spans="1:12">
      <c r="A1831" s="84">
        <v>1823</v>
      </c>
      <c r="B1831" s="10" t="str">
        <f>IF(Data!B1831:$B$5008&lt;&gt;"",Data!B1831,"")</f>
        <v/>
      </c>
      <c r="C1831" s="10" t="str">
        <f>IF(Data!$B1831:C$5008&lt;&gt;"",Data!C1831,"")</f>
        <v/>
      </c>
      <c r="K1831" s="39" t="str">
        <f t="shared" si="56"/>
        <v/>
      </c>
      <c r="L1831" s="39" t="str">
        <f t="shared" si="57"/>
        <v/>
      </c>
    </row>
    <row r="1832" spans="1:12">
      <c r="A1832" s="84">
        <v>1824</v>
      </c>
      <c r="B1832" s="10" t="str">
        <f>IF(Data!B1832:$B$5008&lt;&gt;"",Data!B1832,"")</f>
        <v/>
      </c>
      <c r="C1832" s="10" t="str">
        <f>IF(Data!$B1832:C$5008&lt;&gt;"",Data!C1832,"")</f>
        <v/>
      </c>
      <c r="K1832" s="39" t="str">
        <f t="shared" si="56"/>
        <v/>
      </c>
      <c r="L1832" s="39" t="str">
        <f t="shared" si="57"/>
        <v/>
      </c>
    </row>
    <row r="1833" spans="1:12">
      <c r="A1833" s="84">
        <v>1825</v>
      </c>
      <c r="B1833" s="10" t="str">
        <f>IF(Data!B1833:$B$5008&lt;&gt;"",Data!B1833,"")</f>
        <v/>
      </c>
      <c r="C1833" s="10" t="str">
        <f>IF(Data!$B1833:C$5008&lt;&gt;"",Data!C1833,"")</f>
        <v/>
      </c>
      <c r="K1833" s="39" t="str">
        <f t="shared" si="56"/>
        <v/>
      </c>
      <c r="L1833" s="39" t="str">
        <f t="shared" si="57"/>
        <v/>
      </c>
    </row>
    <row r="1834" spans="1:12">
      <c r="A1834" s="84">
        <v>1826</v>
      </c>
      <c r="B1834" s="10" t="str">
        <f>IF(Data!B1834:$B$5008&lt;&gt;"",Data!B1834,"")</f>
        <v/>
      </c>
      <c r="C1834" s="10" t="str">
        <f>IF(Data!$B1834:C$5008&lt;&gt;"",Data!C1834,"")</f>
        <v/>
      </c>
      <c r="K1834" s="39" t="str">
        <f t="shared" si="56"/>
        <v/>
      </c>
      <c r="L1834" s="39" t="str">
        <f t="shared" si="57"/>
        <v/>
      </c>
    </row>
    <row r="1835" spans="1:12">
      <c r="A1835" s="84">
        <v>1827</v>
      </c>
      <c r="B1835" s="10" t="str">
        <f>IF(Data!B1835:$B$5008&lt;&gt;"",Data!B1835,"")</f>
        <v/>
      </c>
      <c r="C1835" s="10" t="str">
        <f>IF(Data!$B1835:C$5008&lt;&gt;"",Data!C1835,"")</f>
        <v/>
      </c>
      <c r="K1835" s="39" t="str">
        <f t="shared" si="56"/>
        <v/>
      </c>
      <c r="L1835" s="39" t="str">
        <f t="shared" si="57"/>
        <v/>
      </c>
    </row>
    <row r="1836" spans="1:12">
      <c r="A1836" s="84">
        <v>1828</v>
      </c>
      <c r="B1836" s="10" t="str">
        <f>IF(Data!B1836:$B$5008&lt;&gt;"",Data!B1836,"")</f>
        <v/>
      </c>
      <c r="C1836" s="10" t="str">
        <f>IF(Data!$B1836:C$5008&lt;&gt;"",Data!C1836,"")</f>
        <v/>
      </c>
      <c r="K1836" s="39" t="str">
        <f t="shared" si="56"/>
        <v/>
      </c>
      <c r="L1836" s="39" t="str">
        <f t="shared" si="57"/>
        <v/>
      </c>
    </row>
    <row r="1837" spans="1:12">
      <c r="A1837" s="84">
        <v>1829</v>
      </c>
      <c r="B1837" s="10" t="str">
        <f>IF(Data!B1837:$B$5008&lt;&gt;"",Data!B1837,"")</f>
        <v/>
      </c>
      <c r="C1837" s="10" t="str">
        <f>IF(Data!$B1837:C$5008&lt;&gt;"",Data!C1837,"")</f>
        <v/>
      </c>
      <c r="K1837" s="39" t="str">
        <f t="shared" si="56"/>
        <v/>
      </c>
      <c r="L1837" s="39" t="str">
        <f t="shared" si="57"/>
        <v/>
      </c>
    </row>
    <row r="1838" spans="1:12">
      <c r="A1838" s="84">
        <v>1830</v>
      </c>
      <c r="B1838" s="10" t="str">
        <f>IF(Data!B1838:$B$5008&lt;&gt;"",Data!B1838,"")</f>
        <v/>
      </c>
      <c r="C1838" s="10" t="str">
        <f>IF(Data!$B1838:C$5008&lt;&gt;"",Data!C1838,"")</f>
        <v/>
      </c>
      <c r="K1838" s="39" t="str">
        <f t="shared" si="56"/>
        <v/>
      </c>
      <c r="L1838" s="39" t="str">
        <f t="shared" si="57"/>
        <v/>
      </c>
    </row>
    <row r="1839" spans="1:12">
      <c r="A1839" s="84">
        <v>1831</v>
      </c>
      <c r="B1839" s="10" t="str">
        <f>IF(Data!B1839:$B$5008&lt;&gt;"",Data!B1839,"")</f>
        <v/>
      </c>
      <c r="C1839" s="10" t="str">
        <f>IF(Data!$B1839:C$5008&lt;&gt;"",Data!C1839,"")</f>
        <v/>
      </c>
      <c r="K1839" s="39" t="str">
        <f t="shared" si="56"/>
        <v/>
      </c>
      <c r="L1839" s="39" t="str">
        <f t="shared" si="57"/>
        <v/>
      </c>
    </row>
    <row r="1840" spans="1:12">
      <c r="A1840" s="84">
        <v>1832</v>
      </c>
      <c r="B1840" s="10" t="str">
        <f>IF(Data!B1840:$B$5008&lt;&gt;"",Data!B1840,"")</f>
        <v/>
      </c>
      <c r="C1840" s="10" t="str">
        <f>IF(Data!$B1840:C$5008&lt;&gt;"",Data!C1840,"")</f>
        <v/>
      </c>
      <c r="K1840" s="39" t="str">
        <f t="shared" si="56"/>
        <v/>
      </c>
      <c r="L1840" s="39" t="str">
        <f t="shared" si="57"/>
        <v/>
      </c>
    </row>
    <row r="1841" spans="1:12">
      <c r="A1841" s="84">
        <v>1833</v>
      </c>
      <c r="B1841" s="10" t="str">
        <f>IF(Data!B1841:$B$5008&lt;&gt;"",Data!B1841,"")</f>
        <v/>
      </c>
      <c r="C1841" s="10" t="str">
        <f>IF(Data!$B1841:C$5008&lt;&gt;"",Data!C1841,"")</f>
        <v/>
      </c>
      <c r="K1841" s="39" t="str">
        <f t="shared" si="56"/>
        <v/>
      </c>
      <c r="L1841" s="39" t="str">
        <f t="shared" si="57"/>
        <v/>
      </c>
    </row>
    <row r="1842" spans="1:12">
      <c r="A1842" s="84">
        <v>1834</v>
      </c>
      <c r="B1842" s="10" t="str">
        <f>IF(Data!B1842:$B$5008&lt;&gt;"",Data!B1842,"")</f>
        <v/>
      </c>
      <c r="C1842" s="10" t="str">
        <f>IF(Data!$B1842:C$5008&lt;&gt;"",Data!C1842,"")</f>
        <v/>
      </c>
      <c r="K1842" s="39" t="str">
        <f t="shared" si="56"/>
        <v/>
      </c>
      <c r="L1842" s="39" t="str">
        <f t="shared" si="57"/>
        <v/>
      </c>
    </row>
    <row r="1843" spans="1:12">
      <c r="A1843" s="84">
        <v>1835</v>
      </c>
      <c r="B1843" s="10" t="str">
        <f>IF(Data!B1843:$B$5008&lt;&gt;"",Data!B1843,"")</f>
        <v/>
      </c>
      <c r="C1843" s="10" t="str">
        <f>IF(Data!$B1843:C$5008&lt;&gt;"",Data!C1843,"")</f>
        <v/>
      </c>
      <c r="K1843" s="39" t="str">
        <f t="shared" si="56"/>
        <v/>
      </c>
      <c r="L1843" s="39" t="str">
        <f t="shared" si="57"/>
        <v/>
      </c>
    </row>
    <row r="1844" spans="1:12">
      <c r="A1844" s="84">
        <v>1836</v>
      </c>
      <c r="B1844" s="10" t="str">
        <f>IF(Data!B1844:$B$5008&lt;&gt;"",Data!B1844,"")</f>
        <v/>
      </c>
      <c r="C1844" s="10" t="str">
        <f>IF(Data!$B1844:C$5008&lt;&gt;"",Data!C1844,"")</f>
        <v/>
      </c>
      <c r="K1844" s="39" t="str">
        <f t="shared" si="56"/>
        <v/>
      </c>
      <c r="L1844" s="39" t="str">
        <f t="shared" si="57"/>
        <v/>
      </c>
    </row>
    <row r="1845" spans="1:12">
      <c r="A1845" s="84">
        <v>1837</v>
      </c>
      <c r="B1845" s="10" t="str">
        <f>IF(Data!B1845:$B$5008&lt;&gt;"",Data!B1845,"")</f>
        <v/>
      </c>
      <c r="C1845" s="10" t="str">
        <f>IF(Data!$B1845:C$5008&lt;&gt;"",Data!C1845,"")</f>
        <v/>
      </c>
      <c r="K1845" s="39" t="str">
        <f t="shared" si="56"/>
        <v/>
      </c>
      <c r="L1845" s="39" t="str">
        <f t="shared" si="57"/>
        <v/>
      </c>
    </row>
    <row r="1846" spans="1:12">
      <c r="A1846" s="84">
        <v>1838</v>
      </c>
      <c r="B1846" s="10" t="str">
        <f>IF(Data!B1846:$B$5008&lt;&gt;"",Data!B1846,"")</f>
        <v/>
      </c>
      <c r="C1846" s="10" t="str">
        <f>IF(Data!$B1846:C$5008&lt;&gt;"",Data!C1846,"")</f>
        <v/>
      </c>
      <c r="K1846" s="39" t="str">
        <f t="shared" si="56"/>
        <v/>
      </c>
      <c r="L1846" s="39" t="str">
        <f t="shared" si="57"/>
        <v/>
      </c>
    </row>
    <row r="1847" spans="1:12">
      <c r="A1847" s="84">
        <v>1839</v>
      </c>
      <c r="B1847" s="10" t="str">
        <f>IF(Data!B1847:$B$5008&lt;&gt;"",Data!B1847,"")</f>
        <v/>
      </c>
      <c r="C1847" s="10" t="str">
        <f>IF(Data!$B1847:C$5008&lt;&gt;"",Data!C1847,"")</f>
        <v/>
      </c>
      <c r="K1847" s="39" t="str">
        <f t="shared" si="56"/>
        <v/>
      </c>
      <c r="L1847" s="39" t="str">
        <f t="shared" si="57"/>
        <v/>
      </c>
    </row>
    <row r="1848" spans="1:12">
      <c r="A1848" s="84">
        <v>1840</v>
      </c>
      <c r="B1848" s="10" t="str">
        <f>IF(Data!B1848:$B$5008&lt;&gt;"",Data!B1848,"")</f>
        <v/>
      </c>
      <c r="C1848" s="10" t="str">
        <f>IF(Data!$B1848:C$5008&lt;&gt;"",Data!C1848,"")</f>
        <v/>
      </c>
      <c r="K1848" s="39" t="str">
        <f t="shared" si="56"/>
        <v/>
      </c>
      <c r="L1848" s="39" t="str">
        <f t="shared" si="57"/>
        <v/>
      </c>
    </row>
    <row r="1849" spans="1:12">
      <c r="A1849" s="84">
        <v>1841</v>
      </c>
      <c r="B1849" s="10" t="str">
        <f>IF(Data!B1849:$B$5008&lt;&gt;"",Data!B1849,"")</f>
        <v/>
      </c>
      <c r="C1849" s="10" t="str">
        <f>IF(Data!$B1849:C$5008&lt;&gt;"",Data!C1849,"")</f>
        <v/>
      </c>
      <c r="K1849" s="39" t="str">
        <f t="shared" si="56"/>
        <v/>
      </c>
      <c r="L1849" s="39" t="str">
        <f t="shared" si="57"/>
        <v/>
      </c>
    </row>
    <row r="1850" spans="1:12">
      <c r="A1850" s="84">
        <v>1842</v>
      </c>
      <c r="B1850" s="10" t="str">
        <f>IF(Data!B1850:$B$5008&lt;&gt;"",Data!B1850,"")</f>
        <v/>
      </c>
      <c r="C1850" s="10" t="str">
        <f>IF(Data!$B1850:C$5008&lt;&gt;"",Data!C1850,"")</f>
        <v/>
      </c>
      <c r="K1850" s="39" t="str">
        <f t="shared" si="56"/>
        <v/>
      </c>
      <c r="L1850" s="39" t="str">
        <f t="shared" si="57"/>
        <v/>
      </c>
    </row>
    <row r="1851" spans="1:12">
      <c r="A1851" s="84">
        <v>1843</v>
      </c>
      <c r="B1851" s="10" t="str">
        <f>IF(Data!B1851:$B$5008&lt;&gt;"",Data!B1851,"")</f>
        <v/>
      </c>
      <c r="C1851" s="10" t="str">
        <f>IF(Data!$B1851:C$5008&lt;&gt;"",Data!C1851,"")</f>
        <v/>
      </c>
      <c r="K1851" s="39" t="str">
        <f t="shared" si="56"/>
        <v/>
      </c>
      <c r="L1851" s="39" t="str">
        <f t="shared" si="57"/>
        <v/>
      </c>
    </row>
    <row r="1852" spans="1:12">
      <c r="A1852" s="84">
        <v>1844</v>
      </c>
      <c r="B1852" s="10" t="str">
        <f>IF(Data!B1852:$B$5008&lt;&gt;"",Data!B1852,"")</f>
        <v/>
      </c>
      <c r="C1852" s="10" t="str">
        <f>IF(Data!$B1852:C$5008&lt;&gt;"",Data!C1852,"")</f>
        <v/>
      </c>
      <c r="K1852" s="39" t="str">
        <f t="shared" si="56"/>
        <v/>
      </c>
      <c r="L1852" s="39" t="str">
        <f t="shared" si="57"/>
        <v/>
      </c>
    </row>
    <row r="1853" spans="1:12">
      <c r="A1853" s="84">
        <v>1845</v>
      </c>
      <c r="B1853" s="10" t="str">
        <f>IF(Data!B1853:$B$5008&lt;&gt;"",Data!B1853,"")</f>
        <v/>
      </c>
      <c r="C1853" s="10" t="str">
        <f>IF(Data!$B1853:C$5008&lt;&gt;"",Data!C1853,"")</f>
        <v/>
      </c>
      <c r="K1853" s="39" t="str">
        <f t="shared" si="56"/>
        <v/>
      </c>
      <c r="L1853" s="39" t="str">
        <f t="shared" si="57"/>
        <v/>
      </c>
    </row>
    <row r="1854" spans="1:12">
      <c r="A1854" s="84">
        <v>1846</v>
      </c>
      <c r="B1854" s="10" t="str">
        <f>IF(Data!B1854:$B$5008&lt;&gt;"",Data!B1854,"")</f>
        <v/>
      </c>
      <c r="C1854" s="10" t="str">
        <f>IF(Data!$B1854:C$5008&lt;&gt;"",Data!C1854,"")</f>
        <v/>
      </c>
      <c r="K1854" s="39" t="str">
        <f t="shared" si="56"/>
        <v/>
      </c>
      <c r="L1854" s="39" t="str">
        <f t="shared" si="57"/>
        <v/>
      </c>
    </row>
    <row r="1855" spans="1:12">
      <c r="A1855" s="84">
        <v>1847</v>
      </c>
      <c r="B1855" s="10" t="str">
        <f>IF(Data!B1855:$B$5008&lt;&gt;"",Data!B1855,"")</f>
        <v/>
      </c>
      <c r="C1855" s="10" t="str">
        <f>IF(Data!$B1855:C$5008&lt;&gt;"",Data!C1855,"")</f>
        <v/>
      </c>
      <c r="K1855" s="39" t="str">
        <f t="shared" si="56"/>
        <v/>
      </c>
      <c r="L1855" s="39" t="str">
        <f t="shared" si="57"/>
        <v/>
      </c>
    </row>
    <row r="1856" spans="1:12">
      <c r="A1856" s="84">
        <v>1848</v>
      </c>
      <c r="B1856" s="10" t="str">
        <f>IF(Data!B1856:$B$5008&lt;&gt;"",Data!B1856,"")</f>
        <v/>
      </c>
      <c r="C1856" s="10" t="str">
        <f>IF(Data!$B1856:C$5008&lt;&gt;"",Data!C1856,"")</f>
        <v/>
      </c>
      <c r="K1856" s="39" t="str">
        <f t="shared" si="56"/>
        <v/>
      </c>
      <c r="L1856" s="39" t="str">
        <f t="shared" si="57"/>
        <v/>
      </c>
    </row>
    <row r="1857" spans="1:12">
      <c r="A1857" s="84">
        <v>1849</v>
      </c>
      <c r="B1857" s="10" t="str">
        <f>IF(Data!B1857:$B$5008&lt;&gt;"",Data!B1857,"")</f>
        <v/>
      </c>
      <c r="C1857" s="10" t="str">
        <f>IF(Data!$B1857:C$5008&lt;&gt;"",Data!C1857,"")</f>
        <v/>
      </c>
      <c r="K1857" s="39" t="str">
        <f t="shared" si="56"/>
        <v/>
      </c>
      <c r="L1857" s="39" t="str">
        <f t="shared" si="57"/>
        <v/>
      </c>
    </row>
    <row r="1858" spans="1:12">
      <c r="A1858" s="84">
        <v>1850</v>
      </c>
      <c r="B1858" s="10" t="str">
        <f>IF(Data!B1858:$B$5008&lt;&gt;"",Data!B1858,"")</f>
        <v/>
      </c>
      <c r="C1858" s="10" t="str">
        <f>IF(Data!$B1858:C$5008&lt;&gt;"",Data!C1858,"")</f>
        <v/>
      </c>
      <c r="K1858" s="39" t="str">
        <f t="shared" si="56"/>
        <v/>
      </c>
      <c r="L1858" s="39" t="str">
        <f t="shared" si="57"/>
        <v/>
      </c>
    </row>
    <row r="1859" spans="1:12">
      <c r="A1859" s="84">
        <v>1851</v>
      </c>
      <c r="B1859" s="10" t="str">
        <f>IF(Data!B1859:$B$5008&lt;&gt;"",Data!B1859,"")</f>
        <v/>
      </c>
      <c r="C1859" s="10" t="str">
        <f>IF(Data!$B1859:C$5008&lt;&gt;"",Data!C1859,"")</f>
        <v/>
      </c>
      <c r="K1859" s="39" t="str">
        <f t="shared" si="56"/>
        <v/>
      </c>
      <c r="L1859" s="39" t="str">
        <f t="shared" si="57"/>
        <v/>
      </c>
    </row>
    <row r="1860" spans="1:12">
      <c r="A1860" s="84">
        <v>1852</v>
      </c>
      <c r="B1860" s="10" t="str">
        <f>IF(Data!B1860:$B$5008&lt;&gt;"",Data!B1860,"")</f>
        <v/>
      </c>
      <c r="C1860" s="10" t="str">
        <f>IF(Data!$B1860:C$5008&lt;&gt;"",Data!C1860,"")</f>
        <v/>
      </c>
      <c r="K1860" s="39" t="str">
        <f t="shared" si="56"/>
        <v/>
      </c>
      <c r="L1860" s="39" t="str">
        <f t="shared" si="57"/>
        <v/>
      </c>
    </row>
    <row r="1861" spans="1:12">
      <c r="A1861" s="84">
        <v>1853</v>
      </c>
      <c r="B1861" s="10" t="str">
        <f>IF(Data!B1861:$B$5008&lt;&gt;"",Data!B1861,"")</f>
        <v/>
      </c>
      <c r="C1861" s="10" t="str">
        <f>IF(Data!$B1861:C$5008&lt;&gt;"",Data!C1861,"")</f>
        <v/>
      </c>
      <c r="K1861" s="39" t="str">
        <f t="shared" si="56"/>
        <v/>
      </c>
      <c r="L1861" s="39" t="str">
        <f t="shared" si="57"/>
        <v/>
      </c>
    </row>
    <row r="1862" spans="1:12">
      <c r="A1862" s="84">
        <v>1854</v>
      </c>
      <c r="B1862" s="10" t="str">
        <f>IF(Data!B1862:$B$5008&lt;&gt;"",Data!B1862,"")</f>
        <v/>
      </c>
      <c r="C1862" s="10" t="str">
        <f>IF(Data!$B1862:C$5008&lt;&gt;"",Data!C1862,"")</f>
        <v/>
      </c>
      <c r="K1862" s="39" t="str">
        <f t="shared" si="56"/>
        <v/>
      </c>
      <c r="L1862" s="39" t="str">
        <f t="shared" si="57"/>
        <v/>
      </c>
    </row>
    <row r="1863" spans="1:12">
      <c r="A1863" s="84">
        <v>1855</v>
      </c>
      <c r="B1863" s="10" t="str">
        <f>IF(Data!B1863:$B$5008&lt;&gt;"",Data!B1863,"")</f>
        <v/>
      </c>
      <c r="C1863" s="10" t="str">
        <f>IF(Data!$B1863:C$5008&lt;&gt;"",Data!C1863,"")</f>
        <v/>
      </c>
      <c r="K1863" s="39" t="str">
        <f t="shared" si="56"/>
        <v/>
      </c>
      <c r="L1863" s="39" t="str">
        <f t="shared" si="57"/>
        <v/>
      </c>
    </row>
    <row r="1864" spans="1:12">
      <c r="A1864" s="84">
        <v>1856</v>
      </c>
      <c r="B1864" s="10" t="str">
        <f>IF(Data!B1864:$B$5008&lt;&gt;"",Data!B1864,"")</f>
        <v/>
      </c>
      <c r="C1864" s="10" t="str">
        <f>IF(Data!$B1864:C$5008&lt;&gt;"",Data!C1864,"")</f>
        <v/>
      </c>
      <c r="K1864" s="39" t="str">
        <f t="shared" si="56"/>
        <v/>
      </c>
      <c r="L1864" s="39" t="str">
        <f t="shared" si="57"/>
        <v/>
      </c>
    </row>
    <row r="1865" spans="1:12">
      <c r="A1865" s="84">
        <v>1857</v>
      </c>
      <c r="B1865" s="10" t="str">
        <f>IF(Data!B1865:$B$5008&lt;&gt;"",Data!B1865,"")</f>
        <v/>
      </c>
      <c r="C1865" s="10" t="str">
        <f>IF(Data!$B1865:C$5008&lt;&gt;"",Data!C1865,"")</f>
        <v/>
      </c>
      <c r="K1865" s="39" t="str">
        <f t="shared" si="56"/>
        <v/>
      </c>
      <c r="L1865" s="39" t="str">
        <f t="shared" si="57"/>
        <v/>
      </c>
    </row>
    <row r="1866" spans="1:12">
      <c r="A1866" s="84">
        <v>1858</v>
      </c>
      <c r="B1866" s="10" t="str">
        <f>IF(Data!B1866:$B$5008&lt;&gt;"",Data!B1866,"")</f>
        <v/>
      </c>
      <c r="C1866" s="10" t="str">
        <f>IF(Data!$B1866:C$5008&lt;&gt;"",Data!C1866,"")</f>
        <v/>
      </c>
      <c r="K1866" s="39" t="str">
        <f t="shared" ref="K1866:K1929" si="58">IFERROR(IF(AND(COUNT(C:C)&gt;0, COUNT(B:B)&gt;0), C1866-B1866,""),"")</f>
        <v/>
      </c>
      <c r="L1866" s="39" t="str">
        <f t="shared" ref="L1866:L1929" si="59">IF(AND(B1866&lt;&gt;"",C1866&lt;&gt;""), (K1866-N$8)^2, "")</f>
        <v/>
      </c>
    </row>
    <row r="1867" spans="1:12">
      <c r="A1867" s="84">
        <v>1859</v>
      </c>
      <c r="B1867" s="10" t="str">
        <f>IF(Data!B1867:$B$5008&lt;&gt;"",Data!B1867,"")</f>
        <v/>
      </c>
      <c r="C1867" s="10" t="str">
        <f>IF(Data!$B1867:C$5008&lt;&gt;"",Data!C1867,"")</f>
        <v/>
      </c>
      <c r="K1867" s="39" t="str">
        <f t="shared" si="58"/>
        <v/>
      </c>
      <c r="L1867" s="39" t="str">
        <f t="shared" si="59"/>
        <v/>
      </c>
    </row>
    <row r="1868" spans="1:12">
      <c r="A1868" s="84">
        <v>1860</v>
      </c>
      <c r="B1868" s="10" t="str">
        <f>IF(Data!B1868:$B$5008&lt;&gt;"",Data!B1868,"")</f>
        <v/>
      </c>
      <c r="C1868" s="10" t="str">
        <f>IF(Data!$B1868:C$5008&lt;&gt;"",Data!C1868,"")</f>
        <v/>
      </c>
      <c r="K1868" s="39" t="str">
        <f t="shared" si="58"/>
        <v/>
      </c>
      <c r="L1868" s="39" t="str">
        <f t="shared" si="59"/>
        <v/>
      </c>
    </row>
    <row r="1869" spans="1:12">
      <c r="A1869" s="84">
        <v>1861</v>
      </c>
      <c r="B1869" s="10" t="str">
        <f>IF(Data!B1869:$B$5008&lt;&gt;"",Data!B1869,"")</f>
        <v/>
      </c>
      <c r="C1869" s="10" t="str">
        <f>IF(Data!$B1869:C$5008&lt;&gt;"",Data!C1869,"")</f>
        <v/>
      </c>
      <c r="K1869" s="39" t="str">
        <f t="shared" si="58"/>
        <v/>
      </c>
      <c r="L1869" s="39" t="str">
        <f t="shared" si="59"/>
        <v/>
      </c>
    </row>
    <row r="1870" spans="1:12">
      <c r="A1870" s="84">
        <v>1862</v>
      </c>
      <c r="B1870" s="10" t="str">
        <f>IF(Data!B1870:$B$5008&lt;&gt;"",Data!B1870,"")</f>
        <v/>
      </c>
      <c r="C1870" s="10" t="str">
        <f>IF(Data!$B1870:C$5008&lt;&gt;"",Data!C1870,"")</f>
        <v/>
      </c>
      <c r="K1870" s="39" t="str">
        <f t="shared" si="58"/>
        <v/>
      </c>
      <c r="L1870" s="39" t="str">
        <f t="shared" si="59"/>
        <v/>
      </c>
    </row>
    <row r="1871" spans="1:12">
      <c r="A1871" s="84">
        <v>1863</v>
      </c>
      <c r="B1871" s="10" t="str">
        <f>IF(Data!B1871:$B$5008&lt;&gt;"",Data!B1871,"")</f>
        <v/>
      </c>
      <c r="C1871" s="10" t="str">
        <f>IF(Data!$B1871:C$5008&lt;&gt;"",Data!C1871,"")</f>
        <v/>
      </c>
      <c r="K1871" s="39" t="str">
        <f t="shared" si="58"/>
        <v/>
      </c>
      <c r="L1871" s="39" t="str">
        <f t="shared" si="59"/>
        <v/>
      </c>
    </row>
    <row r="1872" spans="1:12">
      <c r="A1872" s="84">
        <v>1864</v>
      </c>
      <c r="B1872" s="10" t="str">
        <f>IF(Data!B1872:$B$5008&lt;&gt;"",Data!B1872,"")</f>
        <v/>
      </c>
      <c r="C1872" s="10" t="str">
        <f>IF(Data!$B1872:C$5008&lt;&gt;"",Data!C1872,"")</f>
        <v/>
      </c>
      <c r="K1872" s="39" t="str">
        <f t="shared" si="58"/>
        <v/>
      </c>
      <c r="L1872" s="39" t="str">
        <f t="shared" si="59"/>
        <v/>
      </c>
    </row>
    <row r="1873" spans="1:12">
      <c r="A1873" s="84">
        <v>1865</v>
      </c>
      <c r="B1873" s="10" t="str">
        <f>IF(Data!B1873:$B$5008&lt;&gt;"",Data!B1873,"")</f>
        <v/>
      </c>
      <c r="C1873" s="10" t="str">
        <f>IF(Data!$B1873:C$5008&lt;&gt;"",Data!C1873,"")</f>
        <v/>
      </c>
      <c r="K1873" s="39" t="str">
        <f t="shared" si="58"/>
        <v/>
      </c>
      <c r="L1873" s="39" t="str">
        <f t="shared" si="59"/>
        <v/>
      </c>
    </row>
    <row r="1874" spans="1:12">
      <c r="A1874" s="84">
        <v>1866</v>
      </c>
      <c r="B1874" s="10" t="str">
        <f>IF(Data!B1874:$B$5008&lt;&gt;"",Data!B1874,"")</f>
        <v/>
      </c>
      <c r="C1874" s="10" t="str">
        <f>IF(Data!$B1874:C$5008&lt;&gt;"",Data!C1874,"")</f>
        <v/>
      </c>
      <c r="K1874" s="39" t="str">
        <f t="shared" si="58"/>
        <v/>
      </c>
      <c r="L1874" s="39" t="str">
        <f t="shared" si="59"/>
        <v/>
      </c>
    </row>
    <row r="1875" spans="1:12">
      <c r="A1875" s="84">
        <v>1867</v>
      </c>
      <c r="B1875" s="10" t="str">
        <f>IF(Data!B1875:$B$5008&lt;&gt;"",Data!B1875,"")</f>
        <v/>
      </c>
      <c r="C1875" s="10" t="str">
        <f>IF(Data!$B1875:C$5008&lt;&gt;"",Data!C1875,"")</f>
        <v/>
      </c>
      <c r="K1875" s="39" t="str">
        <f t="shared" si="58"/>
        <v/>
      </c>
      <c r="L1875" s="39" t="str">
        <f t="shared" si="59"/>
        <v/>
      </c>
    </row>
    <row r="1876" spans="1:12">
      <c r="A1876" s="84">
        <v>1868</v>
      </c>
      <c r="B1876" s="10" t="str">
        <f>IF(Data!B1876:$B$5008&lt;&gt;"",Data!B1876,"")</f>
        <v/>
      </c>
      <c r="C1876" s="10" t="str">
        <f>IF(Data!$B1876:C$5008&lt;&gt;"",Data!C1876,"")</f>
        <v/>
      </c>
      <c r="K1876" s="39" t="str">
        <f t="shared" si="58"/>
        <v/>
      </c>
      <c r="L1876" s="39" t="str">
        <f t="shared" si="59"/>
        <v/>
      </c>
    </row>
    <row r="1877" spans="1:12">
      <c r="A1877" s="84">
        <v>1869</v>
      </c>
      <c r="B1877" s="10" t="str">
        <f>IF(Data!B1877:$B$5008&lt;&gt;"",Data!B1877,"")</f>
        <v/>
      </c>
      <c r="C1877" s="10" t="str">
        <f>IF(Data!$B1877:C$5008&lt;&gt;"",Data!C1877,"")</f>
        <v/>
      </c>
      <c r="K1877" s="39" t="str">
        <f t="shared" si="58"/>
        <v/>
      </c>
      <c r="L1877" s="39" t="str">
        <f t="shared" si="59"/>
        <v/>
      </c>
    </row>
    <row r="1878" spans="1:12">
      <c r="A1878" s="84">
        <v>1870</v>
      </c>
      <c r="B1878" s="10" t="str">
        <f>IF(Data!B1878:$B$5008&lt;&gt;"",Data!B1878,"")</f>
        <v/>
      </c>
      <c r="C1878" s="10" t="str">
        <f>IF(Data!$B1878:C$5008&lt;&gt;"",Data!C1878,"")</f>
        <v/>
      </c>
      <c r="K1878" s="39" t="str">
        <f t="shared" si="58"/>
        <v/>
      </c>
      <c r="L1878" s="39" t="str">
        <f t="shared" si="59"/>
        <v/>
      </c>
    </row>
    <row r="1879" spans="1:12">
      <c r="A1879" s="84">
        <v>1871</v>
      </c>
      <c r="B1879" s="10" t="str">
        <f>IF(Data!B1879:$B$5008&lt;&gt;"",Data!B1879,"")</f>
        <v/>
      </c>
      <c r="C1879" s="10" t="str">
        <f>IF(Data!$B1879:C$5008&lt;&gt;"",Data!C1879,"")</f>
        <v/>
      </c>
      <c r="K1879" s="39" t="str">
        <f t="shared" si="58"/>
        <v/>
      </c>
      <c r="L1879" s="39" t="str">
        <f t="shared" si="59"/>
        <v/>
      </c>
    </row>
    <row r="1880" spans="1:12">
      <c r="A1880" s="84">
        <v>1872</v>
      </c>
      <c r="B1880" s="10" t="str">
        <f>IF(Data!B1880:$B$5008&lt;&gt;"",Data!B1880,"")</f>
        <v/>
      </c>
      <c r="C1880" s="10" t="str">
        <f>IF(Data!$B1880:C$5008&lt;&gt;"",Data!C1880,"")</f>
        <v/>
      </c>
      <c r="K1880" s="39" t="str">
        <f t="shared" si="58"/>
        <v/>
      </c>
      <c r="L1880" s="39" t="str">
        <f t="shared" si="59"/>
        <v/>
      </c>
    </row>
    <row r="1881" spans="1:12">
      <c r="A1881" s="84">
        <v>1873</v>
      </c>
      <c r="B1881" s="10" t="str">
        <f>IF(Data!B1881:$B$5008&lt;&gt;"",Data!B1881,"")</f>
        <v/>
      </c>
      <c r="C1881" s="10" t="str">
        <f>IF(Data!$B1881:C$5008&lt;&gt;"",Data!C1881,"")</f>
        <v/>
      </c>
      <c r="K1881" s="39" t="str">
        <f t="shared" si="58"/>
        <v/>
      </c>
      <c r="L1881" s="39" t="str">
        <f t="shared" si="59"/>
        <v/>
      </c>
    </row>
    <row r="1882" spans="1:12">
      <c r="A1882" s="84">
        <v>1874</v>
      </c>
      <c r="B1882" s="10" t="str">
        <f>IF(Data!B1882:$B$5008&lt;&gt;"",Data!B1882,"")</f>
        <v/>
      </c>
      <c r="C1882" s="10" t="str">
        <f>IF(Data!$B1882:C$5008&lt;&gt;"",Data!C1882,"")</f>
        <v/>
      </c>
      <c r="K1882" s="39" t="str">
        <f t="shared" si="58"/>
        <v/>
      </c>
      <c r="L1882" s="39" t="str">
        <f t="shared" si="59"/>
        <v/>
      </c>
    </row>
    <row r="1883" spans="1:12">
      <c r="A1883" s="84">
        <v>1875</v>
      </c>
      <c r="B1883" s="10" t="str">
        <f>IF(Data!B1883:$B$5008&lt;&gt;"",Data!B1883,"")</f>
        <v/>
      </c>
      <c r="C1883" s="10" t="str">
        <f>IF(Data!$B1883:C$5008&lt;&gt;"",Data!C1883,"")</f>
        <v/>
      </c>
      <c r="K1883" s="39" t="str">
        <f t="shared" si="58"/>
        <v/>
      </c>
      <c r="L1883" s="39" t="str">
        <f t="shared" si="59"/>
        <v/>
      </c>
    </row>
    <row r="1884" spans="1:12">
      <c r="A1884" s="84">
        <v>1876</v>
      </c>
      <c r="B1884" s="10" t="str">
        <f>IF(Data!B1884:$B$5008&lt;&gt;"",Data!B1884,"")</f>
        <v/>
      </c>
      <c r="C1884" s="10" t="str">
        <f>IF(Data!$B1884:C$5008&lt;&gt;"",Data!C1884,"")</f>
        <v/>
      </c>
      <c r="K1884" s="39" t="str">
        <f t="shared" si="58"/>
        <v/>
      </c>
      <c r="L1884" s="39" t="str">
        <f t="shared" si="59"/>
        <v/>
      </c>
    </row>
    <row r="1885" spans="1:12">
      <c r="A1885" s="84">
        <v>1877</v>
      </c>
      <c r="B1885" s="10" t="str">
        <f>IF(Data!B1885:$B$5008&lt;&gt;"",Data!B1885,"")</f>
        <v/>
      </c>
      <c r="C1885" s="10" t="str">
        <f>IF(Data!$B1885:C$5008&lt;&gt;"",Data!C1885,"")</f>
        <v/>
      </c>
      <c r="K1885" s="39" t="str">
        <f t="shared" si="58"/>
        <v/>
      </c>
      <c r="L1885" s="39" t="str">
        <f t="shared" si="59"/>
        <v/>
      </c>
    </row>
    <row r="1886" spans="1:12">
      <c r="A1886" s="84">
        <v>1878</v>
      </c>
      <c r="B1886" s="10" t="str">
        <f>IF(Data!B1886:$B$5008&lt;&gt;"",Data!B1886,"")</f>
        <v/>
      </c>
      <c r="C1886" s="10" t="str">
        <f>IF(Data!$B1886:C$5008&lt;&gt;"",Data!C1886,"")</f>
        <v/>
      </c>
      <c r="K1886" s="39" t="str">
        <f t="shared" si="58"/>
        <v/>
      </c>
      <c r="L1886" s="39" t="str">
        <f t="shared" si="59"/>
        <v/>
      </c>
    </row>
    <row r="1887" spans="1:12">
      <c r="A1887" s="84">
        <v>1879</v>
      </c>
      <c r="B1887" s="10" t="str">
        <f>IF(Data!B1887:$B$5008&lt;&gt;"",Data!B1887,"")</f>
        <v/>
      </c>
      <c r="C1887" s="10" t="str">
        <f>IF(Data!$B1887:C$5008&lt;&gt;"",Data!C1887,"")</f>
        <v/>
      </c>
      <c r="K1887" s="39" t="str">
        <f t="shared" si="58"/>
        <v/>
      </c>
      <c r="L1887" s="39" t="str">
        <f t="shared" si="59"/>
        <v/>
      </c>
    </row>
    <row r="1888" spans="1:12">
      <c r="A1888" s="84">
        <v>1880</v>
      </c>
      <c r="B1888" s="10" t="str">
        <f>IF(Data!B1888:$B$5008&lt;&gt;"",Data!B1888,"")</f>
        <v/>
      </c>
      <c r="C1888" s="10" t="str">
        <f>IF(Data!$B1888:C$5008&lt;&gt;"",Data!C1888,"")</f>
        <v/>
      </c>
      <c r="K1888" s="39" t="str">
        <f t="shared" si="58"/>
        <v/>
      </c>
      <c r="L1888" s="39" t="str">
        <f t="shared" si="59"/>
        <v/>
      </c>
    </row>
    <row r="1889" spans="1:12">
      <c r="A1889" s="84">
        <v>1881</v>
      </c>
      <c r="B1889" s="10" t="str">
        <f>IF(Data!B1889:$B$5008&lt;&gt;"",Data!B1889,"")</f>
        <v/>
      </c>
      <c r="C1889" s="10" t="str">
        <f>IF(Data!$B1889:C$5008&lt;&gt;"",Data!C1889,"")</f>
        <v/>
      </c>
      <c r="K1889" s="39" t="str">
        <f t="shared" si="58"/>
        <v/>
      </c>
      <c r="L1889" s="39" t="str">
        <f t="shared" si="59"/>
        <v/>
      </c>
    </row>
    <row r="1890" spans="1:12">
      <c r="A1890" s="84">
        <v>1882</v>
      </c>
      <c r="B1890" s="10" t="str">
        <f>IF(Data!B1890:$B$5008&lt;&gt;"",Data!B1890,"")</f>
        <v/>
      </c>
      <c r="C1890" s="10" t="str">
        <f>IF(Data!$B1890:C$5008&lt;&gt;"",Data!C1890,"")</f>
        <v/>
      </c>
      <c r="K1890" s="39" t="str">
        <f t="shared" si="58"/>
        <v/>
      </c>
      <c r="L1890" s="39" t="str">
        <f t="shared" si="59"/>
        <v/>
      </c>
    </row>
    <row r="1891" spans="1:12">
      <c r="A1891" s="84">
        <v>1883</v>
      </c>
      <c r="B1891" s="10" t="str">
        <f>IF(Data!B1891:$B$5008&lt;&gt;"",Data!B1891,"")</f>
        <v/>
      </c>
      <c r="C1891" s="10" t="str">
        <f>IF(Data!$B1891:C$5008&lt;&gt;"",Data!C1891,"")</f>
        <v/>
      </c>
      <c r="K1891" s="39" t="str">
        <f t="shared" si="58"/>
        <v/>
      </c>
      <c r="L1891" s="39" t="str">
        <f t="shared" si="59"/>
        <v/>
      </c>
    </row>
    <row r="1892" spans="1:12">
      <c r="A1892" s="84">
        <v>1884</v>
      </c>
      <c r="B1892" s="10" t="str">
        <f>IF(Data!B1892:$B$5008&lt;&gt;"",Data!B1892,"")</f>
        <v/>
      </c>
      <c r="C1892" s="10" t="str">
        <f>IF(Data!$B1892:C$5008&lt;&gt;"",Data!C1892,"")</f>
        <v/>
      </c>
      <c r="K1892" s="39" t="str">
        <f t="shared" si="58"/>
        <v/>
      </c>
      <c r="L1892" s="39" t="str">
        <f t="shared" si="59"/>
        <v/>
      </c>
    </row>
    <row r="1893" spans="1:12">
      <c r="A1893" s="84">
        <v>1885</v>
      </c>
      <c r="B1893" s="10" t="str">
        <f>IF(Data!B1893:$B$5008&lt;&gt;"",Data!B1893,"")</f>
        <v/>
      </c>
      <c r="C1893" s="10" t="str">
        <f>IF(Data!$B1893:C$5008&lt;&gt;"",Data!C1893,"")</f>
        <v/>
      </c>
      <c r="K1893" s="39" t="str">
        <f t="shared" si="58"/>
        <v/>
      </c>
      <c r="L1893" s="39" t="str">
        <f t="shared" si="59"/>
        <v/>
      </c>
    </row>
    <row r="1894" spans="1:12">
      <c r="A1894" s="84">
        <v>1886</v>
      </c>
      <c r="B1894" s="10" t="str">
        <f>IF(Data!B1894:$B$5008&lt;&gt;"",Data!B1894,"")</f>
        <v/>
      </c>
      <c r="C1894" s="10" t="str">
        <f>IF(Data!$B1894:C$5008&lt;&gt;"",Data!C1894,"")</f>
        <v/>
      </c>
      <c r="K1894" s="39" t="str">
        <f t="shared" si="58"/>
        <v/>
      </c>
      <c r="L1894" s="39" t="str">
        <f t="shared" si="59"/>
        <v/>
      </c>
    </row>
    <row r="1895" spans="1:12">
      <c r="A1895" s="84">
        <v>1887</v>
      </c>
      <c r="B1895" s="10" t="str">
        <f>IF(Data!B1895:$B$5008&lt;&gt;"",Data!B1895,"")</f>
        <v/>
      </c>
      <c r="C1895" s="10" t="str">
        <f>IF(Data!$B1895:C$5008&lt;&gt;"",Data!C1895,"")</f>
        <v/>
      </c>
      <c r="K1895" s="39" t="str">
        <f t="shared" si="58"/>
        <v/>
      </c>
      <c r="L1895" s="39" t="str">
        <f t="shared" si="59"/>
        <v/>
      </c>
    </row>
    <row r="1896" spans="1:12">
      <c r="A1896" s="84">
        <v>1888</v>
      </c>
      <c r="B1896" s="10" t="str">
        <f>IF(Data!B1896:$B$5008&lt;&gt;"",Data!B1896,"")</f>
        <v/>
      </c>
      <c r="C1896" s="10" t="str">
        <f>IF(Data!$B1896:C$5008&lt;&gt;"",Data!C1896,"")</f>
        <v/>
      </c>
      <c r="K1896" s="39" t="str">
        <f t="shared" si="58"/>
        <v/>
      </c>
      <c r="L1896" s="39" t="str">
        <f t="shared" si="59"/>
        <v/>
      </c>
    </row>
    <row r="1897" spans="1:12">
      <c r="A1897" s="84">
        <v>1889</v>
      </c>
      <c r="B1897" s="10" t="str">
        <f>IF(Data!B1897:$B$5008&lt;&gt;"",Data!B1897,"")</f>
        <v/>
      </c>
      <c r="C1897" s="10" t="str">
        <f>IF(Data!$B1897:C$5008&lt;&gt;"",Data!C1897,"")</f>
        <v/>
      </c>
      <c r="K1897" s="39" t="str">
        <f t="shared" si="58"/>
        <v/>
      </c>
      <c r="L1897" s="39" t="str">
        <f t="shared" si="59"/>
        <v/>
      </c>
    </row>
    <row r="1898" spans="1:12">
      <c r="A1898" s="84">
        <v>1890</v>
      </c>
      <c r="B1898" s="10" t="str">
        <f>IF(Data!B1898:$B$5008&lt;&gt;"",Data!B1898,"")</f>
        <v/>
      </c>
      <c r="C1898" s="10" t="str">
        <f>IF(Data!$B1898:C$5008&lt;&gt;"",Data!C1898,"")</f>
        <v/>
      </c>
      <c r="K1898" s="39" t="str">
        <f t="shared" si="58"/>
        <v/>
      </c>
      <c r="L1898" s="39" t="str">
        <f t="shared" si="59"/>
        <v/>
      </c>
    </row>
    <row r="1899" spans="1:12">
      <c r="A1899" s="84">
        <v>1891</v>
      </c>
      <c r="B1899" s="10" t="str">
        <f>IF(Data!B1899:$B$5008&lt;&gt;"",Data!B1899,"")</f>
        <v/>
      </c>
      <c r="C1899" s="10" t="str">
        <f>IF(Data!$B1899:C$5008&lt;&gt;"",Data!C1899,"")</f>
        <v/>
      </c>
      <c r="K1899" s="39" t="str">
        <f t="shared" si="58"/>
        <v/>
      </c>
      <c r="L1899" s="39" t="str">
        <f t="shared" si="59"/>
        <v/>
      </c>
    </row>
    <row r="1900" spans="1:12">
      <c r="A1900" s="84">
        <v>1892</v>
      </c>
      <c r="B1900" s="10" t="str">
        <f>IF(Data!B1900:$B$5008&lt;&gt;"",Data!B1900,"")</f>
        <v/>
      </c>
      <c r="C1900" s="10" t="str">
        <f>IF(Data!$B1900:C$5008&lt;&gt;"",Data!C1900,"")</f>
        <v/>
      </c>
      <c r="K1900" s="39" t="str">
        <f t="shared" si="58"/>
        <v/>
      </c>
      <c r="L1900" s="39" t="str">
        <f t="shared" si="59"/>
        <v/>
      </c>
    </row>
    <row r="1901" spans="1:12">
      <c r="A1901" s="84">
        <v>1893</v>
      </c>
      <c r="B1901" s="10" t="str">
        <f>IF(Data!B1901:$B$5008&lt;&gt;"",Data!B1901,"")</f>
        <v/>
      </c>
      <c r="C1901" s="10" t="str">
        <f>IF(Data!$B1901:C$5008&lt;&gt;"",Data!C1901,"")</f>
        <v/>
      </c>
      <c r="K1901" s="39" t="str">
        <f t="shared" si="58"/>
        <v/>
      </c>
      <c r="L1901" s="39" t="str">
        <f t="shared" si="59"/>
        <v/>
      </c>
    </row>
    <row r="1902" spans="1:12">
      <c r="A1902" s="84">
        <v>1894</v>
      </c>
      <c r="B1902" s="10" t="str">
        <f>IF(Data!B1902:$B$5008&lt;&gt;"",Data!B1902,"")</f>
        <v/>
      </c>
      <c r="C1902" s="10" t="str">
        <f>IF(Data!$B1902:C$5008&lt;&gt;"",Data!C1902,"")</f>
        <v/>
      </c>
      <c r="K1902" s="39" t="str">
        <f t="shared" si="58"/>
        <v/>
      </c>
      <c r="L1902" s="39" t="str">
        <f t="shared" si="59"/>
        <v/>
      </c>
    </row>
    <row r="1903" spans="1:12">
      <c r="A1903" s="84">
        <v>1895</v>
      </c>
      <c r="B1903" s="10" t="str">
        <f>IF(Data!B1903:$B$5008&lt;&gt;"",Data!B1903,"")</f>
        <v/>
      </c>
      <c r="C1903" s="10" t="str">
        <f>IF(Data!$B1903:C$5008&lt;&gt;"",Data!C1903,"")</f>
        <v/>
      </c>
      <c r="K1903" s="39" t="str">
        <f t="shared" si="58"/>
        <v/>
      </c>
      <c r="L1903" s="39" t="str">
        <f t="shared" si="59"/>
        <v/>
      </c>
    </row>
    <row r="1904" spans="1:12">
      <c r="A1904" s="84">
        <v>1896</v>
      </c>
      <c r="B1904" s="10" t="str">
        <f>IF(Data!B1904:$B$5008&lt;&gt;"",Data!B1904,"")</f>
        <v/>
      </c>
      <c r="C1904" s="10" t="str">
        <f>IF(Data!$B1904:C$5008&lt;&gt;"",Data!C1904,"")</f>
        <v/>
      </c>
      <c r="K1904" s="39" t="str">
        <f t="shared" si="58"/>
        <v/>
      </c>
      <c r="L1904" s="39" t="str">
        <f t="shared" si="59"/>
        <v/>
      </c>
    </row>
    <row r="1905" spans="1:12">
      <c r="A1905" s="84">
        <v>1897</v>
      </c>
      <c r="B1905" s="10" t="str">
        <f>IF(Data!B1905:$B$5008&lt;&gt;"",Data!B1905,"")</f>
        <v/>
      </c>
      <c r="C1905" s="10" t="str">
        <f>IF(Data!$B1905:C$5008&lt;&gt;"",Data!C1905,"")</f>
        <v/>
      </c>
      <c r="K1905" s="39" t="str">
        <f t="shared" si="58"/>
        <v/>
      </c>
      <c r="L1905" s="39" t="str">
        <f t="shared" si="59"/>
        <v/>
      </c>
    </row>
    <row r="1906" spans="1:12">
      <c r="A1906" s="84">
        <v>1898</v>
      </c>
      <c r="B1906" s="10" t="str">
        <f>IF(Data!B1906:$B$5008&lt;&gt;"",Data!B1906,"")</f>
        <v/>
      </c>
      <c r="C1906" s="10" t="str">
        <f>IF(Data!$B1906:C$5008&lt;&gt;"",Data!C1906,"")</f>
        <v/>
      </c>
      <c r="K1906" s="39" t="str">
        <f t="shared" si="58"/>
        <v/>
      </c>
      <c r="L1906" s="39" t="str">
        <f t="shared" si="59"/>
        <v/>
      </c>
    </row>
    <row r="1907" spans="1:12">
      <c r="A1907" s="84">
        <v>1899</v>
      </c>
      <c r="B1907" s="10" t="str">
        <f>IF(Data!B1907:$B$5008&lt;&gt;"",Data!B1907,"")</f>
        <v/>
      </c>
      <c r="C1907" s="10" t="str">
        <f>IF(Data!$B1907:C$5008&lt;&gt;"",Data!C1907,"")</f>
        <v/>
      </c>
      <c r="K1907" s="39" t="str">
        <f t="shared" si="58"/>
        <v/>
      </c>
      <c r="L1907" s="39" t="str">
        <f t="shared" si="59"/>
        <v/>
      </c>
    </row>
    <row r="1908" spans="1:12">
      <c r="A1908" s="84">
        <v>1900</v>
      </c>
      <c r="B1908" s="10" t="str">
        <f>IF(Data!B1908:$B$5008&lt;&gt;"",Data!B1908,"")</f>
        <v/>
      </c>
      <c r="C1908" s="10" t="str">
        <f>IF(Data!$B1908:C$5008&lt;&gt;"",Data!C1908,"")</f>
        <v/>
      </c>
      <c r="K1908" s="39" t="str">
        <f t="shared" si="58"/>
        <v/>
      </c>
      <c r="L1908" s="39" t="str">
        <f t="shared" si="59"/>
        <v/>
      </c>
    </row>
    <row r="1909" spans="1:12">
      <c r="A1909" s="84">
        <v>1901</v>
      </c>
      <c r="B1909" s="10" t="str">
        <f>IF(Data!B1909:$B$5008&lt;&gt;"",Data!B1909,"")</f>
        <v/>
      </c>
      <c r="C1909" s="10" t="str">
        <f>IF(Data!$B1909:C$5008&lt;&gt;"",Data!C1909,"")</f>
        <v/>
      </c>
      <c r="K1909" s="39" t="str">
        <f t="shared" si="58"/>
        <v/>
      </c>
      <c r="L1909" s="39" t="str">
        <f t="shared" si="59"/>
        <v/>
      </c>
    </row>
    <row r="1910" spans="1:12">
      <c r="A1910" s="84">
        <v>1902</v>
      </c>
      <c r="B1910" s="10" t="str">
        <f>IF(Data!B1910:$B$5008&lt;&gt;"",Data!B1910,"")</f>
        <v/>
      </c>
      <c r="C1910" s="10" t="str">
        <f>IF(Data!$B1910:C$5008&lt;&gt;"",Data!C1910,"")</f>
        <v/>
      </c>
      <c r="K1910" s="39" t="str">
        <f t="shared" si="58"/>
        <v/>
      </c>
      <c r="L1910" s="39" t="str">
        <f t="shared" si="59"/>
        <v/>
      </c>
    </row>
    <row r="1911" spans="1:12">
      <c r="A1911" s="84">
        <v>1903</v>
      </c>
      <c r="B1911" s="10" t="str">
        <f>IF(Data!B1911:$B$5008&lt;&gt;"",Data!B1911,"")</f>
        <v/>
      </c>
      <c r="C1911" s="10" t="str">
        <f>IF(Data!$B1911:C$5008&lt;&gt;"",Data!C1911,"")</f>
        <v/>
      </c>
      <c r="K1911" s="39" t="str">
        <f t="shared" si="58"/>
        <v/>
      </c>
      <c r="L1911" s="39" t="str">
        <f t="shared" si="59"/>
        <v/>
      </c>
    </row>
    <row r="1912" spans="1:12">
      <c r="A1912" s="84">
        <v>1904</v>
      </c>
      <c r="B1912" s="10" t="str">
        <f>IF(Data!B1912:$B$5008&lt;&gt;"",Data!B1912,"")</f>
        <v/>
      </c>
      <c r="C1912" s="10" t="str">
        <f>IF(Data!$B1912:C$5008&lt;&gt;"",Data!C1912,"")</f>
        <v/>
      </c>
      <c r="K1912" s="39" t="str">
        <f t="shared" si="58"/>
        <v/>
      </c>
      <c r="L1912" s="39" t="str">
        <f t="shared" si="59"/>
        <v/>
      </c>
    </row>
    <row r="1913" spans="1:12">
      <c r="A1913" s="84">
        <v>1905</v>
      </c>
      <c r="B1913" s="10" t="str">
        <f>IF(Data!B1913:$B$5008&lt;&gt;"",Data!B1913,"")</f>
        <v/>
      </c>
      <c r="C1913" s="10" t="str">
        <f>IF(Data!$B1913:C$5008&lt;&gt;"",Data!C1913,"")</f>
        <v/>
      </c>
      <c r="K1913" s="39" t="str">
        <f t="shared" si="58"/>
        <v/>
      </c>
      <c r="L1913" s="39" t="str">
        <f t="shared" si="59"/>
        <v/>
      </c>
    </row>
    <row r="1914" spans="1:12">
      <c r="A1914" s="84">
        <v>1906</v>
      </c>
      <c r="B1914" s="10" t="str">
        <f>IF(Data!B1914:$B$5008&lt;&gt;"",Data!B1914,"")</f>
        <v/>
      </c>
      <c r="C1914" s="10" t="str">
        <f>IF(Data!$B1914:C$5008&lt;&gt;"",Data!C1914,"")</f>
        <v/>
      </c>
      <c r="K1914" s="39" t="str">
        <f t="shared" si="58"/>
        <v/>
      </c>
      <c r="L1914" s="39" t="str">
        <f t="shared" si="59"/>
        <v/>
      </c>
    </row>
    <row r="1915" spans="1:12">
      <c r="A1915" s="84">
        <v>1907</v>
      </c>
      <c r="B1915" s="10" t="str">
        <f>IF(Data!B1915:$B$5008&lt;&gt;"",Data!B1915,"")</f>
        <v/>
      </c>
      <c r="C1915" s="10" t="str">
        <f>IF(Data!$B1915:C$5008&lt;&gt;"",Data!C1915,"")</f>
        <v/>
      </c>
      <c r="K1915" s="39" t="str">
        <f t="shared" si="58"/>
        <v/>
      </c>
      <c r="L1915" s="39" t="str">
        <f t="shared" si="59"/>
        <v/>
      </c>
    </row>
    <row r="1916" spans="1:12">
      <c r="A1916" s="84">
        <v>1908</v>
      </c>
      <c r="B1916" s="10" t="str">
        <f>IF(Data!B1916:$B$5008&lt;&gt;"",Data!B1916,"")</f>
        <v/>
      </c>
      <c r="C1916" s="10" t="str">
        <f>IF(Data!$B1916:C$5008&lt;&gt;"",Data!C1916,"")</f>
        <v/>
      </c>
      <c r="K1916" s="39" t="str">
        <f t="shared" si="58"/>
        <v/>
      </c>
      <c r="L1916" s="39" t="str">
        <f t="shared" si="59"/>
        <v/>
      </c>
    </row>
    <row r="1917" spans="1:12">
      <c r="A1917" s="84">
        <v>1909</v>
      </c>
      <c r="B1917" s="10" t="str">
        <f>IF(Data!B1917:$B$5008&lt;&gt;"",Data!B1917,"")</f>
        <v/>
      </c>
      <c r="C1917" s="10" t="str">
        <f>IF(Data!$B1917:C$5008&lt;&gt;"",Data!C1917,"")</f>
        <v/>
      </c>
      <c r="K1917" s="39" t="str">
        <f t="shared" si="58"/>
        <v/>
      </c>
      <c r="L1917" s="39" t="str">
        <f t="shared" si="59"/>
        <v/>
      </c>
    </row>
    <row r="1918" spans="1:12">
      <c r="A1918" s="84">
        <v>1910</v>
      </c>
      <c r="B1918" s="10" t="str">
        <f>IF(Data!B1918:$B$5008&lt;&gt;"",Data!B1918,"")</f>
        <v/>
      </c>
      <c r="C1918" s="10" t="str">
        <f>IF(Data!$B1918:C$5008&lt;&gt;"",Data!C1918,"")</f>
        <v/>
      </c>
      <c r="K1918" s="39" t="str">
        <f t="shared" si="58"/>
        <v/>
      </c>
      <c r="L1918" s="39" t="str">
        <f t="shared" si="59"/>
        <v/>
      </c>
    </row>
    <row r="1919" spans="1:12">
      <c r="A1919" s="84">
        <v>1911</v>
      </c>
      <c r="B1919" s="10" t="str">
        <f>IF(Data!B1919:$B$5008&lt;&gt;"",Data!B1919,"")</f>
        <v/>
      </c>
      <c r="C1919" s="10" t="str">
        <f>IF(Data!$B1919:C$5008&lt;&gt;"",Data!C1919,"")</f>
        <v/>
      </c>
      <c r="K1919" s="39" t="str">
        <f t="shared" si="58"/>
        <v/>
      </c>
      <c r="L1919" s="39" t="str">
        <f t="shared" si="59"/>
        <v/>
      </c>
    </row>
    <row r="1920" spans="1:12">
      <c r="A1920" s="84">
        <v>1912</v>
      </c>
      <c r="B1920" s="10" t="str">
        <f>IF(Data!B1920:$B$5008&lt;&gt;"",Data!B1920,"")</f>
        <v/>
      </c>
      <c r="C1920" s="10" t="str">
        <f>IF(Data!$B1920:C$5008&lt;&gt;"",Data!C1920,"")</f>
        <v/>
      </c>
      <c r="K1920" s="39" t="str">
        <f t="shared" si="58"/>
        <v/>
      </c>
      <c r="L1920" s="39" t="str">
        <f t="shared" si="59"/>
        <v/>
      </c>
    </row>
    <row r="1921" spans="1:12">
      <c r="A1921" s="84">
        <v>1913</v>
      </c>
      <c r="B1921" s="10" t="str">
        <f>IF(Data!B1921:$B$5008&lt;&gt;"",Data!B1921,"")</f>
        <v/>
      </c>
      <c r="C1921" s="10" t="str">
        <f>IF(Data!$B1921:C$5008&lt;&gt;"",Data!C1921,"")</f>
        <v/>
      </c>
      <c r="K1921" s="39" t="str">
        <f t="shared" si="58"/>
        <v/>
      </c>
      <c r="L1921" s="39" t="str">
        <f t="shared" si="59"/>
        <v/>
      </c>
    </row>
    <row r="1922" spans="1:12">
      <c r="A1922" s="84">
        <v>1914</v>
      </c>
      <c r="B1922" s="10" t="str">
        <f>IF(Data!B1922:$B$5008&lt;&gt;"",Data!B1922,"")</f>
        <v/>
      </c>
      <c r="C1922" s="10" t="str">
        <f>IF(Data!$B1922:C$5008&lt;&gt;"",Data!C1922,"")</f>
        <v/>
      </c>
      <c r="K1922" s="39" t="str">
        <f t="shared" si="58"/>
        <v/>
      </c>
      <c r="L1922" s="39" t="str">
        <f t="shared" si="59"/>
        <v/>
      </c>
    </row>
    <row r="1923" spans="1:12">
      <c r="A1923" s="84">
        <v>1915</v>
      </c>
      <c r="B1923" s="10" t="str">
        <f>IF(Data!B1923:$B$5008&lt;&gt;"",Data!B1923,"")</f>
        <v/>
      </c>
      <c r="C1923" s="10" t="str">
        <f>IF(Data!$B1923:C$5008&lt;&gt;"",Data!C1923,"")</f>
        <v/>
      </c>
      <c r="K1923" s="39" t="str">
        <f t="shared" si="58"/>
        <v/>
      </c>
      <c r="L1923" s="39" t="str">
        <f t="shared" si="59"/>
        <v/>
      </c>
    </row>
    <row r="1924" spans="1:12">
      <c r="A1924" s="84">
        <v>1916</v>
      </c>
      <c r="B1924" s="10" t="str">
        <f>IF(Data!B1924:$B$5008&lt;&gt;"",Data!B1924,"")</f>
        <v/>
      </c>
      <c r="C1924" s="10" t="str">
        <f>IF(Data!$B1924:C$5008&lt;&gt;"",Data!C1924,"")</f>
        <v/>
      </c>
      <c r="K1924" s="39" t="str">
        <f t="shared" si="58"/>
        <v/>
      </c>
      <c r="L1924" s="39" t="str">
        <f t="shared" si="59"/>
        <v/>
      </c>
    </row>
    <row r="1925" spans="1:12">
      <c r="A1925" s="84">
        <v>1917</v>
      </c>
      <c r="B1925" s="10" t="str">
        <f>IF(Data!B1925:$B$5008&lt;&gt;"",Data!B1925,"")</f>
        <v/>
      </c>
      <c r="C1925" s="10" t="str">
        <f>IF(Data!$B1925:C$5008&lt;&gt;"",Data!C1925,"")</f>
        <v/>
      </c>
      <c r="K1925" s="39" t="str">
        <f t="shared" si="58"/>
        <v/>
      </c>
      <c r="L1925" s="39" t="str">
        <f t="shared" si="59"/>
        <v/>
      </c>
    </row>
    <row r="1926" spans="1:12">
      <c r="A1926" s="84">
        <v>1918</v>
      </c>
      <c r="B1926" s="10" t="str">
        <f>IF(Data!B1926:$B$5008&lt;&gt;"",Data!B1926,"")</f>
        <v/>
      </c>
      <c r="C1926" s="10" t="str">
        <f>IF(Data!$B1926:C$5008&lt;&gt;"",Data!C1926,"")</f>
        <v/>
      </c>
      <c r="K1926" s="39" t="str">
        <f t="shared" si="58"/>
        <v/>
      </c>
      <c r="L1926" s="39" t="str">
        <f t="shared" si="59"/>
        <v/>
      </c>
    </row>
    <row r="1927" spans="1:12">
      <c r="A1927" s="84">
        <v>1919</v>
      </c>
      <c r="B1927" s="10" t="str">
        <f>IF(Data!B1927:$B$5008&lt;&gt;"",Data!B1927,"")</f>
        <v/>
      </c>
      <c r="C1927" s="10" t="str">
        <f>IF(Data!$B1927:C$5008&lt;&gt;"",Data!C1927,"")</f>
        <v/>
      </c>
      <c r="K1927" s="39" t="str">
        <f t="shared" si="58"/>
        <v/>
      </c>
      <c r="L1927" s="39" t="str">
        <f t="shared" si="59"/>
        <v/>
      </c>
    </row>
    <row r="1928" spans="1:12">
      <c r="A1928" s="84">
        <v>1920</v>
      </c>
      <c r="B1928" s="10" t="str">
        <f>IF(Data!B1928:$B$5008&lt;&gt;"",Data!B1928,"")</f>
        <v/>
      </c>
      <c r="C1928" s="10" t="str">
        <f>IF(Data!$B1928:C$5008&lt;&gt;"",Data!C1928,"")</f>
        <v/>
      </c>
      <c r="K1928" s="39" t="str">
        <f t="shared" si="58"/>
        <v/>
      </c>
      <c r="L1928" s="39" t="str">
        <f t="shared" si="59"/>
        <v/>
      </c>
    </row>
    <row r="1929" spans="1:12">
      <c r="A1929" s="84">
        <v>1921</v>
      </c>
      <c r="B1929" s="10" t="str">
        <f>IF(Data!B1929:$B$5008&lt;&gt;"",Data!B1929,"")</f>
        <v/>
      </c>
      <c r="C1929" s="10" t="str">
        <f>IF(Data!$B1929:C$5008&lt;&gt;"",Data!C1929,"")</f>
        <v/>
      </c>
      <c r="K1929" s="39" t="str">
        <f t="shared" si="58"/>
        <v/>
      </c>
      <c r="L1929" s="39" t="str">
        <f t="shared" si="59"/>
        <v/>
      </c>
    </row>
    <row r="1930" spans="1:12">
      <c r="A1930" s="84">
        <v>1922</v>
      </c>
      <c r="B1930" s="10" t="str">
        <f>IF(Data!B1930:$B$5008&lt;&gt;"",Data!B1930,"")</f>
        <v/>
      </c>
      <c r="C1930" s="10" t="str">
        <f>IF(Data!$B1930:C$5008&lt;&gt;"",Data!C1930,"")</f>
        <v/>
      </c>
      <c r="K1930" s="39" t="str">
        <f t="shared" ref="K1930:K1993" si="60">IFERROR(IF(AND(COUNT(C:C)&gt;0, COUNT(B:B)&gt;0), C1930-B1930,""),"")</f>
        <v/>
      </c>
      <c r="L1930" s="39" t="str">
        <f t="shared" ref="L1930:L1993" si="61">IF(AND(B1930&lt;&gt;"",C1930&lt;&gt;""), (K1930-N$8)^2, "")</f>
        <v/>
      </c>
    </row>
    <row r="1931" spans="1:12">
      <c r="A1931" s="84">
        <v>1923</v>
      </c>
      <c r="B1931" s="10" t="str">
        <f>IF(Data!B1931:$B$5008&lt;&gt;"",Data!B1931,"")</f>
        <v/>
      </c>
      <c r="C1931" s="10" t="str">
        <f>IF(Data!$B1931:C$5008&lt;&gt;"",Data!C1931,"")</f>
        <v/>
      </c>
      <c r="K1931" s="39" t="str">
        <f t="shared" si="60"/>
        <v/>
      </c>
      <c r="L1931" s="39" t="str">
        <f t="shared" si="61"/>
        <v/>
      </c>
    </row>
    <row r="1932" spans="1:12">
      <c r="A1932" s="84">
        <v>1924</v>
      </c>
      <c r="B1932" s="10" t="str">
        <f>IF(Data!B1932:$B$5008&lt;&gt;"",Data!B1932,"")</f>
        <v/>
      </c>
      <c r="C1932" s="10" t="str">
        <f>IF(Data!$B1932:C$5008&lt;&gt;"",Data!C1932,"")</f>
        <v/>
      </c>
      <c r="K1932" s="39" t="str">
        <f t="shared" si="60"/>
        <v/>
      </c>
      <c r="L1932" s="39" t="str">
        <f t="shared" si="61"/>
        <v/>
      </c>
    </row>
    <row r="1933" spans="1:12">
      <c r="A1933" s="84">
        <v>1925</v>
      </c>
      <c r="B1933" s="10" t="str">
        <f>IF(Data!B1933:$B$5008&lt;&gt;"",Data!B1933,"")</f>
        <v/>
      </c>
      <c r="C1933" s="10" t="str">
        <f>IF(Data!$B1933:C$5008&lt;&gt;"",Data!C1933,"")</f>
        <v/>
      </c>
      <c r="K1933" s="39" t="str">
        <f t="shared" si="60"/>
        <v/>
      </c>
      <c r="L1933" s="39" t="str">
        <f t="shared" si="61"/>
        <v/>
      </c>
    </row>
    <row r="1934" spans="1:12">
      <c r="A1934" s="84">
        <v>1926</v>
      </c>
      <c r="B1934" s="10" t="str">
        <f>IF(Data!B1934:$B$5008&lt;&gt;"",Data!B1934,"")</f>
        <v/>
      </c>
      <c r="C1934" s="10" t="str">
        <f>IF(Data!$B1934:C$5008&lt;&gt;"",Data!C1934,"")</f>
        <v/>
      </c>
      <c r="K1934" s="39" t="str">
        <f t="shared" si="60"/>
        <v/>
      </c>
      <c r="L1934" s="39" t="str">
        <f t="shared" si="61"/>
        <v/>
      </c>
    </row>
    <row r="1935" spans="1:12">
      <c r="A1935" s="84">
        <v>1927</v>
      </c>
      <c r="B1935" s="10" t="str">
        <f>IF(Data!B1935:$B$5008&lt;&gt;"",Data!B1935,"")</f>
        <v/>
      </c>
      <c r="C1935" s="10" t="str">
        <f>IF(Data!$B1935:C$5008&lt;&gt;"",Data!C1935,"")</f>
        <v/>
      </c>
      <c r="K1935" s="39" t="str">
        <f t="shared" si="60"/>
        <v/>
      </c>
      <c r="L1935" s="39" t="str">
        <f t="shared" si="61"/>
        <v/>
      </c>
    </row>
    <row r="1936" spans="1:12">
      <c r="A1936" s="84">
        <v>1928</v>
      </c>
      <c r="B1936" s="10" t="str">
        <f>IF(Data!B1936:$B$5008&lt;&gt;"",Data!B1936,"")</f>
        <v/>
      </c>
      <c r="C1936" s="10" t="str">
        <f>IF(Data!$B1936:C$5008&lt;&gt;"",Data!C1936,"")</f>
        <v/>
      </c>
      <c r="K1936" s="39" t="str">
        <f t="shared" si="60"/>
        <v/>
      </c>
      <c r="L1936" s="39" t="str">
        <f t="shared" si="61"/>
        <v/>
      </c>
    </row>
    <row r="1937" spans="1:12">
      <c r="A1937" s="84">
        <v>1929</v>
      </c>
      <c r="B1937" s="10" t="str">
        <f>IF(Data!B1937:$B$5008&lt;&gt;"",Data!B1937,"")</f>
        <v/>
      </c>
      <c r="C1937" s="10" t="str">
        <f>IF(Data!$B1937:C$5008&lt;&gt;"",Data!C1937,"")</f>
        <v/>
      </c>
      <c r="K1937" s="39" t="str">
        <f t="shared" si="60"/>
        <v/>
      </c>
      <c r="L1937" s="39" t="str">
        <f t="shared" si="61"/>
        <v/>
      </c>
    </row>
    <row r="1938" spans="1:12">
      <c r="A1938" s="84">
        <v>1930</v>
      </c>
      <c r="B1938" s="10" t="str">
        <f>IF(Data!B1938:$B$5008&lt;&gt;"",Data!B1938,"")</f>
        <v/>
      </c>
      <c r="C1938" s="10" t="str">
        <f>IF(Data!$B1938:C$5008&lt;&gt;"",Data!C1938,"")</f>
        <v/>
      </c>
      <c r="K1938" s="39" t="str">
        <f t="shared" si="60"/>
        <v/>
      </c>
      <c r="L1938" s="39" t="str">
        <f t="shared" si="61"/>
        <v/>
      </c>
    </row>
    <row r="1939" spans="1:12">
      <c r="A1939" s="84">
        <v>1931</v>
      </c>
      <c r="B1939" s="10" t="str">
        <f>IF(Data!B1939:$B$5008&lt;&gt;"",Data!B1939,"")</f>
        <v/>
      </c>
      <c r="C1939" s="10" t="str">
        <f>IF(Data!$B1939:C$5008&lt;&gt;"",Data!C1939,"")</f>
        <v/>
      </c>
      <c r="K1939" s="39" t="str">
        <f t="shared" si="60"/>
        <v/>
      </c>
      <c r="L1939" s="39" t="str">
        <f t="shared" si="61"/>
        <v/>
      </c>
    </row>
    <row r="1940" spans="1:12">
      <c r="A1940" s="84">
        <v>1932</v>
      </c>
      <c r="B1940" s="10" t="str">
        <f>IF(Data!B1940:$B$5008&lt;&gt;"",Data!B1940,"")</f>
        <v/>
      </c>
      <c r="C1940" s="10" t="str">
        <f>IF(Data!$B1940:C$5008&lt;&gt;"",Data!C1940,"")</f>
        <v/>
      </c>
      <c r="K1940" s="39" t="str">
        <f t="shared" si="60"/>
        <v/>
      </c>
      <c r="L1940" s="39" t="str">
        <f t="shared" si="61"/>
        <v/>
      </c>
    </row>
    <row r="1941" spans="1:12">
      <c r="A1941" s="84">
        <v>1933</v>
      </c>
      <c r="B1941" s="10" t="str">
        <f>IF(Data!B1941:$B$5008&lt;&gt;"",Data!B1941,"")</f>
        <v/>
      </c>
      <c r="C1941" s="10" t="str">
        <f>IF(Data!$B1941:C$5008&lt;&gt;"",Data!C1941,"")</f>
        <v/>
      </c>
      <c r="K1941" s="39" t="str">
        <f t="shared" si="60"/>
        <v/>
      </c>
      <c r="L1941" s="39" t="str">
        <f t="shared" si="61"/>
        <v/>
      </c>
    </row>
    <row r="1942" spans="1:12">
      <c r="A1942" s="84">
        <v>1934</v>
      </c>
      <c r="B1942" s="10" t="str">
        <f>IF(Data!B1942:$B$5008&lt;&gt;"",Data!B1942,"")</f>
        <v/>
      </c>
      <c r="C1942" s="10" t="str">
        <f>IF(Data!$B1942:C$5008&lt;&gt;"",Data!C1942,"")</f>
        <v/>
      </c>
      <c r="K1942" s="39" t="str">
        <f t="shared" si="60"/>
        <v/>
      </c>
      <c r="L1942" s="39" t="str">
        <f t="shared" si="61"/>
        <v/>
      </c>
    </row>
    <row r="1943" spans="1:12">
      <c r="A1943" s="84">
        <v>1935</v>
      </c>
      <c r="B1943" s="10" t="str">
        <f>IF(Data!B1943:$B$5008&lt;&gt;"",Data!B1943,"")</f>
        <v/>
      </c>
      <c r="C1943" s="10" t="str">
        <f>IF(Data!$B1943:C$5008&lt;&gt;"",Data!C1943,"")</f>
        <v/>
      </c>
      <c r="K1943" s="39" t="str">
        <f t="shared" si="60"/>
        <v/>
      </c>
      <c r="L1943" s="39" t="str">
        <f t="shared" si="61"/>
        <v/>
      </c>
    </row>
    <row r="1944" spans="1:12">
      <c r="A1944" s="84">
        <v>1936</v>
      </c>
      <c r="B1944" s="10" t="str">
        <f>IF(Data!B1944:$B$5008&lt;&gt;"",Data!B1944,"")</f>
        <v/>
      </c>
      <c r="C1944" s="10" t="str">
        <f>IF(Data!$B1944:C$5008&lt;&gt;"",Data!C1944,"")</f>
        <v/>
      </c>
      <c r="K1944" s="39" t="str">
        <f t="shared" si="60"/>
        <v/>
      </c>
      <c r="L1944" s="39" t="str">
        <f t="shared" si="61"/>
        <v/>
      </c>
    </row>
    <row r="1945" spans="1:12">
      <c r="A1945" s="84">
        <v>1937</v>
      </c>
      <c r="B1945" s="10" t="str">
        <f>IF(Data!B1945:$B$5008&lt;&gt;"",Data!B1945,"")</f>
        <v/>
      </c>
      <c r="C1945" s="10" t="str">
        <f>IF(Data!$B1945:C$5008&lt;&gt;"",Data!C1945,"")</f>
        <v/>
      </c>
      <c r="K1945" s="39" t="str">
        <f t="shared" si="60"/>
        <v/>
      </c>
      <c r="L1945" s="39" t="str">
        <f t="shared" si="61"/>
        <v/>
      </c>
    </row>
    <row r="1946" spans="1:12">
      <c r="A1946" s="84">
        <v>1938</v>
      </c>
      <c r="B1946" s="10" t="str">
        <f>IF(Data!B1946:$B$5008&lt;&gt;"",Data!B1946,"")</f>
        <v/>
      </c>
      <c r="C1946" s="10" t="str">
        <f>IF(Data!$B1946:C$5008&lt;&gt;"",Data!C1946,"")</f>
        <v/>
      </c>
      <c r="K1946" s="39" t="str">
        <f t="shared" si="60"/>
        <v/>
      </c>
      <c r="L1946" s="39" t="str">
        <f t="shared" si="61"/>
        <v/>
      </c>
    </row>
    <row r="1947" spans="1:12">
      <c r="A1947" s="84">
        <v>1939</v>
      </c>
      <c r="B1947" s="10" t="str">
        <f>IF(Data!B1947:$B$5008&lt;&gt;"",Data!B1947,"")</f>
        <v/>
      </c>
      <c r="C1947" s="10" t="str">
        <f>IF(Data!$B1947:C$5008&lt;&gt;"",Data!C1947,"")</f>
        <v/>
      </c>
      <c r="K1947" s="39" t="str">
        <f t="shared" si="60"/>
        <v/>
      </c>
      <c r="L1947" s="39" t="str">
        <f t="shared" si="61"/>
        <v/>
      </c>
    </row>
    <row r="1948" spans="1:12">
      <c r="A1948" s="84">
        <v>1940</v>
      </c>
      <c r="B1948" s="10" t="str">
        <f>IF(Data!B1948:$B$5008&lt;&gt;"",Data!B1948,"")</f>
        <v/>
      </c>
      <c r="C1948" s="10" t="str">
        <f>IF(Data!$B1948:C$5008&lt;&gt;"",Data!C1948,"")</f>
        <v/>
      </c>
      <c r="K1948" s="39" t="str">
        <f t="shared" si="60"/>
        <v/>
      </c>
      <c r="L1948" s="39" t="str">
        <f t="shared" si="61"/>
        <v/>
      </c>
    </row>
    <row r="1949" spans="1:12">
      <c r="A1949" s="84">
        <v>1941</v>
      </c>
      <c r="B1949" s="10" t="str">
        <f>IF(Data!B1949:$B$5008&lt;&gt;"",Data!B1949,"")</f>
        <v/>
      </c>
      <c r="C1949" s="10" t="str">
        <f>IF(Data!$B1949:C$5008&lt;&gt;"",Data!C1949,"")</f>
        <v/>
      </c>
      <c r="K1949" s="39" t="str">
        <f t="shared" si="60"/>
        <v/>
      </c>
      <c r="L1949" s="39" t="str">
        <f t="shared" si="61"/>
        <v/>
      </c>
    </row>
    <row r="1950" spans="1:12">
      <c r="A1950" s="84">
        <v>1942</v>
      </c>
      <c r="B1950" s="10" t="str">
        <f>IF(Data!B1950:$B$5008&lt;&gt;"",Data!B1950,"")</f>
        <v/>
      </c>
      <c r="C1950" s="10" t="str">
        <f>IF(Data!$B1950:C$5008&lt;&gt;"",Data!C1950,"")</f>
        <v/>
      </c>
      <c r="K1950" s="39" t="str">
        <f t="shared" si="60"/>
        <v/>
      </c>
      <c r="L1950" s="39" t="str">
        <f t="shared" si="61"/>
        <v/>
      </c>
    </row>
    <row r="1951" spans="1:12">
      <c r="A1951" s="84">
        <v>1943</v>
      </c>
      <c r="B1951" s="10" t="str">
        <f>IF(Data!B1951:$B$5008&lt;&gt;"",Data!B1951,"")</f>
        <v/>
      </c>
      <c r="C1951" s="10" t="str">
        <f>IF(Data!$B1951:C$5008&lt;&gt;"",Data!C1951,"")</f>
        <v/>
      </c>
      <c r="K1951" s="39" t="str">
        <f t="shared" si="60"/>
        <v/>
      </c>
      <c r="L1951" s="39" t="str">
        <f t="shared" si="61"/>
        <v/>
      </c>
    </row>
    <row r="1952" spans="1:12">
      <c r="A1952" s="84">
        <v>1944</v>
      </c>
      <c r="B1952" s="10" t="str">
        <f>IF(Data!B1952:$B$5008&lt;&gt;"",Data!B1952,"")</f>
        <v/>
      </c>
      <c r="C1952" s="10" t="str">
        <f>IF(Data!$B1952:C$5008&lt;&gt;"",Data!C1952,"")</f>
        <v/>
      </c>
      <c r="K1952" s="39" t="str">
        <f t="shared" si="60"/>
        <v/>
      </c>
      <c r="L1952" s="39" t="str">
        <f t="shared" si="61"/>
        <v/>
      </c>
    </row>
    <row r="1953" spans="1:12">
      <c r="A1953" s="84">
        <v>1945</v>
      </c>
      <c r="B1953" s="10" t="str">
        <f>IF(Data!B1953:$B$5008&lt;&gt;"",Data!B1953,"")</f>
        <v/>
      </c>
      <c r="C1953" s="10" t="str">
        <f>IF(Data!$B1953:C$5008&lt;&gt;"",Data!C1953,"")</f>
        <v/>
      </c>
      <c r="K1953" s="39" t="str">
        <f t="shared" si="60"/>
        <v/>
      </c>
      <c r="L1953" s="39" t="str">
        <f t="shared" si="61"/>
        <v/>
      </c>
    </row>
    <row r="1954" spans="1:12">
      <c r="A1954" s="84">
        <v>1946</v>
      </c>
      <c r="B1954" s="10" t="str">
        <f>IF(Data!B1954:$B$5008&lt;&gt;"",Data!B1954,"")</f>
        <v/>
      </c>
      <c r="C1954" s="10" t="str">
        <f>IF(Data!$B1954:C$5008&lt;&gt;"",Data!C1954,"")</f>
        <v/>
      </c>
      <c r="K1954" s="39" t="str">
        <f t="shared" si="60"/>
        <v/>
      </c>
      <c r="L1954" s="39" t="str">
        <f t="shared" si="61"/>
        <v/>
      </c>
    </row>
    <row r="1955" spans="1:12">
      <c r="A1955" s="84">
        <v>1947</v>
      </c>
      <c r="B1955" s="10" t="str">
        <f>IF(Data!B1955:$B$5008&lt;&gt;"",Data!B1955,"")</f>
        <v/>
      </c>
      <c r="C1955" s="10" t="str">
        <f>IF(Data!$B1955:C$5008&lt;&gt;"",Data!C1955,"")</f>
        <v/>
      </c>
      <c r="K1955" s="39" t="str">
        <f t="shared" si="60"/>
        <v/>
      </c>
      <c r="L1955" s="39" t="str">
        <f t="shared" si="61"/>
        <v/>
      </c>
    </row>
    <row r="1956" spans="1:12">
      <c r="A1956" s="84">
        <v>1948</v>
      </c>
      <c r="B1956" s="10" t="str">
        <f>IF(Data!B1956:$B$5008&lt;&gt;"",Data!B1956,"")</f>
        <v/>
      </c>
      <c r="C1956" s="10" t="str">
        <f>IF(Data!$B1956:C$5008&lt;&gt;"",Data!C1956,"")</f>
        <v/>
      </c>
      <c r="K1956" s="39" t="str">
        <f t="shared" si="60"/>
        <v/>
      </c>
      <c r="L1956" s="39" t="str">
        <f t="shared" si="61"/>
        <v/>
      </c>
    </row>
    <row r="1957" spans="1:12">
      <c r="A1957" s="84">
        <v>1949</v>
      </c>
      <c r="B1957" s="10" t="str">
        <f>IF(Data!B1957:$B$5008&lt;&gt;"",Data!B1957,"")</f>
        <v/>
      </c>
      <c r="C1957" s="10" t="str">
        <f>IF(Data!$B1957:C$5008&lt;&gt;"",Data!C1957,"")</f>
        <v/>
      </c>
      <c r="K1957" s="39" t="str">
        <f t="shared" si="60"/>
        <v/>
      </c>
      <c r="L1957" s="39" t="str">
        <f t="shared" si="61"/>
        <v/>
      </c>
    </row>
    <row r="1958" spans="1:12">
      <c r="A1958" s="84">
        <v>1950</v>
      </c>
      <c r="B1958" s="10" t="str">
        <f>IF(Data!B1958:$B$5008&lt;&gt;"",Data!B1958,"")</f>
        <v/>
      </c>
      <c r="C1958" s="10" t="str">
        <f>IF(Data!$B1958:C$5008&lt;&gt;"",Data!C1958,"")</f>
        <v/>
      </c>
      <c r="K1958" s="39" t="str">
        <f t="shared" si="60"/>
        <v/>
      </c>
      <c r="L1958" s="39" t="str">
        <f t="shared" si="61"/>
        <v/>
      </c>
    </row>
    <row r="1959" spans="1:12">
      <c r="A1959" s="84">
        <v>1951</v>
      </c>
      <c r="B1959" s="10" t="str">
        <f>IF(Data!B1959:$B$5008&lt;&gt;"",Data!B1959,"")</f>
        <v/>
      </c>
      <c r="C1959" s="10" t="str">
        <f>IF(Data!$B1959:C$5008&lt;&gt;"",Data!C1959,"")</f>
        <v/>
      </c>
      <c r="K1959" s="39" t="str">
        <f t="shared" si="60"/>
        <v/>
      </c>
      <c r="L1959" s="39" t="str">
        <f t="shared" si="61"/>
        <v/>
      </c>
    </row>
    <row r="1960" spans="1:12">
      <c r="A1960" s="84">
        <v>1952</v>
      </c>
      <c r="B1960" s="10" t="str">
        <f>IF(Data!B1960:$B$5008&lt;&gt;"",Data!B1960,"")</f>
        <v/>
      </c>
      <c r="C1960" s="10" t="str">
        <f>IF(Data!$B1960:C$5008&lt;&gt;"",Data!C1960,"")</f>
        <v/>
      </c>
      <c r="K1960" s="39" t="str">
        <f t="shared" si="60"/>
        <v/>
      </c>
      <c r="L1960" s="39" t="str">
        <f t="shared" si="61"/>
        <v/>
      </c>
    </row>
    <row r="1961" spans="1:12">
      <c r="A1961" s="84">
        <v>1953</v>
      </c>
      <c r="B1961" s="10" t="str">
        <f>IF(Data!B1961:$B$5008&lt;&gt;"",Data!B1961,"")</f>
        <v/>
      </c>
      <c r="C1961" s="10" t="str">
        <f>IF(Data!$B1961:C$5008&lt;&gt;"",Data!C1961,"")</f>
        <v/>
      </c>
      <c r="K1961" s="39" t="str">
        <f t="shared" si="60"/>
        <v/>
      </c>
      <c r="L1961" s="39" t="str">
        <f t="shared" si="61"/>
        <v/>
      </c>
    </row>
    <row r="1962" spans="1:12">
      <c r="A1962" s="84">
        <v>1954</v>
      </c>
      <c r="B1962" s="10" t="str">
        <f>IF(Data!B1962:$B$5008&lt;&gt;"",Data!B1962,"")</f>
        <v/>
      </c>
      <c r="C1962" s="10" t="str">
        <f>IF(Data!$B1962:C$5008&lt;&gt;"",Data!C1962,"")</f>
        <v/>
      </c>
      <c r="K1962" s="39" t="str">
        <f t="shared" si="60"/>
        <v/>
      </c>
      <c r="L1962" s="39" t="str">
        <f t="shared" si="61"/>
        <v/>
      </c>
    </row>
    <row r="1963" spans="1:12">
      <c r="A1963" s="84">
        <v>1955</v>
      </c>
      <c r="B1963" s="10" t="str">
        <f>IF(Data!B1963:$B$5008&lt;&gt;"",Data!B1963,"")</f>
        <v/>
      </c>
      <c r="C1963" s="10" t="str">
        <f>IF(Data!$B1963:C$5008&lt;&gt;"",Data!C1963,"")</f>
        <v/>
      </c>
      <c r="K1963" s="39" t="str">
        <f t="shared" si="60"/>
        <v/>
      </c>
      <c r="L1963" s="39" t="str">
        <f t="shared" si="61"/>
        <v/>
      </c>
    </row>
    <row r="1964" spans="1:12">
      <c r="A1964" s="84">
        <v>1956</v>
      </c>
      <c r="B1964" s="10" t="str">
        <f>IF(Data!B1964:$B$5008&lt;&gt;"",Data!B1964,"")</f>
        <v/>
      </c>
      <c r="C1964" s="10" t="str">
        <f>IF(Data!$B1964:C$5008&lt;&gt;"",Data!C1964,"")</f>
        <v/>
      </c>
      <c r="K1964" s="39" t="str">
        <f t="shared" si="60"/>
        <v/>
      </c>
      <c r="L1964" s="39" t="str">
        <f t="shared" si="61"/>
        <v/>
      </c>
    </row>
    <row r="1965" spans="1:12">
      <c r="A1965" s="84">
        <v>1957</v>
      </c>
      <c r="B1965" s="10" t="str">
        <f>IF(Data!B1965:$B$5008&lt;&gt;"",Data!B1965,"")</f>
        <v/>
      </c>
      <c r="C1965" s="10" t="str">
        <f>IF(Data!$B1965:C$5008&lt;&gt;"",Data!C1965,"")</f>
        <v/>
      </c>
      <c r="K1965" s="39" t="str">
        <f t="shared" si="60"/>
        <v/>
      </c>
      <c r="L1965" s="39" t="str">
        <f t="shared" si="61"/>
        <v/>
      </c>
    </row>
    <row r="1966" spans="1:12">
      <c r="A1966" s="84">
        <v>1958</v>
      </c>
      <c r="B1966" s="10" t="str">
        <f>IF(Data!B1966:$B$5008&lt;&gt;"",Data!B1966,"")</f>
        <v/>
      </c>
      <c r="C1966" s="10" t="str">
        <f>IF(Data!$B1966:C$5008&lt;&gt;"",Data!C1966,"")</f>
        <v/>
      </c>
      <c r="K1966" s="39" t="str">
        <f t="shared" si="60"/>
        <v/>
      </c>
      <c r="L1966" s="39" t="str">
        <f t="shared" si="61"/>
        <v/>
      </c>
    </row>
    <row r="1967" spans="1:12">
      <c r="A1967" s="84">
        <v>1959</v>
      </c>
      <c r="B1967" s="10" t="str">
        <f>IF(Data!B1967:$B$5008&lt;&gt;"",Data!B1967,"")</f>
        <v/>
      </c>
      <c r="C1967" s="10" t="str">
        <f>IF(Data!$B1967:C$5008&lt;&gt;"",Data!C1967,"")</f>
        <v/>
      </c>
      <c r="K1967" s="39" t="str">
        <f t="shared" si="60"/>
        <v/>
      </c>
      <c r="L1967" s="39" t="str">
        <f t="shared" si="61"/>
        <v/>
      </c>
    </row>
    <row r="1968" spans="1:12">
      <c r="A1968" s="84">
        <v>1960</v>
      </c>
      <c r="B1968" s="10" t="str">
        <f>IF(Data!B1968:$B$5008&lt;&gt;"",Data!B1968,"")</f>
        <v/>
      </c>
      <c r="C1968" s="10" t="str">
        <f>IF(Data!$B1968:C$5008&lt;&gt;"",Data!C1968,"")</f>
        <v/>
      </c>
      <c r="K1968" s="39" t="str">
        <f t="shared" si="60"/>
        <v/>
      </c>
      <c r="L1968" s="39" t="str">
        <f t="shared" si="61"/>
        <v/>
      </c>
    </row>
    <row r="1969" spans="1:12">
      <c r="A1969" s="84">
        <v>1961</v>
      </c>
      <c r="B1969" s="10" t="str">
        <f>IF(Data!B1969:$B$5008&lt;&gt;"",Data!B1969,"")</f>
        <v/>
      </c>
      <c r="C1969" s="10" t="str">
        <f>IF(Data!$B1969:C$5008&lt;&gt;"",Data!C1969,"")</f>
        <v/>
      </c>
      <c r="K1969" s="39" t="str">
        <f t="shared" si="60"/>
        <v/>
      </c>
      <c r="L1969" s="39" t="str">
        <f t="shared" si="61"/>
        <v/>
      </c>
    </row>
    <row r="1970" spans="1:12">
      <c r="A1970" s="84">
        <v>1962</v>
      </c>
      <c r="B1970" s="10" t="str">
        <f>IF(Data!B1970:$B$5008&lt;&gt;"",Data!B1970,"")</f>
        <v/>
      </c>
      <c r="C1970" s="10" t="str">
        <f>IF(Data!$B1970:C$5008&lt;&gt;"",Data!C1970,"")</f>
        <v/>
      </c>
      <c r="K1970" s="39" t="str">
        <f t="shared" si="60"/>
        <v/>
      </c>
      <c r="L1970" s="39" t="str">
        <f t="shared" si="61"/>
        <v/>
      </c>
    </row>
    <row r="1971" spans="1:12">
      <c r="A1971" s="84">
        <v>1963</v>
      </c>
      <c r="B1971" s="10" t="str">
        <f>IF(Data!B1971:$B$5008&lt;&gt;"",Data!B1971,"")</f>
        <v/>
      </c>
      <c r="C1971" s="10" t="str">
        <f>IF(Data!$B1971:C$5008&lt;&gt;"",Data!C1971,"")</f>
        <v/>
      </c>
      <c r="K1971" s="39" t="str">
        <f t="shared" si="60"/>
        <v/>
      </c>
      <c r="L1971" s="39" t="str">
        <f t="shared" si="61"/>
        <v/>
      </c>
    </row>
    <row r="1972" spans="1:12">
      <c r="A1972" s="84">
        <v>1964</v>
      </c>
      <c r="B1972" s="10" t="str">
        <f>IF(Data!B1972:$B$5008&lt;&gt;"",Data!B1972,"")</f>
        <v/>
      </c>
      <c r="C1972" s="10" t="str">
        <f>IF(Data!$B1972:C$5008&lt;&gt;"",Data!C1972,"")</f>
        <v/>
      </c>
      <c r="K1972" s="39" t="str">
        <f t="shared" si="60"/>
        <v/>
      </c>
      <c r="L1972" s="39" t="str">
        <f t="shared" si="61"/>
        <v/>
      </c>
    </row>
    <row r="1973" spans="1:12">
      <c r="A1973" s="84">
        <v>1965</v>
      </c>
      <c r="B1973" s="10" t="str">
        <f>IF(Data!B1973:$B$5008&lt;&gt;"",Data!B1973,"")</f>
        <v/>
      </c>
      <c r="C1973" s="10" t="str">
        <f>IF(Data!$B1973:C$5008&lt;&gt;"",Data!C1973,"")</f>
        <v/>
      </c>
      <c r="K1973" s="39" t="str">
        <f t="shared" si="60"/>
        <v/>
      </c>
      <c r="L1973" s="39" t="str">
        <f t="shared" si="61"/>
        <v/>
      </c>
    </row>
    <row r="1974" spans="1:12">
      <c r="A1974" s="84">
        <v>1966</v>
      </c>
      <c r="B1974" s="10" t="str">
        <f>IF(Data!B1974:$B$5008&lt;&gt;"",Data!B1974,"")</f>
        <v/>
      </c>
      <c r="C1974" s="10" t="str">
        <f>IF(Data!$B1974:C$5008&lt;&gt;"",Data!C1974,"")</f>
        <v/>
      </c>
      <c r="K1974" s="39" t="str">
        <f t="shared" si="60"/>
        <v/>
      </c>
      <c r="L1974" s="39" t="str">
        <f t="shared" si="61"/>
        <v/>
      </c>
    </row>
    <row r="1975" spans="1:12">
      <c r="A1975" s="84">
        <v>1967</v>
      </c>
      <c r="B1975" s="10" t="str">
        <f>IF(Data!B1975:$B$5008&lt;&gt;"",Data!B1975,"")</f>
        <v/>
      </c>
      <c r="C1975" s="10" t="str">
        <f>IF(Data!$B1975:C$5008&lt;&gt;"",Data!C1975,"")</f>
        <v/>
      </c>
      <c r="K1975" s="39" t="str">
        <f t="shared" si="60"/>
        <v/>
      </c>
      <c r="L1975" s="39" t="str">
        <f t="shared" si="61"/>
        <v/>
      </c>
    </row>
    <row r="1976" spans="1:12">
      <c r="A1976" s="84">
        <v>1968</v>
      </c>
      <c r="B1976" s="10" t="str">
        <f>IF(Data!B1976:$B$5008&lt;&gt;"",Data!B1976,"")</f>
        <v/>
      </c>
      <c r="C1976" s="10" t="str">
        <f>IF(Data!$B1976:C$5008&lt;&gt;"",Data!C1976,"")</f>
        <v/>
      </c>
      <c r="K1976" s="39" t="str">
        <f t="shared" si="60"/>
        <v/>
      </c>
      <c r="L1976" s="39" t="str">
        <f t="shared" si="61"/>
        <v/>
      </c>
    </row>
    <row r="1977" spans="1:12">
      <c r="A1977" s="84">
        <v>1969</v>
      </c>
      <c r="B1977" s="10" t="str">
        <f>IF(Data!B1977:$B$5008&lt;&gt;"",Data!B1977,"")</f>
        <v/>
      </c>
      <c r="C1977" s="10" t="str">
        <f>IF(Data!$B1977:C$5008&lt;&gt;"",Data!C1977,"")</f>
        <v/>
      </c>
      <c r="K1977" s="39" t="str">
        <f t="shared" si="60"/>
        <v/>
      </c>
      <c r="L1977" s="39" t="str">
        <f t="shared" si="61"/>
        <v/>
      </c>
    </row>
    <row r="1978" spans="1:12">
      <c r="A1978" s="84">
        <v>1970</v>
      </c>
      <c r="B1978" s="10" t="str">
        <f>IF(Data!B1978:$B$5008&lt;&gt;"",Data!B1978,"")</f>
        <v/>
      </c>
      <c r="C1978" s="10" t="str">
        <f>IF(Data!$B1978:C$5008&lt;&gt;"",Data!C1978,"")</f>
        <v/>
      </c>
      <c r="K1978" s="39" t="str">
        <f t="shared" si="60"/>
        <v/>
      </c>
      <c r="L1978" s="39" t="str">
        <f t="shared" si="61"/>
        <v/>
      </c>
    </row>
    <row r="1979" spans="1:12">
      <c r="A1979" s="84">
        <v>1971</v>
      </c>
      <c r="B1979" s="10" t="str">
        <f>IF(Data!B1979:$B$5008&lt;&gt;"",Data!B1979,"")</f>
        <v/>
      </c>
      <c r="C1979" s="10" t="str">
        <f>IF(Data!$B1979:C$5008&lt;&gt;"",Data!C1979,"")</f>
        <v/>
      </c>
      <c r="K1979" s="39" t="str">
        <f t="shared" si="60"/>
        <v/>
      </c>
      <c r="L1979" s="39" t="str">
        <f t="shared" si="61"/>
        <v/>
      </c>
    </row>
    <row r="1980" spans="1:12">
      <c r="A1980" s="84">
        <v>1972</v>
      </c>
      <c r="B1980" s="10" t="str">
        <f>IF(Data!B1980:$B$5008&lt;&gt;"",Data!B1980,"")</f>
        <v/>
      </c>
      <c r="C1980" s="10" t="str">
        <f>IF(Data!$B1980:C$5008&lt;&gt;"",Data!C1980,"")</f>
        <v/>
      </c>
      <c r="K1980" s="39" t="str">
        <f t="shared" si="60"/>
        <v/>
      </c>
      <c r="L1980" s="39" t="str">
        <f t="shared" si="61"/>
        <v/>
      </c>
    </row>
    <row r="1981" spans="1:12">
      <c r="A1981" s="84">
        <v>1973</v>
      </c>
      <c r="B1981" s="10" t="str">
        <f>IF(Data!B1981:$B$5008&lt;&gt;"",Data!B1981,"")</f>
        <v/>
      </c>
      <c r="C1981" s="10" t="str">
        <f>IF(Data!$B1981:C$5008&lt;&gt;"",Data!C1981,"")</f>
        <v/>
      </c>
      <c r="K1981" s="39" t="str">
        <f t="shared" si="60"/>
        <v/>
      </c>
      <c r="L1981" s="39" t="str">
        <f t="shared" si="61"/>
        <v/>
      </c>
    </row>
    <row r="1982" spans="1:12">
      <c r="A1982" s="84">
        <v>1974</v>
      </c>
      <c r="B1982" s="10" t="str">
        <f>IF(Data!B1982:$B$5008&lt;&gt;"",Data!B1982,"")</f>
        <v/>
      </c>
      <c r="C1982" s="10" t="str">
        <f>IF(Data!$B1982:C$5008&lt;&gt;"",Data!C1982,"")</f>
        <v/>
      </c>
      <c r="K1982" s="39" t="str">
        <f t="shared" si="60"/>
        <v/>
      </c>
      <c r="L1982" s="39" t="str">
        <f t="shared" si="61"/>
        <v/>
      </c>
    </row>
    <row r="1983" spans="1:12">
      <c r="A1983" s="84">
        <v>1975</v>
      </c>
      <c r="B1983" s="10" t="str">
        <f>IF(Data!B1983:$B$5008&lt;&gt;"",Data!B1983,"")</f>
        <v/>
      </c>
      <c r="C1983" s="10" t="str">
        <f>IF(Data!$B1983:C$5008&lt;&gt;"",Data!C1983,"")</f>
        <v/>
      </c>
      <c r="K1983" s="39" t="str">
        <f t="shared" si="60"/>
        <v/>
      </c>
      <c r="L1983" s="39" t="str">
        <f t="shared" si="61"/>
        <v/>
      </c>
    </row>
    <row r="1984" spans="1:12">
      <c r="A1984" s="84">
        <v>1976</v>
      </c>
      <c r="B1984" s="10" t="str">
        <f>IF(Data!B1984:$B$5008&lt;&gt;"",Data!B1984,"")</f>
        <v/>
      </c>
      <c r="C1984" s="10" t="str">
        <f>IF(Data!$B1984:C$5008&lt;&gt;"",Data!C1984,"")</f>
        <v/>
      </c>
      <c r="K1984" s="39" t="str">
        <f t="shared" si="60"/>
        <v/>
      </c>
      <c r="L1984" s="39" t="str">
        <f t="shared" si="61"/>
        <v/>
      </c>
    </row>
    <row r="1985" spans="1:12">
      <c r="A1985" s="84">
        <v>1977</v>
      </c>
      <c r="B1985" s="10" t="str">
        <f>IF(Data!B1985:$B$5008&lt;&gt;"",Data!B1985,"")</f>
        <v/>
      </c>
      <c r="C1985" s="10" t="str">
        <f>IF(Data!$B1985:C$5008&lt;&gt;"",Data!C1985,"")</f>
        <v/>
      </c>
      <c r="K1985" s="39" t="str">
        <f t="shared" si="60"/>
        <v/>
      </c>
      <c r="L1985" s="39" t="str">
        <f t="shared" si="61"/>
        <v/>
      </c>
    </row>
    <row r="1986" spans="1:12">
      <c r="A1986" s="84">
        <v>1978</v>
      </c>
      <c r="B1986" s="10" t="str">
        <f>IF(Data!B1986:$B$5008&lt;&gt;"",Data!B1986,"")</f>
        <v/>
      </c>
      <c r="C1986" s="10" t="str">
        <f>IF(Data!$B1986:C$5008&lt;&gt;"",Data!C1986,"")</f>
        <v/>
      </c>
      <c r="K1986" s="39" t="str">
        <f t="shared" si="60"/>
        <v/>
      </c>
      <c r="L1986" s="39" t="str">
        <f t="shared" si="61"/>
        <v/>
      </c>
    </row>
    <row r="1987" spans="1:12">
      <c r="A1987" s="84">
        <v>1979</v>
      </c>
      <c r="B1987" s="10" t="str">
        <f>IF(Data!B1987:$B$5008&lt;&gt;"",Data!B1987,"")</f>
        <v/>
      </c>
      <c r="C1987" s="10" t="str">
        <f>IF(Data!$B1987:C$5008&lt;&gt;"",Data!C1987,"")</f>
        <v/>
      </c>
      <c r="K1987" s="39" t="str">
        <f t="shared" si="60"/>
        <v/>
      </c>
      <c r="L1987" s="39" t="str">
        <f t="shared" si="61"/>
        <v/>
      </c>
    </row>
    <row r="1988" spans="1:12">
      <c r="A1988" s="84">
        <v>1980</v>
      </c>
      <c r="B1988" s="10" t="str">
        <f>IF(Data!B1988:$B$5008&lt;&gt;"",Data!B1988,"")</f>
        <v/>
      </c>
      <c r="C1988" s="10" t="str">
        <f>IF(Data!$B1988:C$5008&lt;&gt;"",Data!C1988,"")</f>
        <v/>
      </c>
      <c r="K1988" s="39" t="str">
        <f t="shared" si="60"/>
        <v/>
      </c>
      <c r="L1988" s="39" t="str">
        <f t="shared" si="61"/>
        <v/>
      </c>
    </row>
    <row r="1989" spans="1:12">
      <c r="A1989" s="84">
        <v>1981</v>
      </c>
      <c r="B1989" s="10" t="str">
        <f>IF(Data!B1989:$B$5008&lt;&gt;"",Data!B1989,"")</f>
        <v/>
      </c>
      <c r="C1989" s="10" t="str">
        <f>IF(Data!$B1989:C$5008&lt;&gt;"",Data!C1989,"")</f>
        <v/>
      </c>
      <c r="K1989" s="39" t="str">
        <f t="shared" si="60"/>
        <v/>
      </c>
      <c r="L1989" s="39" t="str">
        <f t="shared" si="61"/>
        <v/>
      </c>
    </row>
    <row r="1990" spans="1:12">
      <c r="A1990" s="84">
        <v>1982</v>
      </c>
      <c r="B1990" s="10" t="str">
        <f>IF(Data!B1990:$B$5008&lt;&gt;"",Data!B1990,"")</f>
        <v/>
      </c>
      <c r="C1990" s="10" t="str">
        <f>IF(Data!$B1990:C$5008&lt;&gt;"",Data!C1990,"")</f>
        <v/>
      </c>
      <c r="K1990" s="39" t="str">
        <f t="shared" si="60"/>
        <v/>
      </c>
      <c r="L1990" s="39" t="str">
        <f t="shared" si="61"/>
        <v/>
      </c>
    </row>
    <row r="1991" spans="1:12">
      <c r="A1991" s="84">
        <v>1983</v>
      </c>
      <c r="B1991" s="10" t="str">
        <f>IF(Data!B1991:$B$5008&lt;&gt;"",Data!B1991,"")</f>
        <v/>
      </c>
      <c r="C1991" s="10" t="str">
        <f>IF(Data!$B1991:C$5008&lt;&gt;"",Data!C1991,"")</f>
        <v/>
      </c>
      <c r="K1991" s="39" t="str">
        <f t="shared" si="60"/>
        <v/>
      </c>
      <c r="L1991" s="39" t="str">
        <f t="shared" si="61"/>
        <v/>
      </c>
    </row>
    <row r="1992" spans="1:12">
      <c r="A1992" s="84">
        <v>1984</v>
      </c>
      <c r="B1992" s="10" t="str">
        <f>IF(Data!B1992:$B$5008&lt;&gt;"",Data!B1992,"")</f>
        <v/>
      </c>
      <c r="C1992" s="10" t="str">
        <f>IF(Data!$B1992:C$5008&lt;&gt;"",Data!C1992,"")</f>
        <v/>
      </c>
      <c r="K1992" s="39" t="str">
        <f t="shared" si="60"/>
        <v/>
      </c>
      <c r="L1992" s="39" t="str">
        <f t="shared" si="61"/>
        <v/>
      </c>
    </row>
    <row r="1993" spans="1:12">
      <c r="A1993" s="84">
        <v>1985</v>
      </c>
      <c r="B1993" s="10" t="str">
        <f>IF(Data!B1993:$B$5008&lt;&gt;"",Data!B1993,"")</f>
        <v/>
      </c>
      <c r="C1993" s="10" t="str">
        <f>IF(Data!$B1993:C$5008&lt;&gt;"",Data!C1993,"")</f>
        <v/>
      </c>
      <c r="K1993" s="39" t="str">
        <f t="shared" si="60"/>
        <v/>
      </c>
      <c r="L1993" s="39" t="str">
        <f t="shared" si="61"/>
        <v/>
      </c>
    </row>
    <row r="1994" spans="1:12">
      <c r="A1994" s="84">
        <v>1986</v>
      </c>
      <c r="B1994" s="10" t="str">
        <f>IF(Data!B1994:$B$5008&lt;&gt;"",Data!B1994,"")</f>
        <v/>
      </c>
      <c r="C1994" s="10" t="str">
        <f>IF(Data!$B1994:C$5008&lt;&gt;"",Data!C1994,"")</f>
        <v/>
      </c>
      <c r="K1994" s="39" t="str">
        <f t="shared" ref="K1994:K2057" si="62">IFERROR(IF(AND(COUNT(C:C)&gt;0, COUNT(B:B)&gt;0), C1994-B1994,""),"")</f>
        <v/>
      </c>
      <c r="L1994" s="39" t="str">
        <f t="shared" ref="L1994:L2057" si="63">IF(AND(B1994&lt;&gt;"",C1994&lt;&gt;""), (K1994-N$8)^2, "")</f>
        <v/>
      </c>
    </row>
    <row r="1995" spans="1:12">
      <c r="A1995" s="84">
        <v>1987</v>
      </c>
      <c r="B1995" s="10" t="str">
        <f>IF(Data!B1995:$B$5008&lt;&gt;"",Data!B1995,"")</f>
        <v/>
      </c>
      <c r="C1995" s="10" t="str">
        <f>IF(Data!$B1995:C$5008&lt;&gt;"",Data!C1995,"")</f>
        <v/>
      </c>
      <c r="K1995" s="39" t="str">
        <f t="shared" si="62"/>
        <v/>
      </c>
      <c r="L1995" s="39" t="str">
        <f t="shared" si="63"/>
        <v/>
      </c>
    </row>
    <row r="1996" spans="1:12">
      <c r="A1996" s="84">
        <v>1988</v>
      </c>
      <c r="B1996" s="10" t="str">
        <f>IF(Data!B1996:$B$5008&lt;&gt;"",Data!B1996,"")</f>
        <v/>
      </c>
      <c r="C1996" s="10" t="str">
        <f>IF(Data!$B1996:C$5008&lt;&gt;"",Data!C1996,"")</f>
        <v/>
      </c>
      <c r="K1996" s="39" t="str">
        <f t="shared" si="62"/>
        <v/>
      </c>
      <c r="L1996" s="39" t="str">
        <f t="shared" si="63"/>
        <v/>
      </c>
    </row>
    <row r="1997" spans="1:12">
      <c r="A1997" s="84">
        <v>1989</v>
      </c>
      <c r="B1997" s="10" t="str">
        <f>IF(Data!B1997:$B$5008&lt;&gt;"",Data!B1997,"")</f>
        <v/>
      </c>
      <c r="C1997" s="10" t="str">
        <f>IF(Data!$B1997:C$5008&lt;&gt;"",Data!C1997,"")</f>
        <v/>
      </c>
      <c r="K1997" s="39" t="str">
        <f t="shared" si="62"/>
        <v/>
      </c>
      <c r="L1997" s="39" t="str">
        <f t="shared" si="63"/>
        <v/>
      </c>
    </row>
    <row r="1998" spans="1:12">
      <c r="A1998" s="84">
        <v>1990</v>
      </c>
      <c r="B1998" s="10" t="str">
        <f>IF(Data!B1998:$B$5008&lt;&gt;"",Data!B1998,"")</f>
        <v/>
      </c>
      <c r="C1998" s="10" t="str">
        <f>IF(Data!$B1998:C$5008&lt;&gt;"",Data!C1998,"")</f>
        <v/>
      </c>
      <c r="K1998" s="39" t="str">
        <f t="shared" si="62"/>
        <v/>
      </c>
      <c r="L1998" s="39" t="str">
        <f t="shared" si="63"/>
        <v/>
      </c>
    </row>
    <row r="1999" spans="1:12">
      <c r="A1999" s="84">
        <v>1991</v>
      </c>
      <c r="B1999" s="10" t="str">
        <f>IF(Data!B1999:$B$5008&lt;&gt;"",Data!B1999,"")</f>
        <v/>
      </c>
      <c r="C1999" s="10" t="str">
        <f>IF(Data!$B1999:C$5008&lt;&gt;"",Data!C1999,"")</f>
        <v/>
      </c>
      <c r="K1999" s="39" t="str">
        <f t="shared" si="62"/>
        <v/>
      </c>
      <c r="L1999" s="39" t="str">
        <f t="shared" si="63"/>
        <v/>
      </c>
    </row>
    <row r="2000" spans="1:12">
      <c r="A2000" s="84">
        <v>1992</v>
      </c>
      <c r="B2000" s="10" t="str">
        <f>IF(Data!B2000:$B$5008&lt;&gt;"",Data!B2000,"")</f>
        <v/>
      </c>
      <c r="C2000" s="10" t="str">
        <f>IF(Data!$B2000:C$5008&lt;&gt;"",Data!C2000,"")</f>
        <v/>
      </c>
      <c r="K2000" s="39" t="str">
        <f t="shared" si="62"/>
        <v/>
      </c>
      <c r="L2000" s="39" t="str">
        <f t="shared" si="63"/>
        <v/>
      </c>
    </row>
    <row r="2001" spans="1:12">
      <c r="A2001" s="84">
        <v>1993</v>
      </c>
      <c r="B2001" s="10" t="str">
        <f>IF(Data!B2001:$B$5008&lt;&gt;"",Data!B2001,"")</f>
        <v/>
      </c>
      <c r="C2001" s="10" t="str">
        <f>IF(Data!$B2001:C$5008&lt;&gt;"",Data!C2001,"")</f>
        <v/>
      </c>
      <c r="K2001" s="39" t="str">
        <f t="shared" si="62"/>
        <v/>
      </c>
      <c r="L2001" s="39" t="str">
        <f t="shared" si="63"/>
        <v/>
      </c>
    </row>
    <row r="2002" spans="1:12">
      <c r="A2002" s="84">
        <v>1994</v>
      </c>
      <c r="B2002" s="10" t="str">
        <f>IF(Data!B2002:$B$5008&lt;&gt;"",Data!B2002,"")</f>
        <v/>
      </c>
      <c r="C2002" s="10" t="str">
        <f>IF(Data!$B2002:C$5008&lt;&gt;"",Data!C2002,"")</f>
        <v/>
      </c>
      <c r="K2002" s="39" t="str">
        <f t="shared" si="62"/>
        <v/>
      </c>
      <c r="L2002" s="39" t="str">
        <f t="shared" si="63"/>
        <v/>
      </c>
    </row>
    <row r="2003" spans="1:12">
      <c r="A2003" s="84">
        <v>1995</v>
      </c>
      <c r="B2003" s="10" t="str">
        <f>IF(Data!B2003:$B$5008&lt;&gt;"",Data!B2003,"")</f>
        <v/>
      </c>
      <c r="C2003" s="10" t="str">
        <f>IF(Data!$B2003:C$5008&lt;&gt;"",Data!C2003,"")</f>
        <v/>
      </c>
      <c r="K2003" s="39" t="str">
        <f t="shared" si="62"/>
        <v/>
      </c>
      <c r="L2003" s="39" t="str">
        <f t="shared" si="63"/>
        <v/>
      </c>
    </row>
    <row r="2004" spans="1:12">
      <c r="A2004" s="84">
        <v>1996</v>
      </c>
      <c r="B2004" s="10" t="str">
        <f>IF(Data!B2004:$B$5008&lt;&gt;"",Data!B2004,"")</f>
        <v/>
      </c>
      <c r="C2004" s="10" t="str">
        <f>IF(Data!$B2004:C$5008&lt;&gt;"",Data!C2004,"")</f>
        <v/>
      </c>
      <c r="K2004" s="39" t="str">
        <f t="shared" si="62"/>
        <v/>
      </c>
      <c r="L2004" s="39" t="str">
        <f t="shared" si="63"/>
        <v/>
      </c>
    </row>
    <row r="2005" spans="1:12">
      <c r="A2005" s="84">
        <v>1997</v>
      </c>
      <c r="B2005" s="10" t="str">
        <f>IF(Data!B2005:$B$5008&lt;&gt;"",Data!B2005,"")</f>
        <v/>
      </c>
      <c r="C2005" s="10" t="str">
        <f>IF(Data!$B2005:C$5008&lt;&gt;"",Data!C2005,"")</f>
        <v/>
      </c>
      <c r="K2005" s="39" t="str">
        <f t="shared" si="62"/>
        <v/>
      </c>
      <c r="L2005" s="39" t="str">
        <f t="shared" si="63"/>
        <v/>
      </c>
    </row>
    <row r="2006" spans="1:12">
      <c r="A2006" s="84">
        <v>1998</v>
      </c>
      <c r="B2006" s="10" t="str">
        <f>IF(Data!B2006:$B$5008&lt;&gt;"",Data!B2006,"")</f>
        <v/>
      </c>
      <c r="C2006" s="10" t="str">
        <f>IF(Data!$B2006:C$5008&lt;&gt;"",Data!C2006,"")</f>
        <v/>
      </c>
      <c r="K2006" s="39" t="str">
        <f t="shared" si="62"/>
        <v/>
      </c>
      <c r="L2006" s="39" t="str">
        <f t="shared" si="63"/>
        <v/>
      </c>
    </row>
    <row r="2007" spans="1:12">
      <c r="A2007" s="84">
        <v>1999</v>
      </c>
      <c r="B2007" s="10" t="str">
        <f>IF(Data!B2007:$B$5008&lt;&gt;"",Data!B2007,"")</f>
        <v/>
      </c>
      <c r="C2007" s="10" t="str">
        <f>IF(Data!$B2007:C$5008&lt;&gt;"",Data!C2007,"")</f>
        <v/>
      </c>
      <c r="K2007" s="39" t="str">
        <f t="shared" si="62"/>
        <v/>
      </c>
      <c r="L2007" s="39" t="str">
        <f t="shared" si="63"/>
        <v/>
      </c>
    </row>
    <row r="2008" spans="1:12">
      <c r="A2008" s="84">
        <v>2000</v>
      </c>
      <c r="B2008" s="10" t="str">
        <f>IF(Data!B2008:$B$5008&lt;&gt;"",Data!B2008,"")</f>
        <v/>
      </c>
      <c r="C2008" s="10" t="str">
        <f>IF(Data!$B2008:C$5008&lt;&gt;"",Data!C2008,"")</f>
        <v/>
      </c>
      <c r="K2008" s="39" t="str">
        <f t="shared" si="62"/>
        <v/>
      </c>
      <c r="L2008" s="39" t="str">
        <f t="shared" si="63"/>
        <v/>
      </c>
    </row>
    <row r="2009" spans="1:12">
      <c r="A2009" s="84">
        <v>2001</v>
      </c>
      <c r="B2009" s="10" t="str">
        <f>IF(Data!B2009:$B$5008&lt;&gt;"",Data!B2009,"")</f>
        <v/>
      </c>
      <c r="C2009" s="10" t="str">
        <f>IF(Data!$B2009:C$5008&lt;&gt;"",Data!C2009,"")</f>
        <v/>
      </c>
      <c r="K2009" s="39" t="str">
        <f t="shared" si="62"/>
        <v/>
      </c>
      <c r="L2009" s="39" t="str">
        <f t="shared" si="63"/>
        <v/>
      </c>
    </row>
    <row r="2010" spans="1:12">
      <c r="A2010" s="84">
        <v>2002</v>
      </c>
      <c r="B2010" s="10" t="str">
        <f>IF(Data!B2010:$B$5008&lt;&gt;"",Data!B2010,"")</f>
        <v/>
      </c>
      <c r="C2010" s="10" t="str">
        <f>IF(Data!$B2010:C$5008&lt;&gt;"",Data!C2010,"")</f>
        <v/>
      </c>
      <c r="K2010" s="39" t="str">
        <f t="shared" si="62"/>
        <v/>
      </c>
      <c r="L2010" s="39" t="str">
        <f t="shared" si="63"/>
        <v/>
      </c>
    </row>
    <row r="2011" spans="1:12">
      <c r="A2011" s="84">
        <v>2003</v>
      </c>
      <c r="B2011" s="10" t="str">
        <f>IF(Data!B2011:$B$5008&lt;&gt;"",Data!B2011,"")</f>
        <v/>
      </c>
      <c r="C2011" s="10" t="str">
        <f>IF(Data!$B2011:C$5008&lt;&gt;"",Data!C2011,"")</f>
        <v/>
      </c>
      <c r="K2011" s="39" t="str">
        <f t="shared" si="62"/>
        <v/>
      </c>
      <c r="L2011" s="39" t="str">
        <f t="shared" si="63"/>
        <v/>
      </c>
    </row>
    <row r="2012" spans="1:12">
      <c r="A2012" s="84">
        <v>2004</v>
      </c>
      <c r="B2012" s="10" t="str">
        <f>IF(Data!B2012:$B$5008&lt;&gt;"",Data!B2012,"")</f>
        <v/>
      </c>
      <c r="C2012" s="10" t="str">
        <f>IF(Data!$B2012:C$5008&lt;&gt;"",Data!C2012,"")</f>
        <v/>
      </c>
      <c r="K2012" s="39" t="str">
        <f t="shared" si="62"/>
        <v/>
      </c>
      <c r="L2012" s="39" t="str">
        <f t="shared" si="63"/>
        <v/>
      </c>
    </row>
    <row r="2013" spans="1:12">
      <c r="A2013" s="84">
        <v>2005</v>
      </c>
      <c r="B2013" s="10" t="str">
        <f>IF(Data!B2013:$B$5008&lt;&gt;"",Data!B2013,"")</f>
        <v/>
      </c>
      <c r="C2013" s="10" t="str">
        <f>IF(Data!$B2013:C$5008&lt;&gt;"",Data!C2013,"")</f>
        <v/>
      </c>
      <c r="K2013" s="39" t="str">
        <f t="shared" si="62"/>
        <v/>
      </c>
      <c r="L2013" s="39" t="str">
        <f t="shared" si="63"/>
        <v/>
      </c>
    </row>
    <row r="2014" spans="1:12">
      <c r="A2014" s="84">
        <v>2006</v>
      </c>
      <c r="B2014" s="10" t="str">
        <f>IF(Data!B2014:$B$5008&lt;&gt;"",Data!B2014,"")</f>
        <v/>
      </c>
      <c r="C2014" s="10" t="str">
        <f>IF(Data!$B2014:C$5008&lt;&gt;"",Data!C2014,"")</f>
        <v/>
      </c>
      <c r="K2014" s="39" t="str">
        <f t="shared" si="62"/>
        <v/>
      </c>
      <c r="L2014" s="39" t="str">
        <f t="shared" si="63"/>
        <v/>
      </c>
    </row>
    <row r="2015" spans="1:12">
      <c r="A2015" s="84">
        <v>2007</v>
      </c>
      <c r="B2015" s="10" t="str">
        <f>IF(Data!B2015:$B$5008&lt;&gt;"",Data!B2015,"")</f>
        <v/>
      </c>
      <c r="C2015" s="10" t="str">
        <f>IF(Data!$B2015:C$5008&lt;&gt;"",Data!C2015,"")</f>
        <v/>
      </c>
      <c r="K2015" s="39" t="str">
        <f t="shared" si="62"/>
        <v/>
      </c>
      <c r="L2015" s="39" t="str">
        <f t="shared" si="63"/>
        <v/>
      </c>
    </row>
    <row r="2016" spans="1:12">
      <c r="A2016" s="84">
        <v>2008</v>
      </c>
      <c r="B2016" s="10" t="str">
        <f>IF(Data!B2016:$B$5008&lt;&gt;"",Data!B2016,"")</f>
        <v/>
      </c>
      <c r="C2016" s="10" t="str">
        <f>IF(Data!$B2016:C$5008&lt;&gt;"",Data!C2016,"")</f>
        <v/>
      </c>
      <c r="K2016" s="39" t="str">
        <f t="shared" si="62"/>
        <v/>
      </c>
      <c r="L2016" s="39" t="str">
        <f t="shared" si="63"/>
        <v/>
      </c>
    </row>
    <row r="2017" spans="1:12">
      <c r="A2017" s="84">
        <v>2009</v>
      </c>
      <c r="B2017" s="10" t="str">
        <f>IF(Data!B2017:$B$5008&lt;&gt;"",Data!B2017,"")</f>
        <v/>
      </c>
      <c r="C2017" s="10" t="str">
        <f>IF(Data!$B2017:C$5008&lt;&gt;"",Data!C2017,"")</f>
        <v/>
      </c>
      <c r="K2017" s="39" t="str">
        <f t="shared" si="62"/>
        <v/>
      </c>
      <c r="L2017" s="39" t="str">
        <f t="shared" si="63"/>
        <v/>
      </c>
    </row>
    <row r="2018" spans="1:12">
      <c r="A2018" s="84">
        <v>2010</v>
      </c>
      <c r="B2018" s="10" t="str">
        <f>IF(Data!B2018:$B$5008&lt;&gt;"",Data!B2018,"")</f>
        <v/>
      </c>
      <c r="C2018" s="10" t="str">
        <f>IF(Data!$B2018:C$5008&lt;&gt;"",Data!C2018,"")</f>
        <v/>
      </c>
      <c r="K2018" s="39" t="str">
        <f t="shared" si="62"/>
        <v/>
      </c>
      <c r="L2018" s="39" t="str">
        <f t="shared" si="63"/>
        <v/>
      </c>
    </row>
    <row r="2019" spans="1:12">
      <c r="A2019" s="84">
        <v>2011</v>
      </c>
      <c r="B2019" s="10" t="str">
        <f>IF(Data!B2019:$B$5008&lt;&gt;"",Data!B2019,"")</f>
        <v/>
      </c>
      <c r="C2019" s="10" t="str">
        <f>IF(Data!$B2019:C$5008&lt;&gt;"",Data!C2019,"")</f>
        <v/>
      </c>
      <c r="K2019" s="39" t="str">
        <f t="shared" si="62"/>
        <v/>
      </c>
      <c r="L2019" s="39" t="str">
        <f t="shared" si="63"/>
        <v/>
      </c>
    </row>
    <row r="2020" spans="1:12">
      <c r="A2020" s="84">
        <v>2012</v>
      </c>
      <c r="B2020" s="10" t="str">
        <f>IF(Data!B2020:$B$5008&lt;&gt;"",Data!B2020,"")</f>
        <v/>
      </c>
      <c r="C2020" s="10" t="str">
        <f>IF(Data!$B2020:C$5008&lt;&gt;"",Data!C2020,"")</f>
        <v/>
      </c>
      <c r="K2020" s="39" t="str">
        <f t="shared" si="62"/>
        <v/>
      </c>
      <c r="L2020" s="39" t="str">
        <f t="shared" si="63"/>
        <v/>
      </c>
    </row>
    <row r="2021" spans="1:12">
      <c r="A2021" s="84">
        <v>2013</v>
      </c>
      <c r="B2021" s="10" t="str">
        <f>IF(Data!B2021:$B$5008&lt;&gt;"",Data!B2021,"")</f>
        <v/>
      </c>
      <c r="C2021" s="10" t="str">
        <f>IF(Data!$B2021:C$5008&lt;&gt;"",Data!C2021,"")</f>
        <v/>
      </c>
      <c r="K2021" s="39" t="str">
        <f t="shared" si="62"/>
        <v/>
      </c>
      <c r="L2021" s="39" t="str">
        <f t="shared" si="63"/>
        <v/>
      </c>
    </row>
    <row r="2022" spans="1:12">
      <c r="A2022" s="84">
        <v>2014</v>
      </c>
      <c r="B2022" s="10" t="str">
        <f>IF(Data!B2022:$B$5008&lt;&gt;"",Data!B2022,"")</f>
        <v/>
      </c>
      <c r="C2022" s="10" t="str">
        <f>IF(Data!$B2022:C$5008&lt;&gt;"",Data!C2022,"")</f>
        <v/>
      </c>
      <c r="K2022" s="39" t="str">
        <f t="shared" si="62"/>
        <v/>
      </c>
      <c r="L2022" s="39" t="str">
        <f t="shared" si="63"/>
        <v/>
      </c>
    </row>
    <row r="2023" spans="1:12">
      <c r="A2023" s="84">
        <v>2015</v>
      </c>
      <c r="B2023" s="10" t="str">
        <f>IF(Data!B2023:$B$5008&lt;&gt;"",Data!B2023,"")</f>
        <v/>
      </c>
      <c r="C2023" s="10" t="str">
        <f>IF(Data!$B2023:C$5008&lt;&gt;"",Data!C2023,"")</f>
        <v/>
      </c>
      <c r="K2023" s="39" t="str">
        <f t="shared" si="62"/>
        <v/>
      </c>
      <c r="L2023" s="39" t="str">
        <f t="shared" si="63"/>
        <v/>
      </c>
    </row>
    <row r="2024" spans="1:12">
      <c r="A2024" s="84">
        <v>2016</v>
      </c>
      <c r="B2024" s="10" t="str">
        <f>IF(Data!B2024:$B$5008&lt;&gt;"",Data!B2024,"")</f>
        <v/>
      </c>
      <c r="C2024" s="10" t="str">
        <f>IF(Data!$B2024:C$5008&lt;&gt;"",Data!C2024,"")</f>
        <v/>
      </c>
      <c r="K2024" s="39" t="str">
        <f t="shared" si="62"/>
        <v/>
      </c>
      <c r="L2024" s="39" t="str">
        <f t="shared" si="63"/>
        <v/>
      </c>
    </row>
    <row r="2025" spans="1:12">
      <c r="A2025" s="84">
        <v>2017</v>
      </c>
      <c r="B2025" s="10" t="str">
        <f>IF(Data!B2025:$B$5008&lt;&gt;"",Data!B2025,"")</f>
        <v/>
      </c>
      <c r="C2025" s="10" t="str">
        <f>IF(Data!$B2025:C$5008&lt;&gt;"",Data!C2025,"")</f>
        <v/>
      </c>
      <c r="K2025" s="39" t="str">
        <f t="shared" si="62"/>
        <v/>
      </c>
      <c r="L2025" s="39" t="str">
        <f t="shared" si="63"/>
        <v/>
      </c>
    </row>
    <row r="2026" spans="1:12">
      <c r="A2026" s="84">
        <v>2018</v>
      </c>
      <c r="B2026" s="10" t="str">
        <f>IF(Data!B2026:$B$5008&lt;&gt;"",Data!B2026,"")</f>
        <v/>
      </c>
      <c r="C2026" s="10" t="str">
        <f>IF(Data!$B2026:C$5008&lt;&gt;"",Data!C2026,"")</f>
        <v/>
      </c>
      <c r="K2026" s="39" t="str">
        <f t="shared" si="62"/>
        <v/>
      </c>
      <c r="L2026" s="39" t="str">
        <f t="shared" si="63"/>
        <v/>
      </c>
    </row>
    <row r="2027" spans="1:12">
      <c r="A2027" s="84">
        <v>2019</v>
      </c>
      <c r="B2027" s="10" t="str">
        <f>IF(Data!B2027:$B$5008&lt;&gt;"",Data!B2027,"")</f>
        <v/>
      </c>
      <c r="C2027" s="10" t="str">
        <f>IF(Data!$B2027:C$5008&lt;&gt;"",Data!C2027,"")</f>
        <v/>
      </c>
      <c r="K2027" s="39" t="str">
        <f t="shared" si="62"/>
        <v/>
      </c>
      <c r="L2027" s="39" t="str">
        <f t="shared" si="63"/>
        <v/>
      </c>
    </row>
    <row r="2028" spans="1:12">
      <c r="A2028" s="84">
        <v>2020</v>
      </c>
      <c r="B2028" s="10" t="str">
        <f>IF(Data!B2028:$B$5008&lt;&gt;"",Data!B2028,"")</f>
        <v/>
      </c>
      <c r="C2028" s="10" t="str">
        <f>IF(Data!$B2028:C$5008&lt;&gt;"",Data!C2028,"")</f>
        <v/>
      </c>
      <c r="K2028" s="39" t="str">
        <f t="shared" si="62"/>
        <v/>
      </c>
      <c r="L2028" s="39" t="str">
        <f t="shared" si="63"/>
        <v/>
      </c>
    </row>
    <row r="2029" spans="1:12">
      <c r="A2029" s="84">
        <v>2021</v>
      </c>
      <c r="B2029" s="10" t="str">
        <f>IF(Data!B2029:$B$5008&lt;&gt;"",Data!B2029,"")</f>
        <v/>
      </c>
      <c r="C2029" s="10" t="str">
        <f>IF(Data!$B2029:C$5008&lt;&gt;"",Data!C2029,"")</f>
        <v/>
      </c>
      <c r="K2029" s="39" t="str">
        <f t="shared" si="62"/>
        <v/>
      </c>
      <c r="L2029" s="39" t="str">
        <f t="shared" si="63"/>
        <v/>
      </c>
    </row>
    <row r="2030" spans="1:12">
      <c r="A2030" s="84">
        <v>2022</v>
      </c>
      <c r="B2030" s="10" t="str">
        <f>IF(Data!B2030:$B$5008&lt;&gt;"",Data!B2030,"")</f>
        <v/>
      </c>
      <c r="C2030" s="10" t="str">
        <f>IF(Data!$B2030:C$5008&lt;&gt;"",Data!C2030,"")</f>
        <v/>
      </c>
      <c r="K2030" s="39" t="str">
        <f t="shared" si="62"/>
        <v/>
      </c>
      <c r="L2030" s="39" t="str">
        <f t="shared" si="63"/>
        <v/>
      </c>
    </row>
    <row r="2031" spans="1:12">
      <c r="A2031" s="84">
        <v>2023</v>
      </c>
      <c r="B2031" s="10" t="str">
        <f>IF(Data!B2031:$B$5008&lt;&gt;"",Data!B2031,"")</f>
        <v/>
      </c>
      <c r="C2031" s="10" t="str">
        <f>IF(Data!$B2031:C$5008&lt;&gt;"",Data!C2031,"")</f>
        <v/>
      </c>
      <c r="K2031" s="39" t="str">
        <f t="shared" si="62"/>
        <v/>
      </c>
      <c r="L2031" s="39" t="str">
        <f t="shared" si="63"/>
        <v/>
      </c>
    </row>
    <row r="2032" spans="1:12">
      <c r="A2032" s="84">
        <v>2024</v>
      </c>
      <c r="B2032" s="10" t="str">
        <f>IF(Data!B2032:$B$5008&lt;&gt;"",Data!B2032,"")</f>
        <v/>
      </c>
      <c r="C2032" s="10" t="str">
        <f>IF(Data!$B2032:C$5008&lt;&gt;"",Data!C2032,"")</f>
        <v/>
      </c>
      <c r="K2032" s="39" t="str">
        <f t="shared" si="62"/>
        <v/>
      </c>
      <c r="L2032" s="39" t="str">
        <f t="shared" si="63"/>
        <v/>
      </c>
    </row>
    <row r="2033" spans="1:12">
      <c r="A2033" s="84">
        <v>2025</v>
      </c>
      <c r="B2033" s="10" t="str">
        <f>IF(Data!B2033:$B$5008&lt;&gt;"",Data!B2033,"")</f>
        <v/>
      </c>
      <c r="C2033" s="10" t="str">
        <f>IF(Data!$B2033:C$5008&lt;&gt;"",Data!C2033,"")</f>
        <v/>
      </c>
      <c r="K2033" s="39" t="str">
        <f t="shared" si="62"/>
        <v/>
      </c>
      <c r="L2033" s="39" t="str">
        <f t="shared" si="63"/>
        <v/>
      </c>
    </row>
    <row r="2034" spans="1:12">
      <c r="A2034" s="84">
        <v>2026</v>
      </c>
      <c r="B2034" s="10" t="str">
        <f>IF(Data!B2034:$B$5008&lt;&gt;"",Data!B2034,"")</f>
        <v/>
      </c>
      <c r="C2034" s="10" t="str">
        <f>IF(Data!$B2034:C$5008&lt;&gt;"",Data!C2034,"")</f>
        <v/>
      </c>
      <c r="K2034" s="39" t="str">
        <f t="shared" si="62"/>
        <v/>
      </c>
      <c r="L2034" s="39" t="str">
        <f t="shared" si="63"/>
        <v/>
      </c>
    </row>
    <row r="2035" spans="1:12">
      <c r="A2035" s="84">
        <v>2027</v>
      </c>
      <c r="B2035" s="10" t="str">
        <f>IF(Data!B2035:$B$5008&lt;&gt;"",Data!B2035,"")</f>
        <v/>
      </c>
      <c r="C2035" s="10" t="str">
        <f>IF(Data!$B2035:C$5008&lt;&gt;"",Data!C2035,"")</f>
        <v/>
      </c>
      <c r="K2035" s="39" t="str">
        <f t="shared" si="62"/>
        <v/>
      </c>
      <c r="L2035" s="39" t="str">
        <f t="shared" si="63"/>
        <v/>
      </c>
    </row>
    <row r="2036" spans="1:12">
      <c r="A2036" s="84">
        <v>2028</v>
      </c>
      <c r="B2036" s="10" t="str">
        <f>IF(Data!B2036:$B$5008&lt;&gt;"",Data!B2036,"")</f>
        <v/>
      </c>
      <c r="C2036" s="10" t="str">
        <f>IF(Data!$B2036:C$5008&lt;&gt;"",Data!C2036,"")</f>
        <v/>
      </c>
      <c r="K2036" s="39" t="str">
        <f t="shared" si="62"/>
        <v/>
      </c>
      <c r="L2036" s="39" t="str">
        <f t="shared" si="63"/>
        <v/>
      </c>
    </row>
    <row r="2037" spans="1:12">
      <c r="A2037" s="84">
        <v>2029</v>
      </c>
      <c r="B2037" s="10" t="str">
        <f>IF(Data!B2037:$B$5008&lt;&gt;"",Data!B2037,"")</f>
        <v/>
      </c>
      <c r="C2037" s="10" t="str">
        <f>IF(Data!$B2037:C$5008&lt;&gt;"",Data!C2037,"")</f>
        <v/>
      </c>
      <c r="K2037" s="39" t="str">
        <f t="shared" si="62"/>
        <v/>
      </c>
      <c r="L2037" s="39" t="str">
        <f t="shared" si="63"/>
        <v/>
      </c>
    </row>
    <row r="2038" spans="1:12">
      <c r="A2038" s="84">
        <v>2030</v>
      </c>
      <c r="B2038" s="10" t="str">
        <f>IF(Data!B2038:$B$5008&lt;&gt;"",Data!B2038,"")</f>
        <v/>
      </c>
      <c r="C2038" s="10" t="str">
        <f>IF(Data!$B2038:C$5008&lt;&gt;"",Data!C2038,"")</f>
        <v/>
      </c>
      <c r="K2038" s="39" t="str">
        <f t="shared" si="62"/>
        <v/>
      </c>
      <c r="L2038" s="39" t="str">
        <f t="shared" si="63"/>
        <v/>
      </c>
    </row>
    <row r="2039" spans="1:12">
      <c r="A2039" s="84">
        <v>2031</v>
      </c>
      <c r="B2039" s="10" t="str">
        <f>IF(Data!B2039:$B$5008&lt;&gt;"",Data!B2039,"")</f>
        <v/>
      </c>
      <c r="C2039" s="10" t="str">
        <f>IF(Data!$B2039:C$5008&lt;&gt;"",Data!C2039,"")</f>
        <v/>
      </c>
      <c r="K2039" s="39" t="str">
        <f t="shared" si="62"/>
        <v/>
      </c>
      <c r="L2039" s="39" t="str">
        <f t="shared" si="63"/>
        <v/>
      </c>
    </row>
    <row r="2040" spans="1:12">
      <c r="A2040" s="84">
        <v>2032</v>
      </c>
      <c r="B2040" s="10" t="str">
        <f>IF(Data!B2040:$B$5008&lt;&gt;"",Data!B2040,"")</f>
        <v/>
      </c>
      <c r="C2040" s="10" t="str">
        <f>IF(Data!$B2040:C$5008&lt;&gt;"",Data!C2040,"")</f>
        <v/>
      </c>
      <c r="K2040" s="39" t="str">
        <f t="shared" si="62"/>
        <v/>
      </c>
      <c r="L2040" s="39" t="str">
        <f t="shared" si="63"/>
        <v/>
      </c>
    </row>
    <row r="2041" spans="1:12">
      <c r="A2041" s="84">
        <v>2033</v>
      </c>
      <c r="B2041" s="10" t="str">
        <f>IF(Data!B2041:$B$5008&lt;&gt;"",Data!B2041,"")</f>
        <v/>
      </c>
      <c r="C2041" s="10" t="str">
        <f>IF(Data!$B2041:C$5008&lt;&gt;"",Data!C2041,"")</f>
        <v/>
      </c>
      <c r="K2041" s="39" t="str">
        <f t="shared" si="62"/>
        <v/>
      </c>
      <c r="L2041" s="39" t="str">
        <f t="shared" si="63"/>
        <v/>
      </c>
    </row>
    <row r="2042" spans="1:12">
      <c r="A2042" s="84">
        <v>2034</v>
      </c>
      <c r="B2042" s="10" t="str">
        <f>IF(Data!B2042:$B$5008&lt;&gt;"",Data!B2042,"")</f>
        <v/>
      </c>
      <c r="C2042" s="10" t="str">
        <f>IF(Data!$B2042:C$5008&lt;&gt;"",Data!C2042,"")</f>
        <v/>
      </c>
      <c r="K2042" s="39" t="str">
        <f t="shared" si="62"/>
        <v/>
      </c>
      <c r="L2042" s="39" t="str">
        <f t="shared" si="63"/>
        <v/>
      </c>
    </row>
    <row r="2043" spans="1:12">
      <c r="A2043" s="84">
        <v>2035</v>
      </c>
      <c r="B2043" s="10" t="str">
        <f>IF(Data!B2043:$B$5008&lt;&gt;"",Data!B2043,"")</f>
        <v/>
      </c>
      <c r="C2043" s="10" t="str">
        <f>IF(Data!$B2043:C$5008&lt;&gt;"",Data!C2043,"")</f>
        <v/>
      </c>
      <c r="K2043" s="39" t="str">
        <f t="shared" si="62"/>
        <v/>
      </c>
      <c r="L2043" s="39" t="str">
        <f t="shared" si="63"/>
        <v/>
      </c>
    </row>
    <row r="2044" spans="1:12">
      <c r="A2044" s="84">
        <v>2036</v>
      </c>
      <c r="B2044" s="10" t="str">
        <f>IF(Data!B2044:$B$5008&lt;&gt;"",Data!B2044,"")</f>
        <v/>
      </c>
      <c r="C2044" s="10" t="str">
        <f>IF(Data!$B2044:C$5008&lt;&gt;"",Data!C2044,"")</f>
        <v/>
      </c>
      <c r="K2044" s="39" t="str">
        <f t="shared" si="62"/>
        <v/>
      </c>
      <c r="L2044" s="39" t="str">
        <f t="shared" si="63"/>
        <v/>
      </c>
    </row>
    <row r="2045" spans="1:12">
      <c r="A2045" s="84">
        <v>2037</v>
      </c>
      <c r="B2045" s="10" t="str">
        <f>IF(Data!B2045:$B$5008&lt;&gt;"",Data!B2045,"")</f>
        <v/>
      </c>
      <c r="C2045" s="10" t="str">
        <f>IF(Data!$B2045:C$5008&lt;&gt;"",Data!C2045,"")</f>
        <v/>
      </c>
      <c r="K2045" s="39" t="str">
        <f t="shared" si="62"/>
        <v/>
      </c>
      <c r="L2045" s="39" t="str">
        <f t="shared" si="63"/>
        <v/>
      </c>
    </row>
    <row r="2046" spans="1:12">
      <c r="A2046" s="84">
        <v>2038</v>
      </c>
      <c r="B2046" s="10" t="str">
        <f>IF(Data!B2046:$B$5008&lt;&gt;"",Data!B2046,"")</f>
        <v/>
      </c>
      <c r="C2046" s="10" t="str">
        <f>IF(Data!$B2046:C$5008&lt;&gt;"",Data!C2046,"")</f>
        <v/>
      </c>
      <c r="K2046" s="39" t="str">
        <f t="shared" si="62"/>
        <v/>
      </c>
      <c r="L2046" s="39" t="str">
        <f t="shared" si="63"/>
        <v/>
      </c>
    </row>
    <row r="2047" spans="1:12">
      <c r="A2047" s="84">
        <v>2039</v>
      </c>
      <c r="B2047" s="10" t="str">
        <f>IF(Data!B2047:$B$5008&lt;&gt;"",Data!B2047,"")</f>
        <v/>
      </c>
      <c r="C2047" s="10" t="str">
        <f>IF(Data!$B2047:C$5008&lt;&gt;"",Data!C2047,"")</f>
        <v/>
      </c>
      <c r="K2047" s="39" t="str">
        <f t="shared" si="62"/>
        <v/>
      </c>
      <c r="L2047" s="39" t="str">
        <f t="shared" si="63"/>
        <v/>
      </c>
    </row>
    <row r="2048" spans="1:12">
      <c r="A2048" s="84">
        <v>2040</v>
      </c>
      <c r="B2048" s="10" t="str">
        <f>IF(Data!B2048:$B$5008&lt;&gt;"",Data!B2048,"")</f>
        <v/>
      </c>
      <c r="C2048" s="10" t="str">
        <f>IF(Data!$B2048:C$5008&lt;&gt;"",Data!C2048,"")</f>
        <v/>
      </c>
      <c r="K2048" s="39" t="str">
        <f t="shared" si="62"/>
        <v/>
      </c>
      <c r="L2048" s="39" t="str">
        <f t="shared" si="63"/>
        <v/>
      </c>
    </row>
    <row r="2049" spans="1:12">
      <c r="A2049" s="84">
        <v>2041</v>
      </c>
      <c r="B2049" s="10" t="str">
        <f>IF(Data!B2049:$B$5008&lt;&gt;"",Data!B2049,"")</f>
        <v/>
      </c>
      <c r="C2049" s="10" t="str">
        <f>IF(Data!$B2049:C$5008&lt;&gt;"",Data!C2049,"")</f>
        <v/>
      </c>
      <c r="K2049" s="39" t="str">
        <f t="shared" si="62"/>
        <v/>
      </c>
      <c r="L2049" s="39" t="str">
        <f t="shared" si="63"/>
        <v/>
      </c>
    </row>
    <row r="2050" spans="1:12">
      <c r="A2050" s="84">
        <v>2042</v>
      </c>
      <c r="B2050" s="10" t="str">
        <f>IF(Data!B2050:$B$5008&lt;&gt;"",Data!B2050,"")</f>
        <v/>
      </c>
      <c r="C2050" s="10" t="str">
        <f>IF(Data!$B2050:C$5008&lt;&gt;"",Data!C2050,"")</f>
        <v/>
      </c>
      <c r="K2050" s="39" t="str">
        <f t="shared" si="62"/>
        <v/>
      </c>
      <c r="L2050" s="39" t="str">
        <f t="shared" si="63"/>
        <v/>
      </c>
    </row>
    <row r="2051" spans="1:12">
      <c r="A2051" s="84">
        <v>2043</v>
      </c>
      <c r="B2051" s="10" t="str">
        <f>IF(Data!B2051:$B$5008&lt;&gt;"",Data!B2051,"")</f>
        <v/>
      </c>
      <c r="C2051" s="10" t="str">
        <f>IF(Data!$B2051:C$5008&lt;&gt;"",Data!C2051,"")</f>
        <v/>
      </c>
      <c r="K2051" s="39" t="str">
        <f t="shared" si="62"/>
        <v/>
      </c>
      <c r="L2051" s="39" t="str">
        <f t="shared" si="63"/>
        <v/>
      </c>
    </row>
    <row r="2052" spans="1:12">
      <c r="A2052" s="84">
        <v>2044</v>
      </c>
      <c r="B2052" s="10" t="str">
        <f>IF(Data!B2052:$B$5008&lt;&gt;"",Data!B2052,"")</f>
        <v/>
      </c>
      <c r="C2052" s="10" t="str">
        <f>IF(Data!$B2052:C$5008&lt;&gt;"",Data!C2052,"")</f>
        <v/>
      </c>
      <c r="K2052" s="39" t="str">
        <f t="shared" si="62"/>
        <v/>
      </c>
      <c r="L2052" s="39" t="str">
        <f t="shared" si="63"/>
        <v/>
      </c>
    </row>
    <row r="2053" spans="1:12">
      <c r="A2053" s="84">
        <v>2045</v>
      </c>
      <c r="B2053" s="10" t="str">
        <f>IF(Data!B2053:$B$5008&lt;&gt;"",Data!B2053,"")</f>
        <v/>
      </c>
      <c r="C2053" s="10" t="str">
        <f>IF(Data!$B2053:C$5008&lt;&gt;"",Data!C2053,"")</f>
        <v/>
      </c>
      <c r="K2053" s="39" t="str">
        <f t="shared" si="62"/>
        <v/>
      </c>
      <c r="L2053" s="39" t="str">
        <f t="shared" si="63"/>
        <v/>
      </c>
    </row>
    <row r="2054" spans="1:12">
      <c r="A2054" s="84">
        <v>2046</v>
      </c>
      <c r="B2054" s="10" t="str">
        <f>IF(Data!B2054:$B$5008&lt;&gt;"",Data!B2054,"")</f>
        <v/>
      </c>
      <c r="C2054" s="10" t="str">
        <f>IF(Data!$B2054:C$5008&lt;&gt;"",Data!C2054,"")</f>
        <v/>
      </c>
      <c r="K2054" s="39" t="str">
        <f t="shared" si="62"/>
        <v/>
      </c>
      <c r="L2054" s="39" t="str">
        <f t="shared" si="63"/>
        <v/>
      </c>
    </row>
    <row r="2055" spans="1:12">
      <c r="A2055" s="84">
        <v>2047</v>
      </c>
      <c r="B2055" s="10" t="str">
        <f>IF(Data!B2055:$B$5008&lt;&gt;"",Data!B2055,"")</f>
        <v/>
      </c>
      <c r="C2055" s="10" t="str">
        <f>IF(Data!$B2055:C$5008&lt;&gt;"",Data!C2055,"")</f>
        <v/>
      </c>
      <c r="K2055" s="39" t="str">
        <f t="shared" si="62"/>
        <v/>
      </c>
      <c r="L2055" s="39" t="str">
        <f t="shared" si="63"/>
        <v/>
      </c>
    </row>
    <row r="2056" spans="1:12">
      <c r="A2056" s="84">
        <v>2048</v>
      </c>
      <c r="B2056" s="10" t="str">
        <f>IF(Data!B2056:$B$5008&lt;&gt;"",Data!B2056,"")</f>
        <v/>
      </c>
      <c r="C2056" s="10" t="str">
        <f>IF(Data!$B2056:C$5008&lt;&gt;"",Data!C2056,"")</f>
        <v/>
      </c>
      <c r="K2056" s="39" t="str">
        <f t="shared" si="62"/>
        <v/>
      </c>
      <c r="L2056" s="39" t="str">
        <f t="shared" si="63"/>
        <v/>
      </c>
    </row>
    <row r="2057" spans="1:12">
      <c r="A2057" s="84">
        <v>2049</v>
      </c>
      <c r="B2057" s="10" t="str">
        <f>IF(Data!B2057:$B$5008&lt;&gt;"",Data!B2057,"")</f>
        <v/>
      </c>
      <c r="C2057" s="10" t="str">
        <f>IF(Data!$B2057:C$5008&lt;&gt;"",Data!C2057,"")</f>
        <v/>
      </c>
      <c r="K2057" s="39" t="str">
        <f t="shared" si="62"/>
        <v/>
      </c>
      <c r="L2057" s="39" t="str">
        <f t="shared" si="63"/>
        <v/>
      </c>
    </row>
    <row r="2058" spans="1:12">
      <c r="A2058" s="84">
        <v>2050</v>
      </c>
      <c r="B2058" s="10" t="str">
        <f>IF(Data!B2058:$B$5008&lt;&gt;"",Data!B2058,"")</f>
        <v/>
      </c>
      <c r="C2058" s="10" t="str">
        <f>IF(Data!$B2058:C$5008&lt;&gt;"",Data!C2058,"")</f>
        <v/>
      </c>
      <c r="K2058" s="39" t="str">
        <f t="shared" ref="K2058:K2121" si="64">IFERROR(IF(AND(COUNT(C:C)&gt;0, COUNT(B:B)&gt;0), C2058-B2058,""),"")</f>
        <v/>
      </c>
      <c r="L2058" s="39" t="str">
        <f t="shared" ref="L2058:L2121" si="65">IF(AND(B2058&lt;&gt;"",C2058&lt;&gt;""), (K2058-N$8)^2, "")</f>
        <v/>
      </c>
    </row>
    <row r="2059" spans="1:12">
      <c r="A2059" s="84">
        <v>2051</v>
      </c>
      <c r="B2059" s="10" t="str">
        <f>IF(Data!B2059:$B$5008&lt;&gt;"",Data!B2059,"")</f>
        <v/>
      </c>
      <c r="C2059" s="10" t="str">
        <f>IF(Data!$B2059:C$5008&lt;&gt;"",Data!C2059,"")</f>
        <v/>
      </c>
      <c r="K2059" s="39" t="str">
        <f t="shared" si="64"/>
        <v/>
      </c>
      <c r="L2059" s="39" t="str">
        <f t="shared" si="65"/>
        <v/>
      </c>
    </row>
    <row r="2060" spans="1:12">
      <c r="A2060" s="84">
        <v>2052</v>
      </c>
      <c r="B2060" s="10" t="str">
        <f>IF(Data!B2060:$B$5008&lt;&gt;"",Data!B2060,"")</f>
        <v/>
      </c>
      <c r="C2060" s="10" t="str">
        <f>IF(Data!$B2060:C$5008&lt;&gt;"",Data!C2060,"")</f>
        <v/>
      </c>
      <c r="K2060" s="39" t="str">
        <f t="shared" si="64"/>
        <v/>
      </c>
      <c r="L2060" s="39" t="str">
        <f t="shared" si="65"/>
        <v/>
      </c>
    </row>
    <row r="2061" spans="1:12">
      <c r="A2061" s="84">
        <v>2053</v>
      </c>
      <c r="B2061" s="10" t="str">
        <f>IF(Data!B2061:$B$5008&lt;&gt;"",Data!B2061,"")</f>
        <v/>
      </c>
      <c r="C2061" s="10" t="str">
        <f>IF(Data!$B2061:C$5008&lt;&gt;"",Data!C2061,"")</f>
        <v/>
      </c>
      <c r="K2061" s="39" t="str">
        <f t="shared" si="64"/>
        <v/>
      </c>
      <c r="L2061" s="39" t="str">
        <f t="shared" si="65"/>
        <v/>
      </c>
    </row>
    <row r="2062" spans="1:12">
      <c r="A2062" s="84">
        <v>2054</v>
      </c>
      <c r="B2062" s="10" t="str">
        <f>IF(Data!B2062:$B$5008&lt;&gt;"",Data!B2062,"")</f>
        <v/>
      </c>
      <c r="C2062" s="10" t="str">
        <f>IF(Data!$B2062:C$5008&lt;&gt;"",Data!C2062,"")</f>
        <v/>
      </c>
      <c r="K2062" s="39" t="str">
        <f t="shared" si="64"/>
        <v/>
      </c>
      <c r="L2062" s="39" t="str">
        <f t="shared" si="65"/>
        <v/>
      </c>
    </row>
    <row r="2063" spans="1:12">
      <c r="A2063" s="84">
        <v>2055</v>
      </c>
      <c r="B2063" s="10" t="str">
        <f>IF(Data!B2063:$B$5008&lt;&gt;"",Data!B2063,"")</f>
        <v/>
      </c>
      <c r="C2063" s="10" t="str">
        <f>IF(Data!$B2063:C$5008&lt;&gt;"",Data!C2063,"")</f>
        <v/>
      </c>
      <c r="K2063" s="39" t="str">
        <f t="shared" si="64"/>
        <v/>
      </c>
      <c r="L2063" s="39" t="str">
        <f t="shared" si="65"/>
        <v/>
      </c>
    </row>
    <row r="2064" spans="1:12">
      <c r="A2064" s="84">
        <v>2056</v>
      </c>
      <c r="B2064" s="10" t="str">
        <f>IF(Data!B2064:$B$5008&lt;&gt;"",Data!B2064,"")</f>
        <v/>
      </c>
      <c r="C2064" s="10" t="str">
        <f>IF(Data!$B2064:C$5008&lt;&gt;"",Data!C2064,"")</f>
        <v/>
      </c>
      <c r="K2064" s="39" t="str">
        <f t="shared" si="64"/>
        <v/>
      </c>
      <c r="L2064" s="39" t="str">
        <f t="shared" si="65"/>
        <v/>
      </c>
    </row>
    <row r="2065" spans="1:12">
      <c r="A2065" s="84">
        <v>2057</v>
      </c>
      <c r="B2065" s="10" t="str">
        <f>IF(Data!B2065:$B$5008&lt;&gt;"",Data!B2065,"")</f>
        <v/>
      </c>
      <c r="C2065" s="10" t="str">
        <f>IF(Data!$B2065:C$5008&lt;&gt;"",Data!C2065,"")</f>
        <v/>
      </c>
      <c r="K2065" s="39" t="str">
        <f t="shared" si="64"/>
        <v/>
      </c>
      <c r="L2065" s="39" t="str">
        <f t="shared" si="65"/>
        <v/>
      </c>
    </row>
    <row r="2066" spans="1:12">
      <c r="A2066" s="84">
        <v>2058</v>
      </c>
      <c r="B2066" s="10" t="str">
        <f>IF(Data!B2066:$B$5008&lt;&gt;"",Data!B2066,"")</f>
        <v/>
      </c>
      <c r="C2066" s="10" t="str">
        <f>IF(Data!$B2066:C$5008&lt;&gt;"",Data!C2066,"")</f>
        <v/>
      </c>
      <c r="K2066" s="39" t="str">
        <f t="shared" si="64"/>
        <v/>
      </c>
      <c r="L2066" s="39" t="str">
        <f t="shared" si="65"/>
        <v/>
      </c>
    </row>
    <row r="2067" spans="1:12">
      <c r="A2067" s="84">
        <v>2059</v>
      </c>
      <c r="B2067" s="10" t="str">
        <f>IF(Data!B2067:$B$5008&lt;&gt;"",Data!B2067,"")</f>
        <v/>
      </c>
      <c r="C2067" s="10" t="str">
        <f>IF(Data!$B2067:C$5008&lt;&gt;"",Data!C2067,"")</f>
        <v/>
      </c>
      <c r="K2067" s="39" t="str">
        <f t="shared" si="64"/>
        <v/>
      </c>
      <c r="L2067" s="39" t="str">
        <f t="shared" si="65"/>
        <v/>
      </c>
    </row>
    <row r="2068" spans="1:12">
      <c r="A2068" s="84">
        <v>2060</v>
      </c>
      <c r="B2068" s="10" t="str">
        <f>IF(Data!B2068:$B$5008&lt;&gt;"",Data!B2068,"")</f>
        <v/>
      </c>
      <c r="C2068" s="10" t="str">
        <f>IF(Data!$B2068:C$5008&lt;&gt;"",Data!C2068,"")</f>
        <v/>
      </c>
      <c r="K2068" s="39" t="str">
        <f t="shared" si="64"/>
        <v/>
      </c>
      <c r="L2068" s="39" t="str">
        <f t="shared" si="65"/>
        <v/>
      </c>
    </row>
    <row r="2069" spans="1:12">
      <c r="A2069" s="84">
        <v>2061</v>
      </c>
      <c r="B2069" s="10" t="str">
        <f>IF(Data!B2069:$B$5008&lt;&gt;"",Data!B2069,"")</f>
        <v/>
      </c>
      <c r="C2069" s="10" t="str">
        <f>IF(Data!$B2069:C$5008&lt;&gt;"",Data!C2069,"")</f>
        <v/>
      </c>
      <c r="K2069" s="39" t="str">
        <f t="shared" si="64"/>
        <v/>
      </c>
      <c r="L2069" s="39" t="str">
        <f t="shared" si="65"/>
        <v/>
      </c>
    </row>
    <row r="2070" spans="1:12">
      <c r="A2070" s="84">
        <v>2062</v>
      </c>
      <c r="B2070" s="10" t="str">
        <f>IF(Data!B2070:$B$5008&lt;&gt;"",Data!B2070,"")</f>
        <v/>
      </c>
      <c r="C2070" s="10" t="str">
        <f>IF(Data!$B2070:C$5008&lt;&gt;"",Data!C2070,"")</f>
        <v/>
      </c>
      <c r="K2070" s="39" t="str">
        <f t="shared" si="64"/>
        <v/>
      </c>
      <c r="L2070" s="39" t="str">
        <f t="shared" si="65"/>
        <v/>
      </c>
    </row>
    <row r="2071" spans="1:12">
      <c r="A2071" s="84">
        <v>2063</v>
      </c>
      <c r="B2071" s="10" t="str">
        <f>IF(Data!B2071:$B$5008&lt;&gt;"",Data!B2071,"")</f>
        <v/>
      </c>
      <c r="C2071" s="10" t="str">
        <f>IF(Data!$B2071:C$5008&lt;&gt;"",Data!C2071,"")</f>
        <v/>
      </c>
      <c r="K2071" s="39" t="str">
        <f t="shared" si="64"/>
        <v/>
      </c>
      <c r="L2071" s="39" t="str">
        <f t="shared" si="65"/>
        <v/>
      </c>
    </row>
    <row r="2072" spans="1:12">
      <c r="A2072" s="84">
        <v>2064</v>
      </c>
      <c r="B2072" s="10" t="str">
        <f>IF(Data!B2072:$B$5008&lt;&gt;"",Data!B2072,"")</f>
        <v/>
      </c>
      <c r="C2072" s="10" t="str">
        <f>IF(Data!$B2072:C$5008&lt;&gt;"",Data!C2072,"")</f>
        <v/>
      </c>
      <c r="K2072" s="39" t="str">
        <f t="shared" si="64"/>
        <v/>
      </c>
      <c r="L2072" s="39" t="str">
        <f t="shared" si="65"/>
        <v/>
      </c>
    </row>
    <row r="2073" spans="1:12">
      <c r="A2073" s="84">
        <v>2065</v>
      </c>
      <c r="B2073" s="10" t="str">
        <f>IF(Data!B2073:$B$5008&lt;&gt;"",Data!B2073,"")</f>
        <v/>
      </c>
      <c r="C2073" s="10" t="str">
        <f>IF(Data!$B2073:C$5008&lt;&gt;"",Data!C2073,"")</f>
        <v/>
      </c>
      <c r="K2073" s="39" t="str">
        <f t="shared" si="64"/>
        <v/>
      </c>
      <c r="L2073" s="39" t="str">
        <f t="shared" si="65"/>
        <v/>
      </c>
    </row>
    <row r="2074" spans="1:12">
      <c r="A2074" s="84">
        <v>2066</v>
      </c>
      <c r="B2074" s="10" t="str">
        <f>IF(Data!B2074:$B$5008&lt;&gt;"",Data!B2074,"")</f>
        <v/>
      </c>
      <c r="C2074" s="10" t="str">
        <f>IF(Data!$B2074:C$5008&lt;&gt;"",Data!C2074,"")</f>
        <v/>
      </c>
      <c r="K2074" s="39" t="str">
        <f t="shared" si="64"/>
        <v/>
      </c>
      <c r="L2074" s="39" t="str">
        <f t="shared" si="65"/>
        <v/>
      </c>
    </row>
    <row r="2075" spans="1:12">
      <c r="A2075" s="84">
        <v>2067</v>
      </c>
      <c r="B2075" s="10" t="str">
        <f>IF(Data!B2075:$B$5008&lt;&gt;"",Data!B2075,"")</f>
        <v/>
      </c>
      <c r="C2075" s="10" t="str">
        <f>IF(Data!$B2075:C$5008&lt;&gt;"",Data!C2075,"")</f>
        <v/>
      </c>
      <c r="K2075" s="39" t="str">
        <f t="shared" si="64"/>
        <v/>
      </c>
      <c r="L2075" s="39" t="str">
        <f t="shared" si="65"/>
        <v/>
      </c>
    </row>
    <row r="2076" spans="1:12">
      <c r="A2076" s="84">
        <v>2068</v>
      </c>
      <c r="B2076" s="10" t="str">
        <f>IF(Data!B2076:$B$5008&lt;&gt;"",Data!B2076,"")</f>
        <v/>
      </c>
      <c r="C2076" s="10" t="str">
        <f>IF(Data!$B2076:C$5008&lt;&gt;"",Data!C2076,"")</f>
        <v/>
      </c>
      <c r="K2076" s="39" t="str">
        <f t="shared" si="64"/>
        <v/>
      </c>
      <c r="L2076" s="39" t="str">
        <f t="shared" si="65"/>
        <v/>
      </c>
    </row>
    <row r="2077" spans="1:12">
      <c r="A2077" s="84">
        <v>2069</v>
      </c>
      <c r="B2077" s="10" t="str">
        <f>IF(Data!B2077:$B$5008&lt;&gt;"",Data!B2077,"")</f>
        <v/>
      </c>
      <c r="C2077" s="10" t="str">
        <f>IF(Data!$B2077:C$5008&lt;&gt;"",Data!C2077,"")</f>
        <v/>
      </c>
      <c r="K2077" s="39" t="str">
        <f t="shared" si="64"/>
        <v/>
      </c>
      <c r="L2077" s="39" t="str">
        <f t="shared" si="65"/>
        <v/>
      </c>
    </row>
    <row r="2078" spans="1:12">
      <c r="A2078" s="84">
        <v>2070</v>
      </c>
      <c r="B2078" s="10" t="str">
        <f>IF(Data!B2078:$B$5008&lt;&gt;"",Data!B2078,"")</f>
        <v/>
      </c>
      <c r="C2078" s="10" t="str">
        <f>IF(Data!$B2078:C$5008&lt;&gt;"",Data!C2078,"")</f>
        <v/>
      </c>
      <c r="K2078" s="39" t="str">
        <f t="shared" si="64"/>
        <v/>
      </c>
      <c r="L2078" s="39" t="str">
        <f t="shared" si="65"/>
        <v/>
      </c>
    </row>
    <row r="2079" spans="1:12">
      <c r="A2079" s="84">
        <v>2071</v>
      </c>
      <c r="B2079" s="10" t="str">
        <f>IF(Data!B2079:$B$5008&lt;&gt;"",Data!B2079,"")</f>
        <v/>
      </c>
      <c r="C2079" s="10" t="str">
        <f>IF(Data!$B2079:C$5008&lt;&gt;"",Data!C2079,"")</f>
        <v/>
      </c>
      <c r="K2079" s="39" t="str">
        <f t="shared" si="64"/>
        <v/>
      </c>
      <c r="L2079" s="39" t="str">
        <f t="shared" si="65"/>
        <v/>
      </c>
    </row>
    <row r="2080" spans="1:12">
      <c r="A2080" s="84">
        <v>2072</v>
      </c>
      <c r="B2080" s="10" t="str">
        <f>IF(Data!B2080:$B$5008&lt;&gt;"",Data!B2080,"")</f>
        <v/>
      </c>
      <c r="C2080" s="10" t="str">
        <f>IF(Data!$B2080:C$5008&lt;&gt;"",Data!C2080,"")</f>
        <v/>
      </c>
      <c r="K2080" s="39" t="str">
        <f t="shared" si="64"/>
        <v/>
      </c>
      <c r="L2080" s="39" t="str">
        <f t="shared" si="65"/>
        <v/>
      </c>
    </row>
    <row r="2081" spans="1:12">
      <c r="A2081" s="84">
        <v>2073</v>
      </c>
      <c r="B2081" s="10" t="str">
        <f>IF(Data!B2081:$B$5008&lt;&gt;"",Data!B2081,"")</f>
        <v/>
      </c>
      <c r="C2081" s="10" t="str">
        <f>IF(Data!$B2081:C$5008&lt;&gt;"",Data!C2081,"")</f>
        <v/>
      </c>
      <c r="K2081" s="39" t="str">
        <f t="shared" si="64"/>
        <v/>
      </c>
      <c r="L2081" s="39" t="str">
        <f t="shared" si="65"/>
        <v/>
      </c>
    </row>
    <row r="2082" spans="1:12">
      <c r="A2082" s="84">
        <v>2074</v>
      </c>
      <c r="B2082" s="10" t="str">
        <f>IF(Data!B2082:$B$5008&lt;&gt;"",Data!B2082,"")</f>
        <v/>
      </c>
      <c r="C2082" s="10" t="str">
        <f>IF(Data!$B2082:C$5008&lt;&gt;"",Data!C2082,"")</f>
        <v/>
      </c>
      <c r="K2082" s="39" t="str">
        <f t="shared" si="64"/>
        <v/>
      </c>
      <c r="L2082" s="39" t="str">
        <f t="shared" si="65"/>
        <v/>
      </c>
    </row>
    <row r="2083" spans="1:12">
      <c r="A2083" s="84">
        <v>2075</v>
      </c>
      <c r="B2083" s="10" t="str">
        <f>IF(Data!B2083:$B$5008&lt;&gt;"",Data!B2083,"")</f>
        <v/>
      </c>
      <c r="C2083" s="10" t="str">
        <f>IF(Data!$B2083:C$5008&lt;&gt;"",Data!C2083,"")</f>
        <v/>
      </c>
      <c r="K2083" s="39" t="str">
        <f t="shared" si="64"/>
        <v/>
      </c>
      <c r="L2083" s="39" t="str">
        <f t="shared" si="65"/>
        <v/>
      </c>
    </row>
    <row r="2084" spans="1:12">
      <c r="A2084" s="84">
        <v>2076</v>
      </c>
      <c r="B2084" s="10" t="str">
        <f>IF(Data!B2084:$B$5008&lt;&gt;"",Data!B2084,"")</f>
        <v/>
      </c>
      <c r="C2084" s="10" t="str">
        <f>IF(Data!$B2084:C$5008&lt;&gt;"",Data!C2084,"")</f>
        <v/>
      </c>
      <c r="K2084" s="39" t="str">
        <f t="shared" si="64"/>
        <v/>
      </c>
      <c r="L2084" s="39" t="str">
        <f t="shared" si="65"/>
        <v/>
      </c>
    </row>
    <row r="2085" spans="1:12">
      <c r="A2085" s="84">
        <v>2077</v>
      </c>
      <c r="B2085" s="10" t="str">
        <f>IF(Data!B2085:$B$5008&lt;&gt;"",Data!B2085,"")</f>
        <v/>
      </c>
      <c r="C2085" s="10" t="str">
        <f>IF(Data!$B2085:C$5008&lt;&gt;"",Data!C2085,"")</f>
        <v/>
      </c>
      <c r="K2085" s="39" t="str">
        <f t="shared" si="64"/>
        <v/>
      </c>
      <c r="L2085" s="39" t="str">
        <f t="shared" si="65"/>
        <v/>
      </c>
    </row>
    <row r="2086" spans="1:12">
      <c r="A2086" s="84">
        <v>2078</v>
      </c>
      <c r="B2086" s="10" t="str">
        <f>IF(Data!B2086:$B$5008&lt;&gt;"",Data!B2086,"")</f>
        <v/>
      </c>
      <c r="C2086" s="10" t="str">
        <f>IF(Data!$B2086:C$5008&lt;&gt;"",Data!C2086,"")</f>
        <v/>
      </c>
      <c r="K2086" s="39" t="str">
        <f t="shared" si="64"/>
        <v/>
      </c>
      <c r="L2086" s="39" t="str">
        <f t="shared" si="65"/>
        <v/>
      </c>
    </row>
    <row r="2087" spans="1:12">
      <c r="A2087" s="84">
        <v>2079</v>
      </c>
      <c r="B2087" s="10" t="str">
        <f>IF(Data!B2087:$B$5008&lt;&gt;"",Data!B2087,"")</f>
        <v/>
      </c>
      <c r="C2087" s="10" t="str">
        <f>IF(Data!$B2087:C$5008&lt;&gt;"",Data!C2087,"")</f>
        <v/>
      </c>
      <c r="K2087" s="39" t="str">
        <f t="shared" si="64"/>
        <v/>
      </c>
      <c r="L2087" s="39" t="str">
        <f t="shared" si="65"/>
        <v/>
      </c>
    </row>
    <row r="2088" spans="1:12">
      <c r="A2088" s="84">
        <v>2080</v>
      </c>
      <c r="B2088" s="10" t="str">
        <f>IF(Data!B2088:$B$5008&lt;&gt;"",Data!B2088,"")</f>
        <v/>
      </c>
      <c r="C2088" s="10" t="str">
        <f>IF(Data!$B2088:C$5008&lt;&gt;"",Data!C2088,"")</f>
        <v/>
      </c>
      <c r="K2088" s="39" t="str">
        <f t="shared" si="64"/>
        <v/>
      </c>
      <c r="L2088" s="39" t="str">
        <f t="shared" si="65"/>
        <v/>
      </c>
    </row>
    <row r="2089" spans="1:12">
      <c r="A2089" s="84">
        <v>2081</v>
      </c>
      <c r="B2089" s="10" t="str">
        <f>IF(Data!B2089:$B$5008&lt;&gt;"",Data!B2089,"")</f>
        <v/>
      </c>
      <c r="C2089" s="10" t="str">
        <f>IF(Data!$B2089:C$5008&lt;&gt;"",Data!C2089,"")</f>
        <v/>
      </c>
      <c r="K2089" s="39" t="str">
        <f t="shared" si="64"/>
        <v/>
      </c>
      <c r="L2089" s="39" t="str">
        <f t="shared" si="65"/>
        <v/>
      </c>
    </row>
    <row r="2090" spans="1:12">
      <c r="A2090" s="84">
        <v>2082</v>
      </c>
      <c r="B2090" s="10" t="str">
        <f>IF(Data!B2090:$B$5008&lt;&gt;"",Data!B2090,"")</f>
        <v/>
      </c>
      <c r="C2090" s="10" t="str">
        <f>IF(Data!$B2090:C$5008&lt;&gt;"",Data!C2090,"")</f>
        <v/>
      </c>
      <c r="K2090" s="39" t="str">
        <f t="shared" si="64"/>
        <v/>
      </c>
      <c r="L2090" s="39" t="str">
        <f t="shared" si="65"/>
        <v/>
      </c>
    </row>
    <row r="2091" spans="1:12">
      <c r="A2091" s="84">
        <v>2083</v>
      </c>
      <c r="B2091" s="10" t="str">
        <f>IF(Data!B2091:$B$5008&lt;&gt;"",Data!B2091,"")</f>
        <v/>
      </c>
      <c r="C2091" s="10" t="str">
        <f>IF(Data!$B2091:C$5008&lt;&gt;"",Data!C2091,"")</f>
        <v/>
      </c>
      <c r="K2091" s="39" t="str">
        <f t="shared" si="64"/>
        <v/>
      </c>
      <c r="L2091" s="39" t="str">
        <f t="shared" si="65"/>
        <v/>
      </c>
    </row>
    <row r="2092" spans="1:12">
      <c r="A2092" s="84">
        <v>2084</v>
      </c>
      <c r="B2092" s="10" t="str">
        <f>IF(Data!B2092:$B$5008&lt;&gt;"",Data!B2092,"")</f>
        <v/>
      </c>
      <c r="C2092" s="10" t="str">
        <f>IF(Data!$B2092:C$5008&lt;&gt;"",Data!C2092,"")</f>
        <v/>
      </c>
      <c r="K2092" s="39" t="str">
        <f t="shared" si="64"/>
        <v/>
      </c>
      <c r="L2092" s="39" t="str">
        <f t="shared" si="65"/>
        <v/>
      </c>
    </row>
    <row r="2093" spans="1:12">
      <c r="A2093" s="84">
        <v>2085</v>
      </c>
      <c r="B2093" s="10" t="str">
        <f>IF(Data!B2093:$B$5008&lt;&gt;"",Data!B2093,"")</f>
        <v/>
      </c>
      <c r="C2093" s="10" t="str">
        <f>IF(Data!$B2093:C$5008&lt;&gt;"",Data!C2093,"")</f>
        <v/>
      </c>
      <c r="K2093" s="39" t="str">
        <f t="shared" si="64"/>
        <v/>
      </c>
      <c r="L2093" s="39" t="str">
        <f t="shared" si="65"/>
        <v/>
      </c>
    </row>
    <row r="2094" spans="1:12">
      <c r="A2094" s="84">
        <v>2086</v>
      </c>
      <c r="B2094" s="10" t="str">
        <f>IF(Data!B2094:$B$5008&lt;&gt;"",Data!B2094,"")</f>
        <v/>
      </c>
      <c r="C2094" s="10" t="str">
        <f>IF(Data!$B2094:C$5008&lt;&gt;"",Data!C2094,"")</f>
        <v/>
      </c>
      <c r="K2094" s="39" t="str">
        <f t="shared" si="64"/>
        <v/>
      </c>
      <c r="L2094" s="39" t="str">
        <f t="shared" si="65"/>
        <v/>
      </c>
    </row>
    <row r="2095" spans="1:12">
      <c r="A2095" s="84">
        <v>2087</v>
      </c>
      <c r="B2095" s="10" t="str">
        <f>IF(Data!B2095:$B$5008&lt;&gt;"",Data!B2095,"")</f>
        <v/>
      </c>
      <c r="C2095" s="10" t="str">
        <f>IF(Data!$B2095:C$5008&lt;&gt;"",Data!C2095,"")</f>
        <v/>
      </c>
      <c r="K2095" s="39" t="str">
        <f t="shared" si="64"/>
        <v/>
      </c>
      <c r="L2095" s="39" t="str">
        <f t="shared" si="65"/>
        <v/>
      </c>
    </row>
    <row r="2096" spans="1:12">
      <c r="A2096" s="84">
        <v>2088</v>
      </c>
      <c r="B2096" s="10" t="str">
        <f>IF(Data!B2096:$B$5008&lt;&gt;"",Data!B2096,"")</f>
        <v/>
      </c>
      <c r="C2096" s="10" t="str">
        <f>IF(Data!$B2096:C$5008&lt;&gt;"",Data!C2096,"")</f>
        <v/>
      </c>
      <c r="K2096" s="39" t="str">
        <f t="shared" si="64"/>
        <v/>
      </c>
      <c r="L2096" s="39" t="str">
        <f t="shared" si="65"/>
        <v/>
      </c>
    </row>
    <row r="2097" spans="1:12">
      <c r="A2097" s="84">
        <v>2089</v>
      </c>
      <c r="B2097" s="10" t="str">
        <f>IF(Data!B2097:$B$5008&lt;&gt;"",Data!B2097,"")</f>
        <v/>
      </c>
      <c r="C2097" s="10" t="str">
        <f>IF(Data!$B2097:C$5008&lt;&gt;"",Data!C2097,"")</f>
        <v/>
      </c>
      <c r="K2097" s="39" t="str">
        <f t="shared" si="64"/>
        <v/>
      </c>
      <c r="L2097" s="39" t="str">
        <f t="shared" si="65"/>
        <v/>
      </c>
    </row>
    <row r="2098" spans="1:12">
      <c r="A2098" s="84">
        <v>2090</v>
      </c>
      <c r="B2098" s="10" t="str">
        <f>IF(Data!B2098:$B$5008&lt;&gt;"",Data!B2098,"")</f>
        <v/>
      </c>
      <c r="C2098" s="10" t="str">
        <f>IF(Data!$B2098:C$5008&lt;&gt;"",Data!C2098,"")</f>
        <v/>
      </c>
      <c r="K2098" s="39" t="str">
        <f t="shared" si="64"/>
        <v/>
      </c>
      <c r="L2098" s="39" t="str">
        <f t="shared" si="65"/>
        <v/>
      </c>
    </row>
    <row r="2099" spans="1:12">
      <c r="A2099" s="84">
        <v>2091</v>
      </c>
      <c r="B2099" s="10" t="str">
        <f>IF(Data!B2099:$B$5008&lt;&gt;"",Data!B2099,"")</f>
        <v/>
      </c>
      <c r="C2099" s="10" t="str">
        <f>IF(Data!$B2099:C$5008&lt;&gt;"",Data!C2099,"")</f>
        <v/>
      </c>
      <c r="K2099" s="39" t="str">
        <f t="shared" si="64"/>
        <v/>
      </c>
      <c r="L2099" s="39" t="str">
        <f t="shared" si="65"/>
        <v/>
      </c>
    </row>
    <row r="2100" spans="1:12">
      <c r="A2100" s="84">
        <v>2092</v>
      </c>
      <c r="B2100" s="10" t="str">
        <f>IF(Data!B2100:$B$5008&lt;&gt;"",Data!B2100,"")</f>
        <v/>
      </c>
      <c r="C2100" s="10" t="str">
        <f>IF(Data!$B2100:C$5008&lt;&gt;"",Data!C2100,"")</f>
        <v/>
      </c>
      <c r="K2100" s="39" t="str">
        <f t="shared" si="64"/>
        <v/>
      </c>
      <c r="L2100" s="39" t="str">
        <f t="shared" si="65"/>
        <v/>
      </c>
    </row>
    <row r="2101" spans="1:12">
      <c r="A2101" s="84">
        <v>2093</v>
      </c>
      <c r="B2101" s="10" t="str">
        <f>IF(Data!B2101:$B$5008&lt;&gt;"",Data!B2101,"")</f>
        <v/>
      </c>
      <c r="C2101" s="10" t="str">
        <f>IF(Data!$B2101:C$5008&lt;&gt;"",Data!C2101,"")</f>
        <v/>
      </c>
      <c r="K2101" s="39" t="str">
        <f t="shared" si="64"/>
        <v/>
      </c>
      <c r="L2101" s="39" t="str">
        <f t="shared" si="65"/>
        <v/>
      </c>
    </row>
    <row r="2102" spans="1:12">
      <c r="A2102" s="84">
        <v>2094</v>
      </c>
      <c r="B2102" s="10" t="str">
        <f>IF(Data!B2102:$B$5008&lt;&gt;"",Data!B2102,"")</f>
        <v/>
      </c>
      <c r="C2102" s="10" t="str">
        <f>IF(Data!$B2102:C$5008&lt;&gt;"",Data!C2102,"")</f>
        <v/>
      </c>
      <c r="K2102" s="39" t="str">
        <f t="shared" si="64"/>
        <v/>
      </c>
      <c r="L2102" s="39" t="str">
        <f t="shared" si="65"/>
        <v/>
      </c>
    </row>
    <row r="2103" spans="1:12">
      <c r="A2103" s="84">
        <v>2095</v>
      </c>
      <c r="B2103" s="10" t="str">
        <f>IF(Data!B2103:$B$5008&lt;&gt;"",Data!B2103,"")</f>
        <v/>
      </c>
      <c r="C2103" s="10" t="str">
        <f>IF(Data!$B2103:C$5008&lt;&gt;"",Data!C2103,"")</f>
        <v/>
      </c>
      <c r="K2103" s="39" t="str">
        <f t="shared" si="64"/>
        <v/>
      </c>
      <c r="L2103" s="39" t="str">
        <f t="shared" si="65"/>
        <v/>
      </c>
    </row>
    <row r="2104" spans="1:12">
      <c r="A2104" s="84">
        <v>2096</v>
      </c>
      <c r="B2104" s="10" t="str">
        <f>IF(Data!B2104:$B$5008&lt;&gt;"",Data!B2104,"")</f>
        <v/>
      </c>
      <c r="C2104" s="10" t="str">
        <f>IF(Data!$B2104:C$5008&lt;&gt;"",Data!C2104,"")</f>
        <v/>
      </c>
      <c r="K2104" s="39" t="str">
        <f t="shared" si="64"/>
        <v/>
      </c>
      <c r="L2104" s="39" t="str">
        <f t="shared" si="65"/>
        <v/>
      </c>
    </row>
    <row r="2105" spans="1:12">
      <c r="A2105" s="84">
        <v>2097</v>
      </c>
      <c r="B2105" s="10" t="str">
        <f>IF(Data!B2105:$B$5008&lt;&gt;"",Data!B2105,"")</f>
        <v/>
      </c>
      <c r="C2105" s="10" t="str">
        <f>IF(Data!$B2105:C$5008&lt;&gt;"",Data!C2105,"")</f>
        <v/>
      </c>
      <c r="K2105" s="39" t="str">
        <f t="shared" si="64"/>
        <v/>
      </c>
      <c r="L2105" s="39" t="str">
        <f t="shared" si="65"/>
        <v/>
      </c>
    </row>
    <row r="2106" spans="1:12">
      <c r="A2106" s="84">
        <v>2098</v>
      </c>
      <c r="B2106" s="10" t="str">
        <f>IF(Data!B2106:$B$5008&lt;&gt;"",Data!B2106,"")</f>
        <v/>
      </c>
      <c r="C2106" s="10" t="str">
        <f>IF(Data!$B2106:C$5008&lt;&gt;"",Data!C2106,"")</f>
        <v/>
      </c>
      <c r="K2106" s="39" t="str">
        <f t="shared" si="64"/>
        <v/>
      </c>
      <c r="L2106" s="39" t="str">
        <f t="shared" si="65"/>
        <v/>
      </c>
    </row>
    <row r="2107" spans="1:12">
      <c r="A2107" s="84">
        <v>2099</v>
      </c>
      <c r="B2107" s="10" t="str">
        <f>IF(Data!B2107:$B$5008&lt;&gt;"",Data!B2107,"")</f>
        <v/>
      </c>
      <c r="C2107" s="10" t="str">
        <f>IF(Data!$B2107:C$5008&lt;&gt;"",Data!C2107,"")</f>
        <v/>
      </c>
      <c r="K2107" s="39" t="str">
        <f t="shared" si="64"/>
        <v/>
      </c>
      <c r="L2107" s="39" t="str">
        <f t="shared" si="65"/>
        <v/>
      </c>
    </row>
    <row r="2108" spans="1:12">
      <c r="A2108" s="84">
        <v>2100</v>
      </c>
      <c r="B2108" s="10" t="str">
        <f>IF(Data!B2108:$B$5008&lt;&gt;"",Data!B2108,"")</f>
        <v/>
      </c>
      <c r="C2108" s="10" t="str">
        <f>IF(Data!$B2108:C$5008&lt;&gt;"",Data!C2108,"")</f>
        <v/>
      </c>
      <c r="K2108" s="39" t="str">
        <f t="shared" si="64"/>
        <v/>
      </c>
      <c r="L2108" s="39" t="str">
        <f t="shared" si="65"/>
        <v/>
      </c>
    </row>
    <row r="2109" spans="1:12">
      <c r="A2109" s="84">
        <v>2101</v>
      </c>
      <c r="B2109" s="10" t="str">
        <f>IF(Data!B2109:$B$5008&lt;&gt;"",Data!B2109,"")</f>
        <v/>
      </c>
      <c r="C2109" s="10" t="str">
        <f>IF(Data!$B2109:C$5008&lt;&gt;"",Data!C2109,"")</f>
        <v/>
      </c>
      <c r="K2109" s="39" t="str">
        <f t="shared" si="64"/>
        <v/>
      </c>
      <c r="L2109" s="39" t="str">
        <f t="shared" si="65"/>
        <v/>
      </c>
    </row>
    <row r="2110" spans="1:12">
      <c r="A2110" s="84">
        <v>2102</v>
      </c>
      <c r="B2110" s="10" t="str">
        <f>IF(Data!B2110:$B$5008&lt;&gt;"",Data!B2110,"")</f>
        <v/>
      </c>
      <c r="C2110" s="10" t="str">
        <f>IF(Data!$B2110:C$5008&lt;&gt;"",Data!C2110,"")</f>
        <v/>
      </c>
      <c r="K2110" s="39" t="str">
        <f t="shared" si="64"/>
        <v/>
      </c>
      <c r="L2110" s="39" t="str">
        <f t="shared" si="65"/>
        <v/>
      </c>
    </row>
    <row r="2111" spans="1:12">
      <c r="A2111" s="84">
        <v>2103</v>
      </c>
      <c r="B2111" s="10" t="str">
        <f>IF(Data!B2111:$B$5008&lt;&gt;"",Data!B2111,"")</f>
        <v/>
      </c>
      <c r="C2111" s="10" t="str">
        <f>IF(Data!$B2111:C$5008&lt;&gt;"",Data!C2111,"")</f>
        <v/>
      </c>
      <c r="K2111" s="39" t="str">
        <f t="shared" si="64"/>
        <v/>
      </c>
      <c r="L2111" s="39" t="str">
        <f t="shared" si="65"/>
        <v/>
      </c>
    </row>
    <row r="2112" spans="1:12">
      <c r="A2112" s="84">
        <v>2104</v>
      </c>
      <c r="B2112" s="10" t="str">
        <f>IF(Data!B2112:$B$5008&lt;&gt;"",Data!B2112,"")</f>
        <v/>
      </c>
      <c r="C2112" s="10" t="str">
        <f>IF(Data!$B2112:C$5008&lt;&gt;"",Data!C2112,"")</f>
        <v/>
      </c>
      <c r="K2112" s="39" t="str">
        <f t="shared" si="64"/>
        <v/>
      </c>
      <c r="L2112" s="39" t="str">
        <f t="shared" si="65"/>
        <v/>
      </c>
    </row>
    <row r="2113" spans="1:12">
      <c r="A2113" s="84">
        <v>2105</v>
      </c>
      <c r="B2113" s="10" t="str">
        <f>IF(Data!B2113:$B$5008&lt;&gt;"",Data!B2113,"")</f>
        <v/>
      </c>
      <c r="C2113" s="10" t="str">
        <f>IF(Data!$B2113:C$5008&lt;&gt;"",Data!C2113,"")</f>
        <v/>
      </c>
      <c r="K2113" s="39" t="str">
        <f t="shared" si="64"/>
        <v/>
      </c>
      <c r="L2113" s="39" t="str">
        <f t="shared" si="65"/>
        <v/>
      </c>
    </row>
    <row r="2114" spans="1:12">
      <c r="A2114" s="84">
        <v>2106</v>
      </c>
      <c r="B2114" s="10" t="str">
        <f>IF(Data!B2114:$B$5008&lt;&gt;"",Data!B2114,"")</f>
        <v/>
      </c>
      <c r="C2114" s="10" t="str">
        <f>IF(Data!$B2114:C$5008&lt;&gt;"",Data!C2114,"")</f>
        <v/>
      </c>
      <c r="K2114" s="39" t="str">
        <f t="shared" si="64"/>
        <v/>
      </c>
      <c r="L2114" s="39" t="str">
        <f t="shared" si="65"/>
        <v/>
      </c>
    </row>
    <row r="2115" spans="1:12">
      <c r="A2115" s="84">
        <v>2107</v>
      </c>
      <c r="B2115" s="10" t="str">
        <f>IF(Data!B2115:$B$5008&lt;&gt;"",Data!B2115,"")</f>
        <v/>
      </c>
      <c r="C2115" s="10" t="str">
        <f>IF(Data!$B2115:C$5008&lt;&gt;"",Data!C2115,"")</f>
        <v/>
      </c>
      <c r="K2115" s="39" t="str">
        <f t="shared" si="64"/>
        <v/>
      </c>
      <c r="L2115" s="39" t="str">
        <f t="shared" si="65"/>
        <v/>
      </c>
    </row>
    <row r="2116" spans="1:12">
      <c r="A2116" s="84">
        <v>2108</v>
      </c>
      <c r="B2116" s="10" t="str">
        <f>IF(Data!B2116:$B$5008&lt;&gt;"",Data!B2116,"")</f>
        <v/>
      </c>
      <c r="C2116" s="10" t="str">
        <f>IF(Data!$B2116:C$5008&lt;&gt;"",Data!C2116,"")</f>
        <v/>
      </c>
      <c r="K2116" s="39" t="str">
        <f t="shared" si="64"/>
        <v/>
      </c>
      <c r="L2116" s="39" t="str">
        <f t="shared" si="65"/>
        <v/>
      </c>
    </row>
    <row r="2117" spans="1:12">
      <c r="A2117" s="84">
        <v>2109</v>
      </c>
      <c r="B2117" s="10" t="str">
        <f>IF(Data!B2117:$B$5008&lt;&gt;"",Data!B2117,"")</f>
        <v/>
      </c>
      <c r="C2117" s="10" t="str">
        <f>IF(Data!$B2117:C$5008&lt;&gt;"",Data!C2117,"")</f>
        <v/>
      </c>
      <c r="K2117" s="39" t="str">
        <f t="shared" si="64"/>
        <v/>
      </c>
      <c r="L2117" s="39" t="str">
        <f t="shared" si="65"/>
        <v/>
      </c>
    </row>
    <row r="2118" spans="1:12">
      <c r="A2118" s="84">
        <v>2110</v>
      </c>
      <c r="B2118" s="10" t="str">
        <f>IF(Data!B2118:$B$5008&lt;&gt;"",Data!B2118,"")</f>
        <v/>
      </c>
      <c r="C2118" s="10" t="str">
        <f>IF(Data!$B2118:C$5008&lt;&gt;"",Data!C2118,"")</f>
        <v/>
      </c>
      <c r="K2118" s="39" t="str">
        <f t="shared" si="64"/>
        <v/>
      </c>
      <c r="L2118" s="39" t="str">
        <f t="shared" si="65"/>
        <v/>
      </c>
    </row>
    <row r="2119" spans="1:12">
      <c r="A2119" s="84">
        <v>2111</v>
      </c>
      <c r="B2119" s="10" t="str">
        <f>IF(Data!B2119:$B$5008&lt;&gt;"",Data!B2119,"")</f>
        <v/>
      </c>
      <c r="C2119" s="10" t="str">
        <f>IF(Data!$B2119:C$5008&lt;&gt;"",Data!C2119,"")</f>
        <v/>
      </c>
      <c r="K2119" s="39" t="str">
        <f t="shared" si="64"/>
        <v/>
      </c>
      <c r="L2119" s="39" t="str">
        <f t="shared" si="65"/>
        <v/>
      </c>
    </row>
    <row r="2120" spans="1:12">
      <c r="A2120" s="84">
        <v>2112</v>
      </c>
      <c r="B2120" s="10" t="str">
        <f>IF(Data!B2120:$B$5008&lt;&gt;"",Data!B2120,"")</f>
        <v/>
      </c>
      <c r="C2120" s="10" t="str">
        <f>IF(Data!$B2120:C$5008&lt;&gt;"",Data!C2120,"")</f>
        <v/>
      </c>
      <c r="K2120" s="39" t="str">
        <f t="shared" si="64"/>
        <v/>
      </c>
      <c r="L2120" s="39" t="str">
        <f t="shared" si="65"/>
        <v/>
      </c>
    </row>
    <row r="2121" spans="1:12">
      <c r="A2121" s="84">
        <v>2113</v>
      </c>
      <c r="B2121" s="10" t="str">
        <f>IF(Data!B2121:$B$5008&lt;&gt;"",Data!B2121,"")</f>
        <v/>
      </c>
      <c r="C2121" s="10" t="str">
        <f>IF(Data!$B2121:C$5008&lt;&gt;"",Data!C2121,"")</f>
        <v/>
      </c>
      <c r="K2121" s="39" t="str">
        <f t="shared" si="64"/>
        <v/>
      </c>
      <c r="L2121" s="39" t="str">
        <f t="shared" si="65"/>
        <v/>
      </c>
    </row>
    <row r="2122" spans="1:12">
      <c r="A2122" s="84">
        <v>2114</v>
      </c>
      <c r="B2122" s="10" t="str">
        <f>IF(Data!B2122:$B$5008&lt;&gt;"",Data!B2122,"")</f>
        <v/>
      </c>
      <c r="C2122" s="10" t="str">
        <f>IF(Data!$B2122:C$5008&lt;&gt;"",Data!C2122,"")</f>
        <v/>
      </c>
      <c r="K2122" s="39" t="str">
        <f t="shared" ref="K2122:K2185" si="66">IFERROR(IF(AND(COUNT(C:C)&gt;0, COUNT(B:B)&gt;0), C2122-B2122,""),"")</f>
        <v/>
      </c>
      <c r="L2122" s="39" t="str">
        <f t="shared" ref="L2122:L2185" si="67">IF(AND(B2122&lt;&gt;"",C2122&lt;&gt;""), (K2122-N$8)^2, "")</f>
        <v/>
      </c>
    </row>
    <row r="2123" spans="1:12">
      <c r="A2123" s="84">
        <v>2115</v>
      </c>
      <c r="B2123" s="10" t="str">
        <f>IF(Data!B2123:$B$5008&lt;&gt;"",Data!B2123,"")</f>
        <v/>
      </c>
      <c r="C2123" s="10" t="str">
        <f>IF(Data!$B2123:C$5008&lt;&gt;"",Data!C2123,"")</f>
        <v/>
      </c>
      <c r="K2123" s="39" t="str">
        <f t="shared" si="66"/>
        <v/>
      </c>
      <c r="L2123" s="39" t="str">
        <f t="shared" si="67"/>
        <v/>
      </c>
    </row>
    <row r="2124" spans="1:12">
      <c r="A2124" s="84">
        <v>2116</v>
      </c>
      <c r="B2124" s="10" t="str">
        <f>IF(Data!B2124:$B$5008&lt;&gt;"",Data!B2124,"")</f>
        <v/>
      </c>
      <c r="C2124" s="10" t="str">
        <f>IF(Data!$B2124:C$5008&lt;&gt;"",Data!C2124,"")</f>
        <v/>
      </c>
      <c r="K2124" s="39" t="str">
        <f t="shared" si="66"/>
        <v/>
      </c>
      <c r="L2124" s="39" t="str">
        <f t="shared" si="67"/>
        <v/>
      </c>
    </row>
    <row r="2125" spans="1:12">
      <c r="A2125" s="84">
        <v>2117</v>
      </c>
      <c r="B2125" s="10" t="str">
        <f>IF(Data!B2125:$B$5008&lt;&gt;"",Data!B2125,"")</f>
        <v/>
      </c>
      <c r="C2125" s="10" t="str">
        <f>IF(Data!$B2125:C$5008&lt;&gt;"",Data!C2125,"")</f>
        <v/>
      </c>
      <c r="K2125" s="39" t="str">
        <f t="shared" si="66"/>
        <v/>
      </c>
      <c r="L2125" s="39" t="str">
        <f t="shared" si="67"/>
        <v/>
      </c>
    </row>
    <row r="2126" spans="1:12">
      <c r="A2126" s="84">
        <v>2118</v>
      </c>
      <c r="B2126" s="10" t="str">
        <f>IF(Data!B2126:$B$5008&lt;&gt;"",Data!B2126,"")</f>
        <v/>
      </c>
      <c r="C2126" s="10" t="str">
        <f>IF(Data!$B2126:C$5008&lt;&gt;"",Data!C2126,"")</f>
        <v/>
      </c>
      <c r="K2126" s="39" t="str">
        <f t="shared" si="66"/>
        <v/>
      </c>
      <c r="L2126" s="39" t="str">
        <f t="shared" si="67"/>
        <v/>
      </c>
    </row>
    <row r="2127" spans="1:12">
      <c r="A2127" s="84">
        <v>2119</v>
      </c>
      <c r="B2127" s="10" t="str">
        <f>IF(Data!B2127:$B$5008&lt;&gt;"",Data!B2127,"")</f>
        <v/>
      </c>
      <c r="C2127" s="10" t="str">
        <f>IF(Data!$B2127:C$5008&lt;&gt;"",Data!C2127,"")</f>
        <v/>
      </c>
      <c r="K2127" s="39" t="str">
        <f t="shared" si="66"/>
        <v/>
      </c>
      <c r="L2127" s="39" t="str">
        <f t="shared" si="67"/>
        <v/>
      </c>
    </row>
    <row r="2128" spans="1:12">
      <c r="A2128" s="84">
        <v>2120</v>
      </c>
      <c r="B2128" s="10" t="str">
        <f>IF(Data!B2128:$B$5008&lt;&gt;"",Data!B2128,"")</f>
        <v/>
      </c>
      <c r="C2128" s="10" t="str">
        <f>IF(Data!$B2128:C$5008&lt;&gt;"",Data!C2128,"")</f>
        <v/>
      </c>
      <c r="K2128" s="39" t="str">
        <f t="shared" si="66"/>
        <v/>
      </c>
      <c r="L2128" s="39" t="str">
        <f t="shared" si="67"/>
        <v/>
      </c>
    </row>
    <row r="2129" spans="1:12">
      <c r="A2129" s="84">
        <v>2121</v>
      </c>
      <c r="B2129" s="10" t="str">
        <f>IF(Data!B2129:$B$5008&lt;&gt;"",Data!B2129,"")</f>
        <v/>
      </c>
      <c r="C2129" s="10" t="str">
        <f>IF(Data!$B2129:C$5008&lt;&gt;"",Data!C2129,"")</f>
        <v/>
      </c>
      <c r="K2129" s="39" t="str">
        <f t="shared" si="66"/>
        <v/>
      </c>
      <c r="L2129" s="39" t="str">
        <f t="shared" si="67"/>
        <v/>
      </c>
    </row>
    <row r="2130" spans="1:12">
      <c r="A2130" s="84">
        <v>2122</v>
      </c>
      <c r="B2130" s="10" t="str">
        <f>IF(Data!B2130:$B$5008&lt;&gt;"",Data!B2130,"")</f>
        <v/>
      </c>
      <c r="C2130" s="10" t="str">
        <f>IF(Data!$B2130:C$5008&lt;&gt;"",Data!C2130,"")</f>
        <v/>
      </c>
      <c r="K2130" s="39" t="str">
        <f t="shared" si="66"/>
        <v/>
      </c>
      <c r="L2130" s="39" t="str">
        <f t="shared" si="67"/>
        <v/>
      </c>
    </row>
    <row r="2131" spans="1:12">
      <c r="A2131" s="84">
        <v>2123</v>
      </c>
      <c r="B2131" s="10" t="str">
        <f>IF(Data!B2131:$B$5008&lt;&gt;"",Data!B2131,"")</f>
        <v/>
      </c>
      <c r="C2131" s="10" t="str">
        <f>IF(Data!$B2131:C$5008&lt;&gt;"",Data!C2131,"")</f>
        <v/>
      </c>
      <c r="K2131" s="39" t="str">
        <f t="shared" si="66"/>
        <v/>
      </c>
      <c r="L2131" s="39" t="str">
        <f t="shared" si="67"/>
        <v/>
      </c>
    </row>
    <row r="2132" spans="1:12">
      <c r="A2132" s="84">
        <v>2124</v>
      </c>
      <c r="B2132" s="10" t="str">
        <f>IF(Data!B2132:$B$5008&lt;&gt;"",Data!B2132,"")</f>
        <v/>
      </c>
      <c r="C2132" s="10" t="str">
        <f>IF(Data!$B2132:C$5008&lt;&gt;"",Data!C2132,"")</f>
        <v/>
      </c>
      <c r="K2132" s="39" t="str">
        <f t="shared" si="66"/>
        <v/>
      </c>
      <c r="L2132" s="39" t="str">
        <f t="shared" si="67"/>
        <v/>
      </c>
    </row>
    <row r="2133" spans="1:12">
      <c r="A2133" s="84">
        <v>2125</v>
      </c>
      <c r="B2133" s="10" t="str">
        <f>IF(Data!B2133:$B$5008&lt;&gt;"",Data!B2133,"")</f>
        <v/>
      </c>
      <c r="C2133" s="10" t="str">
        <f>IF(Data!$B2133:C$5008&lt;&gt;"",Data!C2133,"")</f>
        <v/>
      </c>
      <c r="K2133" s="39" t="str">
        <f t="shared" si="66"/>
        <v/>
      </c>
      <c r="L2133" s="39" t="str">
        <f t="shared" si="67"/>
        <v/>
      </c>
    </row>
    <row r="2134" spans="1:12">
      <c r="A2134" s="84">
        <v>2126</v>
      </c>
      <c r="B2134" s="10" t="str">
        <f>IF(Data!B2134:$B$5008&lt;&gt;"",Data!B2134,"")</f>
        <v/>
      </c>
      <c r="C2134" s="10" t="str">
        <f>IF(Data!$B2134:C$5008&lt;&gt;"",Data!C2134,"")</f>
        <v/>
      </c>
      <c r="K2134" s="39" t="str">
        <f t="shared" si="66"/>
        <v/>
      </c>
      <c r="L2134" s="39" t="str">
        <f t="shared" si="67"/>
        <v/>
      </c>
    </row>
    <row r="2135" spans="1:12">
      <c r="A2135" s="84">
        <v>2127</v>
      </c>
      <c r="B2135" s="10" t="str">
        <f>IF(Data!B2135:$B$5008&lt;&gt;"",Data!B2135,"")</f>
        <v/>
      </c>
      <c r="C2135" s="10" t="str">
        <f>IF(Data!$B2135:C$5008&lt;&gt;"",Data!C2135,"")</f>
        <v/>
      </c>
      <c r="K2135" s="39" t="str">
        <f t="shared" si="66"/>
        <v/>
      </c>
      <c r="L2135" s="39" t="str">
        <f t="shared" si="67"/>
        <v/>
      </c>
    </row>
    <row r="2136" spans="1:12">
      <c r="A2136" s="84">
        <v>2128</v>
      </c>
      <c r="B2136" s="10" t="str">
        <f>IF(Data!B2136:$B$5008&lt;&gt;"",Data!B2136,"")</f>
        <v/>
      </c>
      <c r="C2136" s="10" t="str">
        <f>IF(Data!$B2136:C$5008&lt;&gt;"",Data!C2136,"")</f>
        <v/>
      </c>
      <c r="K2136" s="39" t="str">
        <f t="shared" si="66"/>
        <v/>
      </c>
      <c r="L2136" s="39" t="str">
        <f t="shared" si="67"/>
        <v/>
      </c>
    </row>
    <row r="2137" spans="1:12">
      <c r="A2137" s="84">
        <v>2129</v>
      </c>
      <c r="B2137" s="10" t="str">
        <f>IF(Data!B2137:$B$5008&lt;&gt;"",Data!B2137,"")</f>
        <v/>
      </c>
      <c r="C2137" s="10" t="str">
        <f>IF(Data!$B2137:C$5008&lt;&gt;"",Data!C2137,"")</f>
        <v/>
      </c>
      <c r="K2137" s="39" t="str">
        <f t="shared" si="66"/>
        <v/>
      </c>
      <c r="L2137" s="39" t="str">
        <f t="shared" si="67"/>
        <v/>
      </c>
    </row>
    <row r="2138" spans="1:12">
      <c r="A2138" s="84">
        <v>2130</v>
      </c>
      <c r="B2138" s="10" t="str">
        <f>IF(Data!B2138:$B$5008&lt;&gt;"",Data!B2138,"")</f>
        <v/>
      </c>
      <c r="C2138" s="10" t="str">
        <f>IF(Data!$B2138:C$5008&lt;&gt;"",Data!C2138,"")</f>
        <v/>
      </c>
      <c r="K2138" s="39" t="str">
        <f t="shared" si="66"/>
        <v/>
      </c>
      <c r="L2138" s="39" t="str">
        <f t="shared" si="67"/>
        <v/>
      </c>
    </row>
    <row r="2139" spans="1:12">
      <c r="A2139" s="84">
        <v>2131</v>
      </c>
      <c r="B2139" s="10" t="str">
        <f>IF(Data!B2139:$B$5008&lt;&gt;"",Data!B2139,"")</f>
        <v/>
      </c>
      <c r="C2139" s="10" t="str">
        <f>IF(Data!$B2139:C$5008&lt;&gt;"",Data!C2139,"")</f>
        <v/>
      </c>
      <c r="K2139" s="39" t="str">
        <f t="shared" si="66"/>
        <v/>
      </c>
      <c r="L2139" s="39" t="str">
        <f t="shared" si="67"/>
        <v/>
      </c>
    </row>
    <row r="2140" spans="1:12">
      <c r="A2140" s="84">
        <v>2132</v>
      </c>
      <c r="B2140" s="10" t="str">
        <f>IF(Data!B2140:$B$5008&lt;&gt;"",Data!B2140,"")</f>
        <v/>
      </c>
      <c r="C2140" s="10" t="str">
        <f>IF(Data!$B2140:C$5008&lt;&gt;"",Data!C2140,"")</f>
        <v/>
      </c>
      <c r="K2140" s="39" t="str">
        <f t="shared" si="66"/>
        <v/>
      </c>
      <c r="L2140" s="39" t="str">
        <f t="shared" si="67"/>
        <v/>
      </c>
    </row>
    <row r="2141" spans="1:12">
      <c r="A2141" s="84">
        <v>2133</v>
      </c>
      <c r="B2141" s="10" t="str">
        <f>IF(Data!B2141:$B$5008&lt;&gt;"",Data!B2141,"")</f>
        <v/>
      </c>
      <c r="C2141" s="10" t="str">
        <f>IF(Data!$B2141:C$5008&lt;&gt;"",Data!C2141,"")</f>
        <v/>
      </c>
      <c r="K2141" s="39" t="str">
        <f t="shared" si="66"/>
        <v/>
      </c>
      <c r="L2141" s="39" t="str">
        <f t="shared" si="67"/>
        <v/>
      </c>
    </row>
    <row r="2142" spans="1:12">
      <c r="A2142" s="84">
        <v>2134</v>
      </c>
      <c r="B2142" s="10" t="str">
        <f>IF(Data!B2142:$B$5008&lt;&gt;"",Data!B2142,"")</f>
        <v/>
      </c>
      <c r="C2142" s="10" t="str">
        <f>IF(Data!$B2142:C$5008&lt;&gt;"",Data!C2142,"")</f>
        <v/>
      </c>
      <c r="K2142" s="39" t="str">
        <f t="shared" si="66"/>
        <v/>
      </c>
      <c r="L2142" s="39" t="str">
        <f t="shared" si="67"/>
        <v/>
      </c>
    </row>
    <row r="2143" spans="1:12">
      <c r="A2143" s="84">
        <v>2135</v>
      </c>
      <c r="B2143" s="10" t="str">
        <f>IF(Data!B2143:$B$5008&lt;&gt;"",Data!B2143,"")</f>
        <v/>
      </c>
      <c r="C2143" s="10" t="str">
        <f>IF(Data!$B2143:C$5008&lt;&gt;"",Data!C2143,"")</f>
        <v/>
      </c>
      <c r="K2143" s="39" t="str">
        <f t="shared" si="66"/>
        <v/>
      </c>
      <c r="L2143" s="39" t="str">
        <f t="shared" si="67"/>
        <v/>
      </c>
    </row>
    <row r="2144" spans="1:12">
      <c r="A2144" s="84">
        <v>2136</v>
      </c>
      <c r="B2144" s="10" t="str">
        <f>IF(Data!B2144:$B$5008&lt;&gt;"",Data!B2144,"")</f>
        <v/>
      </c>
      <c r="C2144" s="10" t="str">
        <f>IF(Data!$B2144:C$5008&lt;&gt;"",Data!C2144,"")</f>
        <v/>
      </c>
      <c r="K2144" s="39" t="str">
        <f t="shared" si="66"/>
        <v/>
      </c>
      <c r="L2144" s="39" t="str">
        <f t="shared" si="67"/>
        <v/>
      </c>
    </row>
    <row r="2145" spans="1:12">
      <c r="A2145" s="84">
        <v>2137</v>
      </c>
      <c r="B2145" s="10" t="str">
        <f>IF(Data!B2145:$B$5008&lt;&gt;"",Data!B2145,"")</f>
        <v/>
      </c>
      <c r="C2145" s="10" t="str">
        <f>IF(Data!$B2145:C$5008&lt;&gt;"",Data!C2145,"")</f>
        <v/>
      </c>
      <c r="K2145" s="39" t="str">
        <f t="shared" si="66"/>
        <v/>
      </c>
      <c r="L2145" s="39" t="str">
        <f t="shared" si="67"/>
        <v/>
      </c>
    </row>
    <row r="2146" spans="1:12">
      <c r="A2146" s="84">
        <v>2138</v>
      </c>
      <c r="B2146" s="10" t="str">
        <f>IF(Data!B2146:$B$5008&lt;&gt;"",Data!B2146,"")</f>
        <v/>
      </c>
      <c r="C2146" s="10" t="str">
        <f>IF(Data!$B2146:C$5008&lt;&gt;"",Data!C2146,"")</f>
        <v/>
      </c>
      <c r="K2146" s="39" t="str">
        <f t="shared" si="66"/>
        <v/>
      </c>
      <c r="L2146" s="39" t="str">
        <f t="shared" si="67"/>
        <v/>
      </c>
    </row>
    <row r="2147" spans="1:12">
      <c r="A2147" s="84">
        <v>2139</v>
      </c>
      <c r="B2147" s="10" t="str">
        <f>IF(Data!B2147:$B$5008&lt;&gt;"",Data!B2147,"")</f>
        <v/>
      </c>
      <c r="C2147" s="10" t="str">
        <f>IF(Data!$B2147:C$5008&lt;&gt;"",Data!C2147,"")</f>
        <v/>
      </c>
      <c r="K2147" s="39" t="str">
        <f t="shared" si="66"/>
        <v/>
      </c>
      <c r="L2147" s="39" t="str">
        <f t="shared" si="67"/>
        <v/>
      </c>
    </row>
    <row r="2148" spans="1:12">
      <c r="A2148" s="84">
        <v>2140</v>
      </c>
      <c r="B2148" s="10" t="str">
        <f>IF(Data!B2148:$B$5008&lt;&gt;"",Data!B2148,"")</f>
        <v/>
      </c>
      <c r="C2148" s="10" t="str">
        <f>IF(Data!$B2148:C$5008&lt;&gt;"",Data!C2148,"")</f>
        <v/>
      </c>
      <c r="K2148" s="39" t="str">
        <f t="shared" si="66"/>
        <v/>
      </c>
      <c r="L2148" s="39" t="str">
        <f t="shared" si="67"/>
        <v/>
      </c>
    </row>
    <row r="2149" spans="1:12">
      <c r="A2149" s="84">
        <v>2141</v>
      </c>
      <c r="B2149" s="10" t="str">
        <f>IF(Data!B2149:$B$5008&lt;&gt;"",Data!B2149,"")</f>
        <v/>
      </c>
      <c r="C2149" s="10" t="str">
        <f>IF(Data!$B2149:C$5008&lt;&gt;"",Data!C2149,"")</f>
        <v/>
      </c>
      <c r="K2149" s="39" t="str">
        <f t="shared" si="66"/>
        <v/>
      </c>
      <c r="L2149" s="39" t="str">
        <f t="shared" si="67"/>
        <v/>
      </c>
    </row>
    <row r="2150" spans="1:12">
      <c r="A2150" s="84">
        <v>2142</v>
      </c>
      <c r="B2150" s="10" t="str">
        <f>IF(Data!B2150:$B$5008&lt;&gt;"",Data!B2150,"")</f>
        <v/>
      </c>
      <c r="C2150" s="10" t="str">
        <f>IF(Data!$B2150:C$5008&lt;&gt;"",Data!C2150,"")</f>
        <v/>
      </c>
      <c r="K2150" s="39" t="str">
        <f t="shared" si="66"/>
        <v/>
      </c>
      <c r="L2150" s="39" t="str">
        <f t="shared" si="67"/>
        <v/>
      </c>
    </row>
    <row r="2151" spans="1:12">
      <c r="A2151" s="84">
        <v>2143</v>
      </c>
      <c r="B2151" s="10" t="str">
        <f>IF(Data!B2151:$B$5008&lt;&gt;"",Data!B2151,"")</f>
        <v/>
      </c>
      <c r="C2151" s="10" t="str">
        <f>IF(Data!$B2151:C$5008&lt;&gt;"",Data!C2151,"")</f>
        <v/>
      </c>
      <c r="K2151" s="39" t="str">
        <f t="shared" si="66"/>
        <v/>
      </c>
      <c r="L2151" s="39" t="str">
        <f t="shared" si="67"/>
        <v/>
      </c>
    </row>
    <row r="2152" spans="1:12">
      <c r="A2152" s="84">
        <v>2144</v>
      </c>
      <c r="B2152" s="10" t="str">
        <f>IF(Data!B2152:$B$5008&lt;&gt;"",Data!B2152,"")</f>
        <v/>
      </c>
      <c r="C2152" s="10" t="str">
        <f>IF(Data!$B2152:C$5008&lt;&gt;"",Data!C2152,"")</f>
        <v/>
      </c>
      <c r="K2152" s="39" t="str">
        <f t="shared" si="66"/>
        <v/>
      </c>
      <c r="L2152" s="39" t="str">
        <f t="shared" si="67"/>
        <v/>
      </c>
    </row>
    <row r="2153" spans="1:12">
      <c r="A2153" s="84">
        <v>2145</v>
      </c>
      <c r="B2153" s="10" t="str">
        <f>IF(Data!B2153:$B$5008&lt;&gt;"",Data!B2153,"")</f>
        <v/>
      </c>
      <c r="C2153" s="10" t="str">
        <f>IF(Data!$B2153:C$5008&lt;&gt;"",Data!C2153,"")</f>
        <v/>
      </c>
      <c r="K2153" s="39" t="str">
        <f t="shared" si="66"/>
        <v/>
      </c>
      <c r="L2153" s="39" t="str">
        <f t="shared" si="67"/>
        <v/>
      </c>
    </row>
    <row r="2154" spans="1:12">
      <c r="A2154" s="84">
        <v>2146</v>
      </c>
      <c r="B2154" s="10" t="str">
        <f>IF(Data!B2154:$B$5008&lt;&gt;"",Data!B2154,"")</f>
        <v/>
      </c>
      <c r="C2154" s="10" t="str">
        <f>IF(Data!$B2154:C$5008&lt;&gt;"",Data!C2154,"")</f>
        <v/>
      </c>
      <c r="K2154" s="39" t="str">
        <f t="shared" si="66"/>
        <v/>
      </c>
      <c r="L2154" s="39" t="str">
        <f t="shared" si="67"/>
        <v/>
      </c>
    </row>
    <row r="2155" spans="1:12">
      <c r="A2155" s="84">
        <v>2147</v>
      </c>
      <c r="B2155" s="10" t="str">
        <f>IF(Data!B2155:$B$5008&lt;&gt;"",Data!B2155,"")</f>
        <v/>
      </c>
      <c r="C2155" s="10" t="str">
        <f>IF(Data!$B2155:C$5008&lt;&gt;"",Data!C2155,"")</f>
        <v/>
      </c>
      <c r="K2155" s="39" t="str">
        <f t="shared" si="66"/>
        <v/>
      </c>
      <c r="L2155" s="39" t="str">
        <f t="shared" si="67"/>
        <v/>
      </c>
    </row>
    <row r="2156" spans="1:12">
      <c r="A2156" s="84">
        <v>2148</v>
      </c>
      <c r="B2156" s="10" t="str">
        <f>IF(Data!B2156:$B$5008&lt;&gt;"",Data!B2156,"")</f>
        <v/>
      </c>
      <c r="C2156" s="10" t="str">
        <f>IF(Data!$B2156:C$5008&lt;&gt;"",Data!C2156,"")</f>
        <v/>
      </c>
      <c r="K2156" s="39" t="str">
        <f t="shared" si="66"/>
        <v/>
      </c>
      <c r="L2156" s="39" t="str">
        <f t="shared" si="67"/>
        <v/>
      </c>
    </row>
    <row r="2157" spans="1:12">
      <c r="A2157" s="84">
        <v>2149</v>
      </c>
      <c r="B2157" s="10" t="str">
        <f>IF(Data!B2157:$B$5008&lt;&gt;"",Data!B2157,"")</f>
        <v/>
      </c>
      <c r="C2157" s="10" t="str">
        <f>IF(Data!$B2157:C$5008&lt;&gt;"",Data!C2157,"")</f>
        <v/>
      </c>
      <c r="K2157" s="39" t="str">
        <f t="shared" si="66"/>
        <v/>
      </c>
      <c r="L2157" s="39" t="str">
        <f t="shared" si="67"/>
        <v/>
      </c>
    </row>
    <row r="2158" spans="1:12">
      <c r="A2158" s="84">
        <v>2150</v>
      </c>
      <c r="B2158" s="10" t="str">
        <f>IF(Data!B2158:$B$5008&lt;&gt;"",Data!B2158,"")</f>
        <v/>
      </c>
      <c r="C2158" s="10" t="str">
        <f>IF(Data!$B2158:C$5008&lt;&gt;"",Data!C2158,"")</f>
        <v/>
      </c>
      <c r="K2158" s="39" t="str">
        <f t="shared" si="66"/>
        <v/>
      </c>
      <c r="L2158" s="39" t="str">
        <f t="shared" si="67"/>
        <v/>
      </c>
    </row>
    <row r="2159" spans="1:12">
      <c r="A2159" s="84">
        <v>2151</v>
      </c>
      <c r="B2159" s="10" t="str">
        <f>IF(Data!B2159:$B$5008&lt;&gt;"",Data!B2159,"")</f>
        <v/>
      </c>
      <c r="C2159" s="10" t="str">
        <f>IF(Data!$B2159:C$5008&lt;&gt;"",Data!C2159,"")</f>
        <v/>
      </c>
      <c r="K2159" s="39" t="str">
        <f t="shared" si="66"/>
        <v/>
      </c>
      <c r="L2159" s="39" t="str">
        <f t="shared" si="67"/>
        <v/>
      </c>
    </row>
    <row r="2160" spans="1:12">
      <c r="A2160" s="84">
        <v>2152</v>
      </c>
      <c r="B2160" s="10" t="str">
        <f>IF(Data!B2160:$B$5008&lt;&gt;"",Data!B2160,"")</f>
        <v/>
      </c>
      <c r="C2160" s="10" t="str">
        <f>IF(Data!$B2160:C$5008&lt;&gt;"",Data!C2160,"")</f>
        <v/>
      </c>
      <c r="K2160" s="39" t="str">
        <f t="shared" si="66"/>
        <v/>
      </c>
      <c r="L2160" s="39" t="str">
        <f t="shared" si="67"/>
        <v/>
      </c>
    </row>
    <row r="2161" spans="1:12">
      <c r="A2161" s="84">
        <v>2153</v>
      </c>
      <c r="B2161" s="10" t="str">
        <f>IF(Data!B2161:$B$5008&lt;&gt;"",Data!B2161,"")</f>
        <v/>
      </c>
      <c r="C2161" s="10" t="str">
        <f>IF(Data!$B2161:C$5008&lt;&gt;"",Data!C2161,"")</f>
        <v/>
      </c>
      <c r="K2161" s="39" t="str">
        <f t="shared" si="66"/>
        <v/>
      </c>
      <c r="L2161" s="39" t="str">
        <f t="shared" si="67"/>
        <v/>
      </c>
    </row>
    <row r="2162" spans="1:12">
      <c r="A2162" s="84">
        <v>2154</v>
      </c>
      <c r="B2162" s="10" t="str">
        <f>IF(Data!B2162:$B$5008&lt;&gt;"",Data!B2162,"")</f>
        <v/>
      </c>
      <c r="C2162" s="10" t="str">
        <f>IF(Data!$B2162:C$5008&lt;&gt;"",Data!C2162,"")</f>
        <v/>
      </c>
      <c r="K2162" s="39" t="str">
        <f t="shared" si="66"/>
        <v/>
      </c>
      <c r="L2162" s="39" t="str">
        <f t="shared" si="67"/>
        <v/>
      </c>
    </row>
    <row r="2163" spans="1:12">
      <c r="A2163" s="84">
        <v>2155</v>
      </c>
      <c r="B2163" s="10" t="str">
        <f>IF(Data!B2163:$B$5008&lt;&gt;"",Data!B2163,"")</f>
        <v/>
      </c>
      <c r="C2163" s="10" t="str">
        <f>IF(Data!$B2163:C$5008&lt;&gt;"",Data!C2163,"")</f>
        <v/>
      </c>
      <c r="K2163" s="39" t="str">
        <f t="shared" si="66"/>
        <v/>
      </c>
      <c r="L2163" s="39" t="str">
        <f t="shared" si="67"/>
        <v/>
      </c>
    </row>
    <row r="2164" spans="1:12">
      <c r="A2164" s="84">
        <v>2156</v>
      </c>
      <c r="B2164" s="10" t="str">
        <f>IF(Data!B2164:$B$5008&lt;&gt;"",Data!B2164,"")</f>
        <v/>
      </c>
      <c r="C2164" s="10" t="str">
        <f>IF(Data!$B2164:C$5008&lt;&gt;"",Data!C2164,"")</f>
        <v/>
      </c>
      <c r="K2164" s="39" t="str">
        <f t="shared" si="66"/>
        <v/>
      </c>
      <c r="L2164" s="39" t="str">
        <f t="shared" si="67"/>
        <v/>
      </c>
    </row>
    <row r="2165" spans="1:12">
      <c r="A2165" s="84">
        <v>2157</v>
      </c>
      <c r="B2165" s="10" t="str">
        <f>IF(Data!B2165:$B$5008&lt;&gt;"",Data!B2165,"")</f>
        <v/>
      </c>
      <c r="C2165" s="10" t="str">
        <f>IF(Data!$B2165:C$5008&lt;&gt;"",Data!C2165,"")</f>
        <v/>
      </c>
      <c r="K2165" s="39" t="str">
        <f t="shared" si="66"/>
        <v/>
      </c>
      <c r="L2165" s="39" t="str">
        <f t="shared" si="67"/>
        <v/>
      </c>
    </row>
    <row r="2166" spans="1:12">
      <c r="A2166" s="84">
        <v>2158</v>
      </c>
      <c r="B2166" s="10" t="str">
        <f>IF(Data!B2166:$B$5008&lt;&gt;"",Data!B2166,"")</f>
        <v/>
      </c>
      <c r="C2166" s="10" t="str">
        <f>IF(Data!$B2166:C$5008&lt;&gt;"",Data!C2166,"")</f>
        <v/>
      </c>
      <c r="K2166" s="39" t="str">
        <f t="shared" si="66"/>
        <v/>
      </c>
      <c r="L2166" s="39" t="str">
        <f t="shared" si="67"/>
        <v/>
      </c>
    </row>
    <row r="2167" spans="1:12">
      <c r="A2167" s="84">
        <v>2159</v>
      </c>
      <c r="B2167" s="10" t="str">
        <f>IF(Data!B2167:$B$5008&lt;&gt;"",Data!B2167,"")</f>
        <v/>
      </c>
      <c r="C2167" s="10" t="str">
        <f>IF(Data!$B2167:C$5008&lt;&gt;"",Data!C2167,"")</f>
        <v/>
      </c>
      <c r="K2167" s="39" t="str">
        <f t="shared" si="66"/>
        <v/>
      </c>
      <c r="L2167" s="39" t="str">
        <f t="shared" si="67"/>
        <v/>
      </c>
    </row>
    <row r="2168" spans="1:12">
      <c r="A2168" s="84">
        <v>2160</v>
      </c>
      <c r="B2168" s="10" t="str">
        <f>IF(Data!B2168:$B$5008&lt;&gt;"",Data!B2168,"")</f>
        <v/>
      </c>
      <c r="C2168" s="10" t="str">
        <f>IF(Data!$B2168:C$5008&lt;&gt;"",Data!C2168,"")</f>
        <v/>
      </c>
      <c r="K2168" s="39" t="str">
        <f t="shared" si="66"/>
        <v/>
      </c>
      <c r="L2168" s="39" t="str">
        <f t="shared" si="67"/>
        <v/>
      </c>
    </row>
    <row r="2169" spans="1:12">
      <c r="A2169" s="84">
        <v>2161</v>
      </c>
      <c r="B2169" s="10" t="str">
        <f>IF(Data!B2169:$B$5008&lt;&gt;"",Data!B2169,"")</f>
        <v/>
      </c>
      <c r="C2169" s="10" t="str">
        <f>IF(Data!$B2169:C$5008&lt;&gt;"",Data!C2169,"")</f>
        <v/>
      </c>
      <c r="K2169" s="39" t="str">
        <f t="shared" si="66"/>
        <v/>
      </c>
      <c r="L2169" s="39" t="str">
        <f t="shared" si="67"/>
        <v/>
      </c>
    </row>
    <row r="2170" spans="1:12">
      <c r="A2170" s="84">
        <v>2162</v>
      </c>
      <c r="B2170" s="10" t="str">
        <f>IF(Data!B2170:$B$5008&lt;&gt;"",Data!B2170,"")</f>
        <v/>
      </c>
      <c r="C2170" s="10" t="str">
        <f>IF(Data!$B2170:C$5008&lt;&gt;"",Data!C2170,"")</f>
        <v/>
      </c>
      <c r="K2170" s="39" t="str">
        <f t="shared" si="66"/>
        <v/>
      </c>
      <c r="L2170" s="39" t="str">
        <f t="shared" si="67"/>
        <v/>
      </c>
    </row>
    <row r="2171" spans="1:12">
      <c r="A2171" s="84">
        <v>2163</v>
      </c>
      <c r="B2171" s="10" t="str">
        <f>IF(Data!B2171:$B$5008&lt;&gt;"",Data!B2171,"")</f>
        <v/>
      </c>
      <c r="C2171" s="10" t="str">
        <f>IF(Data!$B2171:C$5008&lt;&gt;"",Data!C2171,"")</f>
        <v/>
      </c>
      <c r="K2171" s="39" t="str">
        <f t="shared" si="66"/>
        <v/>
      </c>
      <c r="L2171" s="39" t="str">
        <f t="shared" si="67"/>
        <v/>
      </c>
    </row>
    <row r="2172" spans="1:12">
      <c r="A2172" s="84">
        <v>2164</v>
      </c>
      <c r="B2172" s="10" t="str">
        <f>IF(Data!B2172:$B$5008&lt;&gt;"",Data!B2172,"")</f>
        <v/>
      </c>
      <c r="C2172" s="10" t="str">
        <f>IF(Data!$B2172:C$5008&lt;&gt;"",Data!C2172,"")</f>
        <v/>
      </c>
      <c r="K2172" s="39" t="str">
        <f t="shared" si="66"/>
        <v/>
      </c>
      <c r="L2172" s="39" t="str">
        <f t="shared" si="67"/>
        <v/>
      </c>
    </row>
    <row r="2173" spans="1:12">
      <c r="A2173" s="84">
        <v>2165</v>
      </c>
      <c r="B2173" s="10" t="str">
        <f>IF(Data!B2173:$B$5008&lt;&gt;"",Data!B2173,"")</f>
        <v/>
      </c>
      <c r="C2173" s="10" t="str">
        <f>IF(Data!$B2173:C$5008&lt;&gt;"",Data!C2173,"")</f>
        <v/>
      </c>
      <c r="K2173" s="39" t="str">
        <f t="shared" si="66"/>
        <v/>
      </c>
      <c r="L2173" s="39" t="str">
        <f t="shared" si="67"/>
        <v/>
      </c>
    </row>
    <row r="2174" spans="1:12">
      <c r="A2174" s="84">
        <v>2166</v>
      </c>
      <c r="B2174" s="10" t="str">
        <f>IF(Data!B2174:$B$5008&lt;&gt;"",Data!B2174,"")</f>
        <v/>
      </c>
      <c r="C2174" s="10" t="str">
        <f>IF(Data!$B2174:C$5008&lt;&gt;"",Data!C2174,"")</f>
        <v/>
      </c>
      <c r="K2174" s="39" t="str">
        <f t="shared" si="66"/>
        <v/>
      </c>
      <c r="L2174" s="39" t="str">
        <f t="shared" si="67"/>
        <v/>
      </c>
    </row>
    <row r="2175" spans="1:12">
      <c r="A2175" s="84">
        <v>2167</v>
      </c>
      <c r="B2175" s="10" t="str">
        <f>IF(Data!B2175:$B$5008&lt;&gt;"",Data!B2175,"")</f>
        <v/>
      </c>
      <c r="C2175" s="10" t="str">
        <f>IF(Data!$B2175:C$5008&lt;&gt;"",Data!C2175,"")</f>
        <v/>
      </c>
      <c r="K2175" s="39" t="str">
        <f t="shared" si="66"/>
        <v/>
      </c>
      <c r="L2175" s="39" t="str">
        <f t="shared" si="67"/>
        <v/>
      </c>
    </row>
    <row r="2176" spans="1:12">
      <c r="A2176" s="84">
        <v>2168</v>
      </c>
      <c r="B2176" s="10" t="str">
        <f>IF(Data!B2176:$B$5008&lt;&gt;"",Data!B2176,"")</f>
        <v/>
      </c>
      <c r="C2176" s="10" t="str">
        <f>IF(Data!$B2176:C$5008&lt;&gt;"",Data!C2176,"")</f>
        <v/>
      </c>
      <c r="K2176" s="39" t="str">
        <f t="shared" si="66"/>
        <v/>
      </c>
      <c r="L2176" s="39" t="str">
        <f t="shared" si="67"/>
        <v/>
      </c>
    </row>
    <row r="2177" spans="1:12">
      <c r="A2177" s="84">
        <v>2169</v>
      </c>
      <c r="B2177" s="10" t="str">
        <f>IF(Data!B2177:$B$5008&lt;&gt;"",Data!B2177,"")</f>
        <v/>
      </c>
      <c r="C2177" s="10" t="str">
        <f>IF(Data!$B2177:C$5008&lt;&gt;"",Data!C2177,"")</f>
        <v/>
      </c>
      <c r="K2177" s="39" t="str">
        <f t="shared" si="66"/>
        <v/>
      </c>
      <c r="L2177" s="39" t="str">
        <f t="shared" si="67"/>
        <v/>
      </c>
    </row>
    <row r="2178" spans="1:12">
      <c r="A2178" s="84">
        <v>2170</v>
      </c>
      <c r="B2178" s="10" t="str">
        <f>IF(Data!B2178:$B$5008&lt;&gt;"",Data!B2178,"")</f>
        <v/>
      </c>
      <c r="C2178" s="10" t="str">
        <f>IF(Data!$B2178:C$5008&lt;&gt;"",Data!C2178,"")</f>
        <v/>
      </c>
      <c r="K2178" s="39" t="str">
        <f t="shared" si="66"/>
        <v/>
      </c>
      <c r="L2178" s="39" t="str">
        <f t="shared" si="67"/>
        <v/>
      </c>
    </row>
    <row r="2179" spans="1:12">
      <c r="A2179" s="84">
        <v>2171</v>
      </c>
      <c r="B2179" s="10" t="str">
        <f>IF(Data!B2179:$B$5008&lt;&gt;"",Data!B2179,"")</f>
        <v/>
      </c>
      <c r="C2179" s="10" t="str">
        <f>IF(Data!$B2179:C$5008&lt;&gt;"",Data!C2179,"")</f>
        <v/>
      </c>
      <c r="K2179" s="39" t="str">
        <f t="shared" si="66"/>
        <v/>
      </c>
      <c r="L2179" s="39" t="str">
        <f t="shared" si="67"/>
        <v/>
      </c>
    </row>
    <row r="2180" spans="1:12">
      <c r="A2180" s="84">
        <v>2172</v>
      </c>
      <c r="B2180" s="10" t="str">
        <f>IF(Data!B2180:$B$5008&lt;&gt;"",Data!B2180,"")</f>
        <v/>
      </c>
      <c r="C2180" s="10" t="str">
        <f>IF(Data!$B2180:C$5008&lt;&gt;"",Data!C2180,"")</f>
        <v/>
      </c>
      <c r="K2180" s="39" t="str">
        <f t="shared" si="66"/>
        <v/>
      </c>
      <c r="L2180" s="39" t="str">
        <f t="shared" si="67"/>
        <v/>
      </c>
    </row>
    <row r="2181" spans="1:12">
      <c r="A2181" s="84">
        <v>2173</v>
      </c>
      <c r="B2181" s="10" t="str">
        <f>IF(Data!B2181:$B$5008&lt;&gt;"",Data!B2181,"")</f>
        <v/>
      </c>
      <c r="C2181" s="10" t="str">
        <f>IF(Data!$B2181:C$5008&lt;&gt;"",Data!C2181,"")</f>
        <v/>
      </c>
      <c r="K2181" s="39" t="str">
        <f t="shared" si="66"/>
        <v/>
      </c>
      <c r="L2181" s="39" t="str">
        <f t="shared" si="67"/>
        <v/>
      </c>
    </row>
    <row r="2182" spans="1:12">
      <c r="A2182" s="84">
        <v>2174</v>
      </c>
      <c r="B2182" s="10" t="str">
        <f>IF(Data!B2182:$B$5008&lt;&gt;"",Data!B2182,"")</f>
        <v/>
      </c>
      <c r="C2182" s="10" t="str">
        <f>IF(Data!$B2182:C$5008&lt;&gt;"",Data!C2182,"")</f>
        <v/>
      </c>
      <c r="K2182" s="39" t="str">
        <f t="shared" si="66"/>
        <v/>
      </c>
      <c r="L2182" s="39" t="str">
        <f t="shared" si="67"/>
        <v/>
      </c>
    </row>
    <row r="2183" spans="1:12">
      <c r="A2183" s="84">
        <v>2175</v>
      </c>
      <c r="B2183" s="10" t="str">
        <f>IF(Data!B2183:$B$5008&lt;&gt;"",Data!B2183,"")</f>
        <v/>
      </c>
      <c r="C2183" s="10" t="str">
        <f>IF(Data!$B2183:C$5008&lt;&gt;"",Data!C2183,"")</f>
        <v/>
      </c>
      <c r="K2183" s="39" t="str">
        <f t="shared" si="66"/>
        <v/>
      </c>
      <c r="L2183" s="39" t="str">
        <f t="shared" si="67"/>
        <v/>
      </c>
    </row>
    <row r="2184" spans="1:12">
      <c r="A2184" s="84">
        <v>2176</v>
      </c>
      <c r="B2184" s="10" t="str">
        <f>IF(Data!B2184:$B$5008&lt;&gt;"",Data!B2184,"")</f>
        <v/>
      </c>
      <c r="C2184" s="10" t="str">
        <f>IF(Data!$B2184:C$5008&lt;&gt;"",Data!C2184,"")</f>
        <v/>
      </c>
      <c r="K2184" s="39" t="str">
        <f t="shared" si="66"/>
        <v/>
      </c>
      <c r="L2184" s="39" t="str">
        <f t="shared" si="67"/>
        <v/>
      </c>
    </row>
    <row r="2185" spans="1:12">
      <c r="A2185" s="84">
        <v>2177</v>
      </c>
      <c r="B2185" s="10" t="str">
        <f>IF(Data!B2185:$B$5008&lt;&gt;"",Data!B2185,"")</f>
        <v/>
      </c>
      <c r="C2185" s="10" t="str">
        <f>IF(Data!$B2185:C$5008&lt;&gt;"",Data!C2185,"")</f>
        <v/>
      </c>
      <c r="K2185" s="39" t="str">
        <f t="shared" si="66"/>
        <v/>
      </c>
      <c r="L2185" s="39" t="str">
        <f t="shared" si="67"/>
        <v/>
      </c>
    </row>
    <row r="2186" spans="1:12">
      <c r="A2186" s="84">
        <v>2178</v>
      </c>
      <c r="B2186" s="10" t="str">
        <f>IF(Data!B2186:$B$5008&lt;&gt;"",Data!B2186,"")</f>
        <v/>
      </c>
      <c r="C2186" s="10" t="str">
        <f>IF(Data!$B2186:C$5008&lt;&gt;"",Data!C2186,"")</f>
        <v/>
      </c>
      <c r="K2186" s="39" t="str">
        <f t="shared" ref="K2186:K2249" si="68">IFERROR(IF(AND(COUNT(C:C)&gt;0, COUNT(B:B)&gt;0), C2186-B2186,""),"")</f>
        <v/>
      </c>
      <c r="L2186" s="39" t="str">
        <f t="shared" ref="L2186:L2249" si="69">IF(AND(B2186&lt;&gt;"",C2186&lt;&gt;""), (K2186-N$8)^2, "")</f>
        <v/>
      </c>
    </row>
    <row r="2187" spans="1:12">
      <c r="A2187" s="84">
        <v>2179</v>
      </c>
      <c r="B2187" s="10" t="str">
        <f>IF(Data!B2187:$B$5008&lt;&gt;"",Data!B2187,"")</f>
        <v/>
      </c>
      <c r="C2187" s="10" t="str">
        <f>IF(Data!$B2187:C$5008&lt;&gt;"",Data!C2187,"")</f>
        <v/>
      </c>
      <c r="K2187" s="39" t="str">
        <f t="shared" si="68"/>
        <v/>
      </c>
      <c r="L2187" s="39" t="str">
        <f t="shared" si="69"/>
        <v/>
      </c>
    </row>
    <row r="2188" spans="1:12">
      <c r="A2188" s="84">
        <v>2180</v>
      </c>
      <c r="B2188" s="10" t="str">
        <f>IF(Data!B2188:$B$5008&lt;&gt;"",Data!B2188,"")</f>
        <v/>
      </c>
      <c r="C2188" s="10" t="str">
        <f>IF(Data!$B2188:C$5008&lt;&gt;"",Data!C2188,"")</f>
        <v/>
      </c>
      <c r="K2188" s="39" t="str">
        <f t="shared" si="68"/>
        <v/>
      </c>
      <c r="L2188" s="39" t="str">
        <f t="shared" si="69"/>
        <v/>
      </c>
    </row>
    <row r="2189" spans="1:12">
      <c r="A2189" s="84">
        <v>2181</v>
      </c>
      <c r="B2189" s="10" t="str">
        <f>IF(Data!B2189:$B$5008&lt;&gt;"",Data!B2189,"")</f>
        <v/>
      </c>
      <c r="C2189" s="10" t="str">
        <f>IF(Data!$B2189:C$5008&lt;&gt;"",Data!C2189,"")</f>
        <v/>
      </c>
      <c r="K2189" s="39" t="str">
        <f t="shared" si="68"/>
        <v/>
      </c>
      <c r="L2189" s="39" t="str">
        <f t="shared" si="69"/>
        <v/>
      </c>
    </row>
    <row r="2190" spans="1:12">
      <c r="A2190" s="84">
        <v>2182</v>
      </c>
      <c r="B2190" s="10" t="str">
        <f>IF(Data!B2190:$B$5008&lt;&gt;"",Data!B2190,"")</f>
        <v/>
      </c>
      <c r="C2190" s="10" t="str">
        <f>IF(Data!$B2190:C$5008&lt;&gt;"",Data!C2190,"")</f>
        <v/>
      </c>
      <c r="K2190" s="39" t="str">
        <f t="shared" si="68"/>
        <v/>
      </c>
      <c r="L2190" s="39" t="str">
        <f t="shared" si="69"/>
        <v/>
      </c>
    </row>
    <row r="2191" spans="1:12">
      <c r="A2191" s="84">
        <v>2183</v>
      </c>
      <c r="B2191" s="10" t="str">
        <f>IF(Data!B2191:$B$5008&lt;&gt;"",Data!B2191,"")</f>
        <v/>
      </c>
      <c r="C2191" s="10" t="str">
        <f>IF(Data!$B2191:C$5008&lt;&gt;"",Data!C2191,"")</f>
        <v/>
      </c>
      <c r="K2191" s="39" t="str">
        <f t="shared" si="68"/>
        <v/>
      </c>
      <c r="L2191" s="39" t="str">
        <f t="shared" si="69"/>
        <v/>
      </c>
    </row>
    <row r="2192" spans="1:12">
      <c r="A2192" s="84">
        <v>2184</v>
      </c>
      <c r="B2192" s="10" t="str">
        <f>IF(Data!B2192:$B$5008&lt;&gt;"",Data!B2192,"")</f>
        <v/>
      </c>
      <c r="C2192" s="10" t="str">
        <f>IF(Data!$B2192:C$5008&lt;&gt;"",Data!C2192,"")</f>
        <v/>
      </c>
      <c r="K2192" s="39" t="str">
        <f t="shared" si="68"/>
        <v/>
      </c>
      <c r="L2192" s="39" t="str">
        <f t="shared" si="69"/>
        <v/>
      </c>
    </row>
    <row r="2193" spans="1:12">
      <c r="A2193" s="84">
        <v>2185</v>
      </c>
      <c r="B2193" s="10" t="str">
        <f>IF(Data!B2193:$B$5008&lt;&gt;"",Data!B2193,"")</f>
        <v/>
      </c>
      <c r="C2193" s="10" t="str">
        <f>IF(Data!$B2193:C$5008&lt;&gt;"",Data!C2193,"")</f>
        <v/>
      </c>
      <c r="K2193" s="39" t="str">
        <f t="shared" si="68"/>
        <v/>
      </c>
      <c r="L2193" s="39" t="str">
        <f t="shared" si="69"/>
        <v/>
      </c>
    </row>
    <row r="2194" spans="1:12">
      <c r="A2194" s="84">
        <v>2186</v>
      </c>
      <c r="B2194" s="10" t="str">
        <f>IF(Data!B2194:$B$5008&lt;&gt;"",Data!B2194,"")</f>
        <v/>
      </c>
      <c r="C2194" s="10" t="str">
        <f>IF(Data!$B2194:C$5008&lt;&gt;"",Data!C2194,"")</f>
        <v/>
      </c>
      <c r="K2194" s="39" t="str">
        <f t="shared" si="68"/>
        <v/>
      </c>
      <c r="L2194" s="39" t="str">
        <f t="shared" si="69"/>
        <v/>
      </c>
    </row>
    <row r="2195" spans="1:12">
      <c r="A2195" s="84">
        <v>2187</v>
      </c>
      <c r="B2195" s="10" t="str">
        <f>IF(Data!B2195:$B$5008&lt;&gt;"",Data!B2195,"")</f>
        <v/>
      </c>
      <c r="C2195" s="10" t="str">
        <f>IF(Data!$B2195:C$5008&lt;&gt;"",Data!C2195,"")</f>
        <v/>
      </c>
      <c r="K2195" s="39" t="str">
        <f t="shared" si="68"/>
        <v/>
      </c>
      <c r="L2195" s="39" t="str">
        <f t="shared" si="69"/>
        <v/>
      </c>
    </row>
    <row r="2196" spans="1:12">
      <c r="A2196" s="84">
        <v>2188</v>
      </c>
      <c r="B2196" s="10" t="str">
        <f>IF(Data!B2196:$B$5008&lt;&gt;"",Data!B2196,"")</f>
        <v/>
      </c>
      <c r="C2196" s="10" t="str">
        <f>IF(Data!$B2196:C$5008&lt;&gt;"",Data!C2196,"")</f>
        <v/>
      </c>
      <c r="K2196" s="39" t="str">
        <f t="shared" si="68"/>
        <v/>
      </c>
      <c r="L2196" s="39" t="str">
        <f t="shared" si="69"/>
        <v/>
      </c>
    </row>
    <row r="2197" spans="1:12">
      <c r="A2197" s="84">
        <v>2189</v>
      </c>
      <c r="B2197" s="10" t="str">
        <f>IF(Data!B2197:$B$5008&lt;&gt;"",Data!B2197,"")</f>
        <v/>
      </c>
      <c r="C2197" s="10" t="str">
        <f>IF(Data!$B2197:C$5008&lt;&gt;"",Data!C2197,"")</f>
        <v/>
      </c>
      <c r="K2197" s="39" t="str">
        <f t="shared" si="68"/>
        <v/>
      </c>
      <c r="L2197" s="39" t="str">
        <f t="shared" si="69"/>
        <v/>
      </c>
    </row>
    <row r="2198" spans="1:12">
      <c r="A2198" s="84">
        <v>2190</v>
      </c>
      <c r="B2198" s="10" t="str">
        <f>IF(Data!B2198:$B$5008&lt;&gt;"",Data!B2198,"")</f>
        <v/>
      </c>
      <c r="C2198" s="10" t="str">
        <f>IF(Data!$B2198:C$5008&lt;&gt;"",Data!C2198,"")</f>
        <v/>
      </c>
      <c r="K2198" s="39" t="str">
        <f t="shared" si="68"/>
        <v/>
      </c>
      <c r="L2198" s="39" t="str">
        <f t="shared" si="69"/>
        <v/>
      </c>
    </row>
    <row r="2199" spans="1:12">
      <c r="A2199" s="84">
        <v>2191</v>
      </c>
      <c r="B2199" s="10" t="str">
        <f>IF(Data!B2199:$B$5008&lt;&gt;"",Data!B2199,"")</f>
        <v/>
      </c>
      <c r="C2199" s="10" t="str">
        <f>IF(Data!$B2199:C$5008&lt;&gt;"",Data!C2199,"")</f>
        <v/>
      </c>
      <c r="K2199" s="39" t="str">
        <f t="shared" si="68"/>
        <v/>
      </c>
      <c r="L2199" s="39" t="str">
        <f t="shared" si="69"/>
        <v/>
      </c>
    </row>
    <row r="2200" spans="1:12">
      <c r="A2200" s="84">
        <v>2192</v>
      </c>
      <c r="B2200" s="10" t="str">
        <f>IF(Data!B2200:$B$5008&lt;&gt;"",Data!B2200,"")</f>
        <v/>
      </c>
      <c r="C2200" s="10" t="str">
        <f>IF(Data!$B2200:C$5008&lt;&gt;"",Data!C2200,"")</f>
        <v/>
      </c>
      <c r="K2200" s="39" t="str">
        <f t="shared" si="68"/>
        <v/>
      </c>
      <c r="L2200" s="39" t="str">
        <f t="shared" si="69"/>
        <v/>
      </c>
    </row>
    <row r="2201" spans="1:12">
      <c r="A2201" s="84">
        <v>2193</v>
      </c>
      <c r="B2201" s="10" t="str">
        <f>IF(Data!B2201:$B$5008&lt;&gt;"",Data!B2201,"")</f>
        <v/>
      </c>
      <c r="C2201" s="10" t="str">
        <f>IF(Data!$B2201:C$5008&lt;&gt;"",Data!C2201,"")</f>
        <v/>
      </c>
      <c r="K2201" s="39" t="str">
        <f t="shared" si="68"/>
        <v/>
      </c>
      <c r="L2201" s="39" t="str">
        <f t="shared" si="69"/>
        <v/>
      </c>
    </row>
    <row r="2202" spans="1:12">
      <c r="A2202" s="84">
        <v>2194</v>
      </c>
      <c r="B2202" s="10" t="str">
        <f>IF(Data!B2202:$B$5008&lt;&gt;"",Data!B2202,"")</f>
        <v/>
      </c>
      <c r="C2202" s="10" t="str">
        <f>IF(Data!$B2202:C$5008&lt;&gt;"",Data!C2202,"")</f>
        <v/>
      </c>
      <c r="K2202" s="39" t="str">
        <f t="shared" si="68"/>
        <v/>
      </c>
      <c r="L2202" s="39" t="str">
        <f t="shared" si="69"/>
        <v/>
      </c>
    </row>
    <row r="2203" spans="1:12">
      <c r="A2203" s="84">
        <v>2195</v>
      </c>
      <c r="B2203" s="10" t="str">
        <f>IF(Data!B2203:$B$5008&lt;&gt;"",Data!B2203,"")</f>
        <v/>
      </c>
      <c r="C2203" s="10" t="str">
        <f>IF(Data!$B2203:C$5008&lt;&gt;"",Data!C2203,"")</f>
        <v/>
      </c>
      <c r="K2203" s="39" t="str">
        <f t="shared" si="68"/>
        <v/>
      </c>
      <c r="L2203" s="39" t="str">
        <f t="shared" si="69"/>
        <v/>
      </c>
    </row>
    <row r="2204" spans="1:12">
      <c r="A2204" s="84">
        <v>2196</v>
      </c>
      <c r="B2204" s="10" t="str">
        <f>IF(Data!B2204:$B$5008&lt;&gt;"",Data!B2204,"")</f>
        <v/>
      </c>
      <c r="C2204" s="10" t="str">
        <f>IF(Data!$B2204:C$5008&lt;&gt;"",Data!C2204,"")</f>
        <v/>
      </c>
      <c r="K2204" s="39" t="str">
        <f t="shared" si="68"/>
        <v/>
      </c>
      <c r="L2204" s="39" t="str">
        <f t="shared" si="69"/>
        <v/>
      </c>
    </row>
    <row r="2205" spans="1:12">
      <c r="A2205" s="84">
        <v>2197</v>
      </c>
      <c r="B2205" s="10" t="str">
        <f>IF(Data!B2205:$B$5008&lt;&gt;"",Data!B2205,"")</f>
        <v/>
      </c>
      <c r="C2205" s="10" t="str">
        <f>IF(Data!$B2205:C$5008&lt;&gt;"",Data!C2205,"")</f>
        <v/>
      </c>
      <c r="K2205" s="39" t="str">
        <f t="shared" si="68"/>
        <v/>
      </c>
      <c r="L2205" s="39" t="str">
        <f t="shared" si="69"/>
        <v/>
      </c>
    </row>
    <row r="2206" spans="1:12">
      <c r="A2206" s="84">
        <v>2198</v>
      </c>
      <c r="B2206" s="10" t="str">
        <f>IF(Data!B2206:$B$5008&lt;&gt;"",Data!B2206,"")</f>
        <v/>
      </c>
      <c r="C2206" s="10" t="str">
        <f>IF(Data!$B2206:C$5008&lt;&gt;"",Data!C2206,"")</f>
        <v/>
      </c>
      <c r="K2206" s="39" t="str">
        <f t="shared" si="68"/>
        <v/>
      </c>
      <c r="L2206" s="39" t="str">
        <f t="shared" si="69"/>
        <v/>
      </c>
    </row>
    <row r="2207" spans="1:12">
      <c r="A2207" s="84">
        <v>2199</v>
      </c>
      <c r="B2207" s="10" t="str">
        <f>IF(Data!B2207:$B$5008&lt;&gt;"",Data!B2207,"")</f>
        <v/>
      </c>
      <c r="C2207" s="10" t="str">
        <f>IF(Data!$B2207:C$5008&lt;&gt;"",Data!C2207,"")</f>
        <v/>
      </c>
      <c r="K2207" s="39" t="str">
        <f t="shared" si="68"/>
        <v/>
      </c>
      <c r="L2207" s="39" t="str">
        <f t="shared" si="69"/>
        <v/>
      </c>
    </row>
    <row r="2208" spans="1:12">
      <c r="A2208" s="84">
        <v>2200</v>
      </c>
      <c r="B2208" s="10" t="str">
        <f>IF(Data!B2208:$B$5008&lt;&gt;"",Data!B2208,"")</f>
        <v/>
      </c>
      <c r="C2208" s="10" t="str">
        <f>IF(Data!$B2208:C$5008&lt;&gt;"",Data!C2208,"")</f>
        <v/>
      </c>
      <c r="K2208" s="39" t="str">
        <f t="shared" si="68"/>
        <v/>
      </c>
      <c r="L2208" s="39" t="str">
        <f t="shared" si="69"/>
        <v/>
      </c>
    </row>
    <row r="2209" spans="1:12">
      <c r="A2209" s="84">
        <v>2201</v>
      </c>
      <c r="B2209" s="10" t="str">
        <f>IF(Data!B2209:$B$5008&lt;&gt;"",Data!B2209,"")</f>
        <v/>
      </c>
      <c r="C2209" s="10" t="str">
        <f>IF(Data!$B2209:C$5008&lt;&gt;"",Data!C2209,"")</f>
        <v/>
      </c>
      <c r="K2209" s="39" t="str">
        <f t="shared" si="68"/>
        <v/>
      </c>
      <c r="L2209" s="39" t="str">
        <f t="shared" si="69"/>
        <v/>
      </c>
    </row>
    <row r="2210" spans="1:12">
      <c r="A2210" s="84">
        <v>2202</v>
      </c>
      <c r="B2210" s="10" t="str">
        <f>IF(Data!B2210:$B$5008&lt;&gt;"",Data!B2210,"")</f>
        <v/>
      </c>
      <c r="C2210" s="10" t="str">
        <f>IF(Data!$B2210:C$5008&lt;&gt;"",Data!C2210,"")</f>
        <v/>
      </c>
      <c r="K2210" s="39" t="str">
        <f t="shared" si="68"/>
        <v/>
      </c>
      <c r="L2210" s="39" t="str">
        <f t="shared" si="69"/>
        <v/>
      </c>
    </row>
    <row r="2211" spans="1:12">
      <c r="A2211" s="84">
        <v>2203</v>
      </c>
      <c r="B2211" s="10" t="str">
        <f>IF(Data!B2211:$B$5008&lt;&gt;"",Data!B2211,"")</f>
        <v/>
      </c>
      <c r="C2211" s="10" t="str">
        <f>IF(Data!$B2211:C$5008&lt;&gt;"",Data!C2211,"")</f>
        <v/>
      </c>
      <c r="K2211" s="39" t="str">
        <f t="shared" si="68"/>
        <v/>
      </c>
      <c r="L2211" s="39" t="str">
        <f t="shared" si="69"/>
        <v/>
      </c>
    </row>
    <row r="2212" spans="1:12">
      <c r="A2212" s="84">
        <v>2204</v>
      </c>
      <c r="B2212" s="10" t="str">
        <f>IF(Data!B2212:$B$5008&lt;&gt;"",Data!B2212,"")</f>
        <v/>
      </c>
      <c r="C2212" s="10" t="str">
        <f>IF(Data!$B2212:C$5008&lt;&gt;"",Data!C2212,"")</f>
        <v/>
      </c>
      <c r="K2212" s="39" t="str">
        <f t="shared" si="68"/>
        <v/>
      </c>
      <c r="L2212" s="39" t="str">
        <f t="shared" si="69"/>
        <v/>
      </c>
    </row>
    <row r="2213" spans="1:12">
      <c r="A2213" s="84">
        <v>2205</v>
      </c>
      <c r="B2213" s="10" t="str">
        <f>IF(Data!B2213:$B$5008&lt;&gt;"",Data!B2213,"")</f>
        <v/>
      </c>
      <c r="C2213" s="10" t="str">
        <f>IF(Data!$B2213:C$5008&lt;&gt;"",Data!C2213,"")</f>
        <v/>
      </c>
      <c r="K2213" s="39" t="str">
        <f t="shared" si="68"/>
        <v/>
      </c>
      <c r="L2213" s="39" t="str">
        <f t="shared" si="69"/>
        <v/>
      </c>
    </row>
    <row r="2214" spans="1:12">
      <c r="A2214" s="84">
        <v>2206</v>
      </c>
      <c r="B2214" s="10" t="str">
        <f>IF(Data!B2214:$B$5008&lt;&gt;"",Data!B2214,"")</f>
        <v/>
      </c>
      <c r="C2214" s="10" t="str">
        <f>IF(Data!$B2214:C$5008&lt;&gt;"",Data!C2214,"")</f>
        <v/>
      </c>
      <c r="K2214" s="39" t="str">
        <f t="shared" si="68"/>
        <v/>
      </c>
      <c r="L2214" s="39" t="str">
        <f t="shared" si="69"/>
        <v/>
      </c>
    </row>
    <row r="2215" spans="1:12">
      <c r="A2215" s="84">
        <v>2207</v>
      </c>
      <c r="B2215" s="10" t="str">
        <f>IF(Data!B2215:$B$5008&lt;&gt;"",Data!B2215,"")</f>
        <v/>
      </c>
      <c r="C2215" s="10" t="str">
        <f>IF(Data!$B2215:C$5008&lt;&gt;"",Data!C2215,"")</f>
        <v/>
      </c>
      <c r="K2215" s="39" t="str">
        <f t="shared" si="68"/>
        <v/>
      </c>
      <c r="L2215" s="39" t="str">
        <f t="shared" si="69"/>
        <v/>
      </c>
    </row>
    <row r="2216" spans="1:12">
      <c r="A2216" s="84">
        <v>2208</v>
      </c>
      <c r="B2216" s="10" t="str">
        <f>IF(Data!B2216:$B$5008&lt;&gt;"",Data!B2216,"")</f>
        <v/>
      </c>
      <c r="C2216" s="10" t="str">
        <f>IF(Data!$B2216:C$5008&lt;&gt;"",Data!C2216,"")</f>
        <v/>
      </c>
      <c r="K2216" s="39" t="str">
        <f t="shared" si="68"/>
        <v/>
      </c>
      <c r="L2216" s="39" t="str">
        <f t="shared" si="69"/>
        <v/>
      </c>
    </row>
    <row r="2217" spans="1:12">
      <c r="A2217" s="84">
        <v>2209</v>
      </c>
      <c r="B2217" s="10" t="str">
        <f>IF(Data!B2217:$B$5008&lt;&gt;"",Data!B2217,"")</f>
        <v/>
      </c>
      <c r="C2217" s="10" t="str">
        <f>IF(Data!$B2217:C$5008&lt;&gt;"",Data!C2217,"")</f>
        <v/>
      </c>
      <c r="K2217" s="39" t="str">
        <f t="shared" si="68"/>
        <v/>
      </c>
      <c r="L2217" s="39" t="str">
        <f t="shared" si="69"/>
        <v/>
      </c>
    </row>
    <row r="2218" spans="1:12">
      <c r="A2218" s="84">
        <v>2210</v>
      </c>
      <c r="B2218" s="10" t="str">
        <f>IF(Data!B2218:$B$5008&lt;&gt;"",Data!B2218,"")</f>
        <v/>
      </c>
      <c r="C2218" s="10" t="str">
        <f>IF(Data!$B2218:C$5008&lt;&gt;"",Data!C2218,"")</f>
        <v/>
      </c>
      <c r="K2218" s="39" t="str">
        <f t="shared" si="68"/>
        <v/>
      </c>
      <c r="L2218" s="39" t="str">
        <f t="shared" si="69"/>
        <v/>
      </c>
    </row>
    <row r="2219" spans="1:12">
      <c r="A2219" s="84">
        <v>2211</v>
      </c>
      <c r="B2219" s="10" t="str">
        <f>IF(Data!B2219:$B$5008&lt;&gt;"",Data!B2219,"")</f>
        <v/>
      </c>
      <c r="C2219" s="10" t="str">
        <f>IF(Data!$B2219:C$5008&lt;&gt;"",Data!C2219,"")</f>
        <v/>
      </c>
      <c r="K2219" s="39" t="str">
        <f t="shared" si="68"/>
        <v/>
      </c>
      <c r="L2219" s="39" t="str">
        <f t="shared" si="69"/>
        <v/>
      </c>
    </row>
    <row r="2220" spans="1:12">
      <c r="A2220" s="84">
        <v>2212</v>
      </c>
      <c r="B2220" s="10" t="str">
        <f>IF(Data!B2220:$B$5008&lt;&gt;"",Data!B2220,"")</f>
        <v/>
      </c>
      <c r="C2220" s="10" t="str">
        <f>IF(Data!$B2220:C$5008&lt;&gt;"",Data!C2220,"")</f>
        <v/>
      </c>
      <c r="K2220" s="39" t="str">
        <f t="shared" si="68"/>
        <v/>
      </c>
      <c r="L2220" s="39" t="str">
        <f t="shared" si="69"/>
        <v/>
      </c>
    </row>
    <row r="2221" spans="1:12">
      <c r="A2221" s="84">
        <v>2213</v>
      </c>
      <c r="B2221" s="10" t="str">
        <f>IF(Data!B2221:$B$5008&lt;&gt;"",Data!B2221,"")</f>
        <v/>
      </c>
      <c r="C2221" s="10" t="str">
        <f>IF(Data!$B2221:C$5008&lt;&gt;"",Data!C2221,"")</f>
        <v/>
      </c>
      <c r="K2221" s="39" t="str">
        <f t="shared" si="68"/>
        <v/>
      </c>
      <c r="L2221" s="39" t="str">
        <f t="shared" si="69"/>
        <v/>
      </c>
    </row>
    <row r="2222" spans="1:12">
      <c r="A2222" s="84">
        <v>2214</v>
      </c>
      <c r="B2222" s="10" t="str">
        <f>IF(Data!B2222:$B$5008&lt;&gt;"",Data!B2222,"")</f>
        <v/>
      </c>
      <c r="C2222" s="10" t="str">
        <f>IF(Data!$B2222:C$5008&lt;&gt;"",Data!C2222,"")</f>
        <v/>
      </c>
      <c r="K2222" s="39" t="str">
        <f t="shared" si="68"/>
        <v/>
      </c>
      <c r="L2222" s="39" t="str">
        <f t="shared" si="69"/>
        <v/>
      </c>
    </row>
    <row r="2223" spans="1:12">
      <c r="A2223" s="84">
        <v>2215</v>
      </c>
      <c r="B2223" s="10" t="str">
        <f>IF(Data!B2223:$B$5008&lt;&gt;"",Data!B2223,"")</f>
        <v/>
      </c>
      <c r="C2223" s="10" t="str">
        <f>IF(Data!$B2223:C$5008&lt;&gt;"",Data!C2223,"")</f>
        <v/>
      </c>
      <c r="K2223" s="39" t="str">
        <f t="shared" si="68"/>
        <v/>
      </c>
      <c r="L2223" s="39" t="str">
        <f t="shared" si="69"/>
        <v/>
      </c>
    </row>
    <row r="2224" spans="1:12">
      <c r="A2224" s="84">
        <v>2216</v>
      </c>
      <c r="B2224" s="10" t="str">
        <f>IF(Data!B2224:$B$5008&lt;&gt;"",Data!B2224,"")</f>
        <v/>
      </c>
      <c r="C2224" s="10" t="str">
        <f>IF(Data!$B2224:C$5008&lt;&gt;"",Data!C2224,"")</f>
        <v/>
      </c>
      <c r="K2224" s="39" t="str">
        <f t="shared" si="68"/>
        <v/>
      </c>
      <c r="L2224" s="39" t="str">
        <f t="shared" si="69"/>
        <v/>
      </c>
    </row>
    <row r="2225" spans="1:12">
      <c r="A2225" s="84">
        <v>2217</v>
      </c>
      <c r="B2225" s="10" t="str">
        <f>IF(Data!B2225:$B$5008&lt;&gt;"",Data!B2225,"")</f>
        <v/>
      </c>
      <c r="C2225" s="10" t="str">
        <f>IF(Data!$B2225:C$5008&lt;&gt;"",Data!C2225,"")</f>
        <v/>
      </c>
      <c r="K2225" s="39" t="str">
        <f t="shared" si="68"/>
        <v/>
      </c>
      <c r="L2225" s="39" t="str">
        <f t="shared" si="69"/>
        <v/>
      </c>
    </row>
    <row r="2226" spans="1:12">
      <c r="A2226" s="84">
        <v>2218</v>
      </c>
      <c r="B2226" s="10" t="str">
        <f>IF(Data!B2226:$B$5008&lt;&gt;"",Data!B2226,"")</f>
        <v/>
      </c>
      <c r="C2226" s="10" t="str">
        <f>IF(Data!$B2226:C$5008&lt;&gt;"",Data!C2226,"")</f>
        <v/>
      </c>
      <c r="K2226" s="39" t="str">
        <f t="shared" si="68"/>
        <v/>
      </c>
      <c r="L2226" s="39" t="str">
        <f t="shared" si="69"/>
        <v/>
      </c>
    </row>
    <row r="2227" spans="1:12">
      <c r="A2227" s="84">
        <v>2219</v>
      </c>
      <c r="B2227" s="10" t="str">
        <f>IF(Data!B2227:$B$5008&lt;&gt;"",Data!B2227,"")</f>
        <v/>
      </c>
      <c r="C2227" s="10" t="str">
        <f>IF(Data!$B2227:C$5008&lt;&gt;"",Data!C2227,"")</f>
        <v/>
      </c>
      <c r="K2227" s="39" t="str">
        <f t="shared" si="68"/>
        <v/>
      </c>
      <c r="L2227" s="39" t="str">
        <f t="shared" si="69"/>
        <v/>
      </c>
    </row>
    <row r="2228" spans="1:12">
      <c r="A2228" s="84">
        <v>2220</v>
      </c>
      <c r="B2228" s="10" t="str">
        <f>IF(Data!B2228:$B$5008&lt;&gt;"",Data!B2228,"")</f>
        <v/>
      </c>
      <c r="C2228" s="10" t="str">
        <f>IF(Data!$B2228:C$5008&lt;&gt;"",Data!C2228,"")</f>
        <v/>
      </c>
      <c r="K2228" s="39" t="str">
        <f t="shared" si="68"/>
        <v/>
      </c>
      <c r="L2228" s="39" t="str">
        <f t="shared" si="69"/>
        <v/>
      </c>
    </row>
    <row r="2229" spans="1:12">
      <c r="A2229" s="84">
        <v>2221</v>
      </c>
      <c r="B2229" s="10" t="str">
        <f>IF(Data!B2229:$B$5008&lt;&gt;"",Data!B2229,"")</f>
        <v/>
      </c>
      <c r="C2229" s="10" t="str">
        <f>IF(Data!$B2229:C$5008&lt;&gt;"",Data!C2229,"")</f>
        <v/>
      </c>
      <c r="K2229" s="39" t="str">
        <f t="shared" si="68"/>
        <v/>
      </c>
      <c r="L2229" s="39" t="str">
        <f t="shared" si="69"/>
        <v/>
      </c>
    </row>
    <row r="2230" spans="1:12">
      <c r="A2230" s="84">
        <v>2222</v>
      </c>
      <c r="B2230" s="10" t="str">
        <f>IF(Data!B2230:$B$5008&lt;&gt;"",Data!B2230,"")</f>
        <v/>
      </c>
      <c r="C2230" s="10" t="str">
        <f>IF(Data!$B2230:C$5008&lt;&gt;"",Data!C2230,"")</f>
        <v/>
      </c>
      <c r="K2230" s="39" t="str">
        <f t="shared" si="68"/>
        <v/>
      </c>
      <c r="L2230" s="39" t="str">
        <f t="shared" si="69"/>
        <v/>
      </c>
    </row>
    <row r="2231" spans="1:12">
      <c r="A2231" s="84">
        <v>2223</v>
      </c>
      <c r="B2231" s="10" t="str">
        <f>IF(Data!B2231:$B$5008&lt;&gt;"",Data!B2231,"")</f>
        <v/>
      </c>
      <c r="C2231" s="10" t="str">
        <f>IF(Data!$B2231:C$5008&lt;&gt;"",Data!C2231,"")</f>
        <v/>
      </c>
      <c r="K2231" s="39" t="str">
        <f t="shared" si="68"/>
        <v/>
      </c>
      <c r="L2231" s="39" t="str">
        <f t="shared" si="69"/>
        <v/>
      </c>
    </row>
    <row r="2232" spans="1:12">
      <c r="A2232" s="84">
        <v>2224</v>
      </c>
      <c r="B2232" s="10" t="str">
        <f>IF(Data!B2232:$B$5008&lt;&gt;"",Data!B2232,"")</f>
        <v/>
      </c>
      <c r="C2232" s="10" t="str">
        <f>IF(Data!$B2232:C$5008&lt;&gt;"",Data!C2232,"")</f>
        <v/>
      </c>
      <c r="K2232" s="39" t="str">
        <f t="shared" si="68"/>
        <v/>
      </c>
      <c r="L2232" s="39" t="str">
        <f t="shared" si="69"/>
        <v/>
      </c>
    </row>
    <row r="2233" spans="1:12">
      <c r="A2233" s="84">
        <v>2225</v>
      </c>
      <c r="B2233" s="10" t="str">
        <f>IF(Data!B2233:$B$5008&lt;&gt;"",Data!B2233,"")</f>
        <v/>
      </c>
      <c r="C2233" s="10" t="str">
        <f>IF(Data!$B2233:C$5008&lt;&gt;"",Data!C2233,"")</f>
        <v/>
      </c>
      <c r="K2233" s="39" t="str">
        <f t="shared" si="68"/>
        <v/>
      </c>
      <c r="L2233" s="39" t="str">
        <f t="shared" si="69"/>
        <v/>
      </c>
    </row>
    <row r="2234" spans="1:12">
      <c r="A2234" s="84">
        <v>2226</v>
      </c>
      <c r="B2234" s="10" t="str">
        <f>IF(Data!B2234:$B$5008&lt;&gt;"",Data!B2234,"")</f>
        <v/>
      </c>
      <c r="C2234" s="10" t="str">
        <f>IF(Data!$B2234:C$5008&lt;&gt;"",Data!C2234,"")</f>
        <v/>
      </c>
      <c r="K2234" s="39" t="str">
        <f t="shared" si="68"/>
        <v/>
      </c>
      <c r="L2234" s="39" t="str">
        <f t="shared" si="69"/>
        <v/>
      </c>
    </row>
    <row r="2235" spans="1:12">
      <c r="A2235" s="84">
        <v>2227</v>
      </c>
      <c r="B2235" s="10" t="str">
        <f>IF(Data!B2235:$B$5008&lt;&gt;"",Data!B2235,"")</f>
        <v/>
      </c>
      <c r="C2235" s="10" t="str">
        <f>IF(Data!$B2235:C$5008&lt;&gt;"",Data!C2235,"")</f>
        <v/>
      </c>
      <c r="K2235" s="39" t="str">
        <f t="shared" si="68"/>
        <v/>
      </c>
      <c r="L2235" s="39" t="str">
        <f t="shared" si="69"/>
        <v/>
      </c>
    </row>
    <row r="2236" spans="1:12">
      <c r="A2236" s="84">
        <v>2228</v>
      </c>
      <c r="B2236" s="10" t="str">
        <f>IF(Data!B2236:$B$5008&lt;&gt;"",Data!B2236,"")</f>
        <v/>
      </c>
      <c r="C2236" s="10" t="str">
        <f>IF(Data!$B2236:C$5008&lt;&gt;"",Data!C2236,"")</f>
        <v/>
      </c>
      <c r="K2236" s="39" t="str">
        <f t="shared" si="68"/>
        <v/>
      </c>
      <c r="L2236" s="39" t="str">
        <f t="shared" si="69"/>
        <v/>
      </c>
    </row>
    <row r="2237" spans="1:12">
      <c r="A2237" s="84">
        <v>2229</v>
      </c>
      <c r="B2237" s="10" t="str">
        <f>IF(Data!B2237:$B$5008&lt;&gt;"",Data!B2237,"")</f>
        <v/>
      </c>
      <c r="C2237" s="10" t="str">
        <f>IF(Data!$B2237:C$5008&lt;&gt;"",Data!C2237,"")</f>
        <v/>
      </c>
      <c r="K2237" s="39" t="str">
        <f t="shared" si="68"/>
        <v/>
      </c>
      <c r="L2237" s="39" t="str">
        <f t="shared" si="69"/>
        <v/>
      </c>
    </row>
    <row r="2238" spans="1:12">
      <c r="A2238" s="84">
        <v>2230</v>
      </c>
      <c r="B2238" s="10" t="str">
        <f>IF(Data!B2238:$B$5008&lt;&gt;"",Data!B2238,"")</f>
        <v/>
      </c>
      <c r="C2238" s="10" t="str">
        <f>IF(Data!$B2238:C$5008&lt;&gt;"",Data!C2238,"")</f>
        <v/>
      </c>
      <c r="K2238" s="39" t="str">
        <f t="shared" si="68"/>
        <v/>
      </c>
      <c r="L2238" s="39" t="str">
        <f t="shared" si="69"/>
        <v/>
      </c>
    </row>
    <row r="2239" spans="1:12">
      <c r="A2239" s="84">
        <v>2231</v>
      </c>
      <c r="B2239" s="10" t="str">
        <f>IF(Data!B2239:$B$5008&lt;&gt;"",Data!B2239,"")</f>
        <v/>
      </c>
      <c r="C2239" s="10" t="str">
        <f>IF(Data!$B2239:C$5008&lt;&gt;"",Data!C2239,"")</f>
        <v/>
      </c>
      <c r="K2239" s="39" t="str">
        <f t="shared" si="68"/>
        <v/>
      </c>
      <c r="L2239" s="39" t="str">
        <f t="shared" si="69"/>
        <v/>
      </c>
    </row>
    <row r="2240" spans="1:12">
      <c r="A2240" s="84">
        <v>2232</v>
      </c>
      <c r="B2240" s="10" t="str">
        <f>IF(Data!B2240:$B$5008&lt;&gt;"",Data!B2240,"")</f>
        <v/>
      </c>
      <c r="C2240" s="10" t="str">
        <f>IF(Data!$B2240:C$5008&lt;&gt;"",Data!C2240,"")</f>
        <v/>
      </c>
      <c r="K2240" s="39" t="str">
        <f t="shared" si="68"/>
        <v/>
      </c>
      <c r="L2240" s="39" t="str">
        <f t="shared" si="69"/>
        <v/>
      </c>
    </row>
    <row r="2241" spans="1:12">
      <c r="A2241" s="84">
        <v>2233</v>
      </c>
      <c r="B2241" s="10" t="str">
        <f>IF(Data!B2241:$B$5008&lt;&gt;"",Data!B2241,"")</f>
        <v/>
      </c>
      <c r="C2241" s="10" t="str">
        <f>IF(Data!$B2241:C$5008&lt;&gt;"",Data!C2241,"")</f>
        <v/>
      </c>
      <c r="K2241" s="39" t="str">
        <f t="shared" si="68"/>
        <v/>
      </c>
      <c r="L2241" s="39" t="str">
        <f t="shared" si="69"/>
        <v/>
      </c>
    </row>
    <row r="2242" spans="1:12">
      <c r="A2242" s="84">
        <v>2234</v>
      </c>
      <c r="B2242" s="10" t="str">
        <f>IF(Data!B2242:$B$5008&lt;&gt;"",Data!B2242,"")</f>
        <v/>
      </c>
      <c r="C2242" s="10" t="str">
        <f>IF(Data!$B2242:C$5008&lt;&gt;"",Data!C2242,"")</f>
        <v/>
      </c>
      <c r="K2242" s="39" t="str">
        <f t="shared" si="68"/>
        <v/>
      </c>
      <c r="L2242" s="39" t="str">
        <f t="shared" si="69"/>
        <v/>
      </c>
    </row>
    <row r="2243" spans="1:12">
      <c r="A2243" s="84">
        <v>2235</v>
      </c>
      <c r="B2243" s="10" t="str">
        <f>IF(Data!B2243:$B$5008&lt;&gt;"",Data!B2243,"")</f>
        <v/>
      </c>
      <c r="C2243" s="10" t="str">
        <f>IF(Data!$B2243:C$5008&lt;&gt;"",Data!C2243,"")</f>
        <v/>
      </c>
      <c r="K2243" s="39" t="str">
        <f t="shared" si="68"/>
        <v/>
      </c>
      <c r="L2243" s="39" t="str">
        <f t="shared" si="69"/>
        <v/>
      </c>
    </row>
    <row r="2244" spans="1:12">
      <c r="A2244" s="84">
        <v>2236</v>
      </c>
      <c r="B2244" s="10" t="str">
        <f>IF(Data!B2244:$B$5008&lt;&gt;"",Data!B2244,"")</f>
        <v/>
      </c>
      <c r="C2244" s="10" t="str">
        <f>IF(Data!$B2244:C$5008&lt;&gt;"",Data!C2244,"")</f>
        <v/>
      </c>
      <c r="K2244" s="39" t="str">
        <f t="shared" si="68"/>
        <v/>
      </c>
      <c r="L2244" s="39" t="str">
        <f t="shared" si="69"/>
        <v/>
      </c>
    </row>
    <row r="2245" spans="1:12">
      <c r="A2245" s="84">
        <v>2237</v>
      </c>
      <c r="B2245" s="10" t="str">
        <f>IF(Data!B2245:$B$5008&lt;&gt;"",Data!B2245,"")</f>
        <v/>
      </c>
      <c r="C2245" s="10" t="str">
        <f>IF(Data!$B2245:C$5008&lt;&gt;"",Data!C2245,"")</f>
        <v/>
      </c>
      <c r="K2245" s="39" t="str">
        <f t="shared" si="68"/>
        <v/>
      </c>
      <c r="L2245" s="39" t="str">
        <f t="shared" si="69"/>
        <v/>
      </c>
    </row>
    <row r="2246" spans="1:12">
      <c r="A2246" s="84">
        <v>2238</v>
      </c>
      <c r="B2246" s="10" t="str">
        <f>IF(Data!B2246:$B$5008&lt;&gt;"",Data!B2246,"")</f>
        <v/>
      </c>
      <c r="C2246" s="10" t="str">
        <f>IF(Data!$B2246:C$5008&lt;&gt;"",Data!C2246,"")</f>
        <v/>
      </c>
      <c r="K2246" s="39" t="str">
        <f t="shared" si="68"/>
        <v/>
      </c>
      <c r="L2246" s="39" t="str">
        <f t="shared" si="69"/>
        <v/>
      </c>
    </row>
    <row r="2247" spans="1:12">
      <c r="A2247" s="84">
        <v>2239</v>
      </c>
      <c r="B2247" s="10" t="str">
        <f>IF(Data!B2247:$B$5008&lt;&gt;"",Data!B2247,"")</f>
        <v/>
      </c>
      <c r="C2247" s="10" t="str">
        <f>IF(Data!$B2247:C$5008&lt;&gt;"",Data!C2247,"")</f>
        <v/>
      </c>
      <c r="K2247" s="39" t="str">
        <f t="shared" si="68"/>
        <v/>
      </c>
      <c r="L2247" s="39" t="str">
        <f t="shared" si="69"/>
        <v/>
      </c>
    </row>
    <row r="2248" spans="1:12">
      <c r="A2248" s="84">
        <v>2240</v>
      </c>
      <c r="B2248" s="10" t="str">
        <f>IF(Data!B2248:$B$5008&lt;&gt;"",Data!B2248,"")</f>
        <v/>
      </c>
      <c r="C2248" s="10" t="str">
        <f>IF(Data!$B2248:C$5008&lt;&gt;"",Data!C2248,"")</f>
        <v/>
      </c>
      <c r="K2248" s="39" t="str">
        <f t="shared" si="68"/>
        <v/>
      </c>
      <c r="L2248" s="39" t="str">
        <f t="shared" si="69"/>
        <v/>
      </c>
    </row>
    <row r="2249" spans="1:12">
      <c r="A2249" s="84">
        <v>2241</v>
      </c>
      <c r="B2249" s="10" t="str">
        <f>IF(Data!B2249:$B$5008&lt;&gt;"",Data!B2249,"")</f>
        <v/>
      </c>
      <c r="C2249" s="10" t="str">
        <f>IF(Data!$B2249:C$5008&lt;&gt;"",Data!C2249,"")</f>
        <v/>
      </c>
      <c r="K2249" s="39" t="str">
        <f t="shared" si="68"/>
        <v/>
      </c>
      <c r="L2249" s="39" t="str">
        <f t="shared" si="69"/>
        <v/>
      </c>
    </row>
    <row r="2250" spans="1:12">
      <c r="A2250" s="84">
        <v>2242</v>
      </c>
      <c r="B2250" s="10" t="str">
        <f>IF(Data!B2250:$B$5008&lt;&gt;"",Data!B2250,"")</f>
        <v/>
      </c>
      <c r="C2250" s="10" t="str">
        <f>IF(Data!$B2250:C$5008&lt;&gt;"",Data!C2250,"")</f>
        <v/>
      </c>
      <c r="K2250" s="39" t="str">
        <f t="shared" ref="K2250:K2313" si="70">IFERROR(IF(AND(COUNT(C:C)&gt;0, COUNT(B:B)&gt;0), C2250-B2250,""),"")</f>
        <v/>
      </c>
      <c r="L2250" s="39" t="str">
        <f t="shared" ref="L2250:L2313" si="71">IF(AND(B2250&lt;&gt;"",C2250&lt;&gt;""), (K2250-N$8)^2, "")</f>
        <v/>
      </c>
    </row>
    <row r="2251" spans="1:12">
      <c r="A2251" s="84">
        <v>2243</v>
      </c>
      <c r="B2251" s="10" t="str">
        <f>IF(Data!B2251:$B$5008&lt;&gt;"",Data!B2251,"")</f>
        <v/>
      </c>
      <c r="C2251" s="10" t="str">
        <f>IF(Data!$B2251:C$5008&lt;&gt;"",Data!C2251,"")</f>
        <v/>
      </c>
      <c r="K2251" s="39" t="str">
        <f t="shared" si="70"/>
        <v/>
      </c>
      <c r="L2251" s="39" t="str">
        <f t="shared" si="71"/>
        <v/>
      </c>
    </row>
    <row r="2252" spans="1:12">
      <c r="A2252" s="84">
        <v>2244</v>
      </c>
      <c r="B2252" s="10" t="str">
        <f>IF(Data!B2252:$B$5008&lt;&gt;"",Data!B2252,"")</f>
        <v/>
      </c>
      <c r="C2252" s="10" t="str">
        <f>IF(Data!$B2252:C$5008&lt;&gt;"",Data!C2252,"")</f>
        <v/>
      </c>
      <c r="K2252" s="39" t="str">
        <f t="shared" si="70"/>
        <v/>
      </c>
      <c r="L2252" s="39" t="str">
        <f t="shared" si="71"/>
        <v/>
      </c>
    </row>
    <row r="2253" spans="1:12">
      <c r="A2253" s="84">
        <v>2245</v>
      </c>
      <c r="B2253" s="10" t="str">
        <f>IF(Data!B2253:$B$5008&lt;&gt;"",Data!B2253,"")</f>
        <v/>
      </c>
      <c r="C2253" s="10" t="str">
        <f>IF(Data!$B2253:C$5008&lt;&gt;"",Data!C2253,"")</f>
        <v/>
      </c>
      <c r="K2253" s="39" t="str">
        <f t="shared" si="70"/>
        <v/>
      </c>
      <c r="L2253" s="39" t="str">
        <f t="shared" si="71"/>
        <v/>
      </c>
    </row>
    <row r="2254" spans="1:12">
      <c r="A2254" s="84">
        <v>2246</v>
      </c>
      <c r="B2254" s="10" t="str">
        <f>IF(Data!B2254:$B$5008&lt;&gt;"",Data!B2254,"")</f>
        <v/>
      </c>
      <c r="C2254" s="10" t="str">
        <f>IF(Data!$B2254:C$5008&lt;&gt;"",Data!C2254,"")</f>
        <v/>
      </c>
      <c r="K2254" s="39" t="str">
        <f t="shared" si="70"/>
        <v/>
      </c>
      <c r="L2254" s="39" t="str">
        <f t="shared" si="71"/>
        <v/>
      </c>
    </row>
    <row r="2255" spans="1:12">
      <c r="A2255" s="84">
        <v>2247</v>
      </c>
      <c r="B2255" s="10" t="str">
        <f>IF(Data!B2255:$B$5008&lt;&gt;"",Data!B2255,"")</f>
        <v/>
      </c>
      <c r="C2255" s="10" t="str">
        <f>IF(Data!$B2255:C$5008&lt;&gt;"",Data!C2255,"")</f>
        <v/>
      </c>
      <c r="K2255" s="39" t="str">
        <f t="shared" si="70"/>
        <v/>
      </c>
      <c r="L2255" s="39" t="str">
        <f t="shared" si="71"/>
        <v/>
      </c>
    </row>
    <row r="2256" spans="1:12">
      <c r="A2256" s="84">
        <v>2248</v>
      </c>
      <c r="B2256" s="10" t="str">
        <f>IF(Data!B2256:$B$5008&lt;&gt;"",Data!B2256,"")</f>
        <v/>
      </c>
      <c r="C2256" s="10" t="str">
        <f>IF(Data!$B2256:C$5008&lt;&gt;"",Data!C2256,"")</f>
        <v/>
      </c>
      <c r="K2256" s="39" t="str">
        <f t="shared" si="70"/>
        <v/>
      </c>
      <c r="L2256" s="39" t="str">
        <f t="shared" si="71"/>
        <v/>
      </c>
    </row>
    <row r="2257" spans="1:12">
      <c r="A2257" s="84">
        <v>2249</v>
      </c>
      <c r="B2257" s="10" t="str">
        <f>IF(Data!B2257:$B$5008&lt;&gt;"",Data!B2257,"")</f>
        <v/>
      </c>
      <c r="C2257" s="10" t="str">
        <f>IF(Data!$B2257:C$5008&lt;&gt;"",Data!C2257,"")</f>
        <v/>
      </c>
      <c r="K2257" s="39" t="str">
        <f t="shared" si="70"/>
        <v/>
      </c>
      <c r="L2257" s="39" t="str">
        <f t="shared" si="71"/>
        <v/>
      </c>
    </row>
    <row r="2258" spans="1:12">
      <c r="A2258" s="84">
        <v>2250</v>
      </c>
      <c r="B2258" s="10" t="str">
        <f>IF(Data!B2258:$B$5008&lt;&gt;"",Data!B2258,"")</f>
        <v/>
      </c>
      <c r="C2258" s="10" t="str">
        <f>IF(Data!$B2258:C$5008&lt;&gt;"",Data!C2258,"")</f>
        <v/>
      </c>
      <c r="K2258" s="39" t="str">
        <f t="shared" si="70"/>
        <v/>
      </c>
      <c r="L2258" s="39" t="str">
        <f t="shared" si="71"/>
        <v/>
      </c>
    </row>
    <row r="2259" spans="1:12">
      <c r="A2259" s="84">
        <v>2251</v>
      </c>
      <c r="B2259" s="10" t="str">
        <f>IF(Data!B2259:$B$5008&lt;&gt;"",Data!B2259,"")</f>
        <v/>
      </c>
      <c r="C2259" s="10" t="str">
        <f>IF(Data!$B2259:C$5008&lt;&gt;"",Data!C2259,"")</f>
        <v/>
      </c>
      <c r="K2259" s="39" t="str">
        <f t="shared" si="70"/>
        <v/>
      </c>
      <c r="L2259" s="39" t="str">
        <f t="shared" si="71"/>
        <v/>
      </c>
    </row>
    <row r="2260" spans="1:12">
      <c r="A2260" s="84">
        <v>2252</v>
      </c>
      <c r="B2260" s="10" t="str">
        <f>IF(Data!B2260:$B$5008&lt;&gt;"",Data!B2260,"")</f>
        <v/>
      </c>
      <c r="C2260" s="10" t="str">
        <f>IF(Data!$B2260:C$5008&lt;&gt;"",Data!C2260,"")</f>
        <v/>
      </c>
      <c r="K2260" s="39" t="str">
        <f t="shared" si="70"/>
        <v/>
      </c>
      <c r="L2260" s="39" t="str">
        <f t="shared" si="71"/>
        <v/>
      </c>
    </row>
    <row r="2261" spans="1:12">
      <c r="A2261" s="84">
        <v>2253</v>
      </c>
      <c r="B2261" s="10" t="str">
        <f>IF(Data!B2261:$B$5008&lt;&gt;"",Data!B2261,"")</f>
        <v/>
      </c>
      <c r="C2261" s="10" t="str">
        <f>IF(Data!$B2261:C$5008&lt;&gt;"",Data!C2261,"")</f>
        <v/>
      </c>
      <c r="K2261" s="39" t="str">
        <f t="shared" si="70"/>
        <v/>
      </c>
      <c r="L2261" s="39" t="str">
        <f t="shared" si="71"/>
        <v/>
      </c>
    </row>
    <row r="2262" spans="1:12">
      <c r="A2262" s="84">
        <v>2254</v>
      </c>
      <c r="B2262" s="10" t="str">
        <f>IF(Data!B2262:$B$5008&lt;&gt;"",Data!B2262,"")</f>
        <v/>
      </c>
      <c r="C2262" s="10" t="str">
        <f>IF(Data!$B2262:C$5008&lt;&gt;"",Data!C2262,"")</f>
        <v/>
      </c>
      <c r="K2262" s="39" t="str">
        <f t="shared" si="70"/>
        <v/>
      </c>
      <c r="L2262" s="39" t="str">
        <f t="shared" si="71"/>
        <v/>
      </c>
    </row>
    <row r="2263" spans="1:12">
      <c r="A2263" s="84">
        <v>2255</v>
      </c>
      <c r="B2263" s="10" t="str">
        <f>IF(Data!B2263:$B$5008&lt;&gt;"",Data!B2263,"")</f>
        <v/>
      </c>
      <c r="C2263" s="10" t="str">
        <f>IF(Data!$B2263:C$5008&lt;&gt;"",Data!C2263,"")</f>
        <v/>
      </c>
      <c r="K2263" s="39" t="str">
        <f t="shared" si="70"/>
        <v/>
      </c>
      <c r="L2263" s="39" t="str">
        <f t="shared" si="71"/>
        <v/>
      </c>
    </row>
    <row r="2264" spans="1:12">
      <c r="A2264" s="84">
        <v>2256</v>
      </c>
      <c r="B2264" s="10" t="str">
        <f>IF(Data!B2264:$B$5008&lt;&gt;"",Data!B2264,"")</f>
        <v/>
      </c>
      <c r="C2264" s="10" t="str">
        <f>IF(Data!$B2264:C$5008&lt;&gt;"",Data!C2264,"")</f>
        <v/>
      </c>
      <c r="K2264" s="39" t="str">
        <f t="shared" si="70"/>
        <v/>
      </c>
      <c r="L2264" s="39" t="str">
        <f t="shared" si="71"/>
        <v/>
      </c>
    </row>
    <row r="2265" spans="1:12">
      <c r="A2265" s="84">
        <v>2257</v>
      </c>
      <c r="B2265" s="10" t="str">
        <f>IF(Data!B2265:$B$5008&lt;&gt;"",Data!B2265,"")</f>
        <v/>
      </c>
      <c r="C2265" s="10" t="str">
        <f>IF(Data!$B2265:C$5008&lt;&gt;"",Data!C2265,"")</f>
        <v/>
      </c>
      <c r="K2265" s="39" t="str">
        <f t="shared" si="70"/>
        <v/>
      </c>
      <c r="L2265" s="39" t="str">
        <f t="shared" si="71"/>
        <v/>
      </c>
    </row>
    <row r="2266" spans="1:12">
      <c r="A2266" s="84">
        <v>2258</v>
      </c>
      <c r="B2266" s="10" t="str">
        <f>IF(Data!B2266:$B$5008&lt;&gt;"",Data!B2266,"")</f>
        <v/>
      </c>
      <c r="C2266" s="10" t="str">
        <f>IF(Data!$B2266:C$5008&lt;&gt;"",Data!C2266,"")</f>
        <v/>
      </c>
      <c r="K2266" s="39" t="str">
        <f t="shared" si="70"/>
        <v/>
      </c>
      <c r="L2266" s="39" t="str">
        <f t="shared" si="71"/>
        <v/>
      </c>
    </row>
    <row r="2267" spans="1:12">
      <c r="A2267" s="84">
        <v>2259</v>
      </c>
      <c r="B2267" s="10" t="str">
        <f>IF(Data!B2267:$B$5008&lt;&gt;"",Data!B2267,"")</f>
        <v/>
      </c>
      <c r="C2267" s="10" t="str">
        <f>IF(Data!$B2267:C$5008&lt;&gt;"",Data!C2267,"")</f>
        <v/>
      </c>
      <c r="K2267" s="39" t="str">
        <f t="shared" si="70"/>
        <v/>
      </c>
      <c r="L2267" s="39" t="str">
        <f t="shared" si="71"/>
        <v/>
      </c>
    </row>
    <row r="2268" spans="1:12">
      <c r="A2268" s="84">
        <v>2260</v>
      </c>
      <c r="B2268" s="10" t="str">
        <f>IF(Data!B2268:$B$5008&lt;&gt;"",Data!B2268,"")</f>
        <v/>
      </c>
      <c r="C2268" s="10" t="str">
        <f>IF(Data!$B2268:C$5008&lt;&gt;"",Data!C2268,"")</f>
        <v/>
      </c>
      <c r="K2268" s="39" t="str">
        <f t="shared" si="70"/>
        <v/>
      </c>
      <c r="L2268" s="39" t="str">
        <f t="shared" si="71"/>
        <v/>
      </c>
    </row>
    <row r="2269" spans="1:12">
      <c r="A2269" s="84">
        <v>2261</v>
      </c>
      <c r="B2269" s="10" t="str">
        <f>IF(Data!B2269:$B$5008&lt;&gt;"",Data!B2269,"")</f>
        <v/>
      </c>
      <c r="C2269" s="10" t="str">
        <f>IF(Data!$B2269:C$5008&lt;&gt;"",Data!C2269,"")</f>
        <v/>
      </c>
      <c r="K2269" s="39" t="str">
        <f t="shared" si="70"/>
        <v/>
      </c>
      <c r="L2269" s="39" t="str">
        <f t="shared" si="71"/>
        <v/>
      </c>
    </row>
    <row r="2270" spans="1:12">
      <c r="A2270" s="84">
        <v>2262</v>
      </c>
      <c r="B2270" s="10" t="str">
        <f>IF(Data!B2270:$B$5008&lt;&gt;"",Data!B2270,"")</f>
        <v/>
      </c>
      <c r="C2270" s="10" t="str">
        <f>IF(Data!$B2270:C$5008&lt;&gt;"",Data!C2270,"")</f>
        <v/>
      </c>
      <c r="K2270" s="39" t="str">
        <f t="shared" si="70"/>
        <v/>
      </c>
      <c r="L2270" s="39" t="str">
        <f t="shared" si="71"/>
        <v/>
      </c>
    </row>
    <row r="2271" spans="1:12">
      <c r="A2271" s="84">
        <v>2263</v>
      </c>
      <c r="B2271" s="10" t="str">
        <f>IF(Data!B2271:$B$5008&lt;&gt;"",Data!B2271,"")</f>
        <v/>
      </c>
      <c r="C2271" s="10" t="str">
        <f>IF(Data!$B2271:C$5008&lt;&gt;"",Data!C2271,"")</f>
        <v/>
      </c>
      <c r="K2271" s="39" t="str">
        <f t="shared" si="70"/>
        <v/>
      </c>
      <c r="L2271" s="39" t="str">
        <f t="shared" si="71"/>
        <v/>
      </c>
    </row>
    <row r="2272" spans="1:12">
      <c r="A2272" s="84">
        <v>2264</v>
      </c>
      <c r="B2272" s="10" t="str">
        <f>IF(Data!B2272:$B$5008&lt;&gt;"",Data!B2272,"")</f>
        <v/>
      </c>
      <c r="C2272" s="10" t="str">
        <f>IF(Data!$B2272:C$5008&lt;&gt;"",Data!C2272,"")</f>
        <v/>
      </c>
      <c r="K2272" s="39" t="str">
        <f t="shared" si="70"/>
        <v/>
      </c>
      <c r="L2272" s="39" t="str">
        <f t="shared" si="71"/>
        <v/>
      </c>
    </row>
    <row r="2273" spans="1:12">
      <c r="A2273" s="84">
        <v>2265</v>
      </c>
      <c r="B2273" s="10" t="str">
        <f>IF(Data!B2273:$B$5008&lt;&gt;"",Data!B2273,"")</f>
        <v/>
      </c>
      <c r="C2273" s="10" t="str">
        <f>IF(Data!$B2273:C$5008&lt;&gt;"",Data!C2273,"")</f>
        <v/>
      </c>
      <c r="K2273" s="39" t="str">
        <f t="shared" si="70"/>
        <v/>
      </c>
      <c r="L2273" s="39" t="str">
        <f t="shared" si="71"/>
        <v/>
      </c>
    </row>
    <row r="2274" spans="1:12">
      <c r="A2274" s="84">
        <v>2266</v>
      </c>
      <c r="B2274" s="10" t="str">
        <f>IF(Data!B2274:$B$5008&lt;&gt;"",Data!B2274,"")</f>
        <v/>
      </c>
      <c r="C2274" s="10" t="str">
        <f>IF(Data!$B2274:C$5008&lt;&gt;"",Data!C2274,"")</f>
        <v/>
      </c>
      <c r="K2274" s="39" t="str">
        <f t="shared" si="70"/>
        <v/>
      </c>
      <c r="L2274" s="39" t="str">
        <f t="shared" si="71"/>
        <v/>
      </c>
    </row>
    <row r="2275" spans="1:12">
      <c r="A2275" s="84">
        <v>2267</v>
      </c>
      <c r="B2275" s="10" t="str">
        <f>IF(Data!B2275:$B$5008&lt;&gt;"",Data!B2275,"")</f>
        <v/>
      </c>
      <c r="C2275" s="10" t="str">
        <f>IF(Data!$B2275:C$5008&lt;&gt;"",Data!C2275,"")</f>
        <v/>
      </c>
      <c r="K2275" s="39" t="str">
        <f t="shared" si="70"/>
        <v/>
      </c>
      <c r="L2275" s="39" t="str">
        <f t="shared" si="71"/>
        <v/>
      </c>
    </row>
    <row r="2276" spans="1:12">
      <c r="A2276" s="84">
        <v>2268</v>
      </c>
      <c r="B2276" s="10" t="str">
        <f>IF(Data!B2276:$B$5008&lt;&gt;"",Data!B2276,"")</f>
        <v/>
      </c>
      <c r="C2276" s="10" t="str">
        <f>IF(Data!$B2276:C$5008&lt;&gt;"",Data!C2276,"")</f>
        <v/>
      </c>
      <c r="K2276" s="39" t="str">
        <f t="shared" si="70"/>
        <v/>
      </c>
      <c r="L2276" s="39" t="str">
        <f t="shared" si="71"/>
        <v/>
      </c>
    </row>
    <row r="2277" spans="1:12">
      <c r="A2277" s="84">
        <v>2269</v>
      </c>
      <c r="B2277" s="10" t="str">
        <f>IF(Data!B2277:$B$5008&lt;&gt;"",Data!B2277,"")</f>
        <v/>
      </c>
      <c r="C2277" s="10" t="str">
        <f>IF(Data!$B2277:C$5008&lt;&gt;"",Data!C2277,"")</f>
        <v/>
      </c>
      <c r="K2277" s="39" t="str">
        <f t="shared" si="70"/>
        <v/>
      </c>
      <c r="L2277" s="39" t="str">
        <f t="shared" si="71"/>
        <v/>
      </c>
    </row>
    <row r="2278" spans="1:12">
      <c r="A2278" s="84">
        <v>2270</v>
      </c>
      <c r="B2278" s="10" t="str">
        <f>IF(Data!B2278:$B$5008&lt;&gt;"",Data!B2278,"")</f>
        <v/>
      </c>
      <c r="C2278" s="10" t="str">
        <f>IF(Data!$B2278:C$5008&lt;&gt;"",Data!C2278,"")</f>
        <v/>
      </c>
      <c r="K2278" s="39" t="str">
        <f t="shared" si="70"/>
        <v/>
      </c>
      <c r="L2278" s="39" t="str">
        <f t="shared" si="71"/>
        <v/>
      </c>
    </row>
    <row r="2279" spans="1:12">
      <c r="A2279" s="84">
        <v>2271</v>
      </c>
      <c r="B2279" s="10" t="str">
        <f>IF(Data!B2279:$B$5008&lt;&gt;"",Data!B2279,"")</f>
        <v/>
      </c>
      <c r="C2279" s="10" t="str">
        <f>IF(Data!$B2279:C$5008&lt;&gt;"",Data!C2279,"")</f>
        <v/>
      </c>
      <c r="K2279" s="39" t="str">
        <f t="shared" si="70"/>
        <v/>
      </c>
      <c r="L2279" s="39" t="str">
        <f t="shared" si="71"/>
        <v/>
      </c>
    </row>
    <row r="2280" spans="1:12">
      <c r="A2280" s="84">
        <v>2272</v>
      </c>
      <c r="B2280" s="10" t="str">
        <f>IF(Data!B2280:$B$5008&lt;&gt;"",Data!B2280,"")</f>
        <v/>
      </c>
      <c r="C2280" s="10" t="str">
        <f>IF(Data!$B2280:C$5008&lt;&gt;"",Data!C2280,"")</f>
        <v/>
      </c>
      <c r="K2280" s="39" t="str">
        <f t="shared" si="70"/>
        <v/>
      </c>
      <c r="L2280" s="39" t="str">
        <f t="shared" si="71"/>
        <v/>
      </c>
    </row>
    <row r="2281" spans="1:12">
      <c r="A2281" s="84">
        <v>2273</v>
      </c>
      <c r="B2281" s="10" t="str">
        <f>IF(Data!B2281:$B$5008&lt;&gt;"",Data!B2281,"")</f>
        <v/>
      </c>
      <c r="C2281" s="10" t="str">
        <f>IF(Data!$B2281:C$5008&lt;&gt;"",Data!C2281,"")</f>
        <v/>
      </c>
      <c r="K2281" s="39" t="str">
        <f t="shared" si="70"/>
        <v/>
      </c>
      <c r="L2281" s="39" t="str">
        <f t="shared" si="71"/>
        <v/>
      </c>
    </row>
    <row r="2282" spans="1:12">
      <c r="A2282" s="84">
        <v>2274</v>
      </c>
      <c r="B2282" s="10" t="str">
        <f>IF(Data!B2282:$B$5008&lt;&gt;"",Data!B2282,"")</f>
        <v/>
      </c>
      <c r="C2282" s="10" t="str">
        <f>IF(Data!$B2282:C$5008&lt;&gt;"",Data!C2282,"")</f>
        <v/>
      </c>
      <c r="K2282" s="39" t="str">
        <f t="shared" si="70"/>
        <v/>
      </c>
      <c r="L2282" s="39" t="str">
        <f t="shared" si="71"/>
        <v/>
      </c>
    </row>
    <row r="2283" spans="1:12">
      <c r="A2283" s="84">
        <v>2275</v>
      </c>
      <c r="B2283" s="10" t="str">
        <f>IF(Data!B2283:$B$5008&lt;&gt;"",Data!B2283,"")</f>
        <v/>
      </c>
      <c r="C2283" s="10" t="str">
        <f>IF(Data!$B2283:C$5008&lt;&gt;"",Data!C2283,"")</f>
        <v/>
      </c>
      <c r="K2283" s="39" t="str">
        <f t="shared" si="70"/>
        <v/>
      </c>
      <c r="L2283" s="39" t="str">
        <f t="shared" si="71"/>
        <v/>
      </c>
    </row>
    <row r="2284" spans="1:12">
      <c r="A2284" s="84">
        <v>2276</v>
      </c>
      <c r="B2284" s="10" t="str">
        <f>IF(Data!B2284:$B$5008&lt;&gt;"",Data!B2284,"")</f>
        <v/>
      </c>
      <c r="C2284" s="10" t="str">
        <f>IF(Data!$B2284:C$5008&lt;&gt;"",Data!C2284,"")</f>
        <v/>
      </c>
      <c r="K2284" s="39" t="str">
        <f t="shared" si="70"/>
        <v/>
      </c>
      <c r="L2284" s="39" t="str">
        <f t="shared" si="71"/>
        <v/>
      </c>
    </row>
    <row r="2285" spans="1:12">
      <c r="A2285" s="84">
        <v>2277</v>
      </c>
      <c r="B2285" s="10" t="str">
        <f>IF(Data!B2285:$B$5008&lt;&gt;"",Data!B2285,"")</f>
        <v/>
      </c>
      <c r="C2285" s="10" t="str">
        <f>IF(Data!$B2285:C$5008&lt;&gt;"",Data!C2285,"")</f>
        <v/>
      </c>
      <c r="K2285" s="39" t="str">
        <f t="shared" si="70"/>
        <v/>
      </c>
      <c r="L2285" s="39" t="str">
        <f t="shared" si="71"/>
        <v/>
      </c>
    </row>
    <row r="2286" spans="1:12">
      <c r="A2286" s="84">
        <v>2278</v>
      </c>
      <c r="B2286" s="10" t="str">
        <f>IF(Data!B2286:$B$5008&lt;&gt;"",Data!B2286,"")</f>
        <v/>
      </c>
      <c r="C2286" s="10" t="str">
        <f>IF(Data!$B2286:C$5008&lt;&gt;"",Data!C2286,"")</f>
        <v/>
      </c>
      <c r="K2286" s="39" t="str">
        <f t="shared" si="70"/>
        <v/>
      </c>
      <c r="L2286" s="39" t="str">
        <f t="shared" si="71"/>
        <v/>
      </c>
    </row>
    <row r="2287" spans="1:12">
      <c r="A2287" s="84">
        <v>2279</v>
      </c>
      <c r="B2287" s="10" t="str">
        <f>IF(Data!B2287:$B$5008&lt;&gt;"",Data!B2287,"")</f>
        <v/>
      </c>
      <c r="C2287" s="10" t="str">
        <f>IF(Data!$B2287:C$5008&lt;&gt;"",Data!C2287,"")</f>
        <v/>
      </c>
      <c r="K2287" s="39" t="str">
        <f t="shared" si="70"/>
        <v/>
      </c>
      <c r="L2287" s="39" t="str">
        <f t="shared" si="71"/>
        <v/>
      </c>
    </row>
    <row r="2288" spans="1:12">
      <c r="A2288" s="84">
        <v>2280</v>
      </c>
      <c r="B2288" s="10" t="str">
        <f>IF(Data!B2288:$B$5008&lt;&gt;"",Data!B2288,"")</f>
        <v/>
      </c>
      <c r="C2288" s="10" t="str">
        <f>IF(Data!$B2288:C$5008&lt;&gt;"",Data!C2288,"")</f>
        <v/>
      </c>
      <c r="K2288" s="39" t="str">
        <f t="shared" si="70"/>
        <v/>
      </c>
      <c r="L2288" s="39" t="str">
        <f t="shared" si="71"/>
        <v/>
      </c>
    </row>
    <row r="2289" spans="1:12">
      <c r="A2289" s="84">
        <v>2281</v>
      </c>
      <c r="B2289" s="10" t="str">
        <f>IF(Data!B2289:$B$5008&lt;&gt;"",Data!B2289,"")</f>
        <v/>
      </c>
      <c r="C2289" s="10" t="str">
        <f>IF(Data!$B2289:C$5008&lt;&gt;"",Data!C2289,"")</f>
        <v/>
      </c>
      <c r="K2289" s="39" t="str">
        <f t="shared" si="70"/>
        <v/>
      </c>
      <c r="L2289" s="39" t="str">
        <f t="shared" si="71"/>
        <v/>
      </c>
    </row>
    <row r="2290" spans="1:12">
      <c r="A2290" s="84">
        <v>2282</v>
      </c>
      <c r="B2290" s="10" t="str">
        <f>IF(Data!B2290:$B$5008&lt;&gt;"",Data!B2290,"")</f>
        <v/>
      </c>
      <c r="C2290" s="10" t="str">
        <f>IF(Data!$B2290:C$5008&lt;&gt;"",Data!C2290,"")</f>
        <v/>
      </c>
      <c r="K2290" s="39" t="str">
        <f t="shared" si="70"/>
        <v/>
      </c>
      <c r="L2290" s="39" t="str">
        <f t="shared" si="71"/>
        <v/>
      </c>
    </row>
    <row r="2291" spans="1:12">
      <c r="A2291" s="84">
        <v>2283</v>
      </c>
      <c r="B2291" s="10" t="str">
        <f>IF(Data!B2291:$B$5008&lt;&gt;"",Data!B2291,"")</f>
        <v/>
      </c>
      <c r="C2291" s="10" t="str">
        <f>IF(Data!$B2291:C$5008&lt;&gt;"",Data!C2291,"")</f>
        <v/>
      </c>
      <c r="K2291" s="39" t="str">
        <f t="shared" si="70"/>
        <v/>
      </c>
      <c r="L2291" s="39" t="str">
        <f t="shared" si="71"/>
        <v/>
      </c>
    </row>
    <row r="2292" spans="1:12">
      <c r="A2292" s="84">
        <v>2284</v>
      </c>
      <c r="B2292" s="10" t="str">
        <f>IF(Data!B2292:$B$5008&lt;&gt;"",Data!B2292,"")</f>
        <v/>
      </c>
      <c r="C2292" s="10" t="str">
        <f>IF(Data!$B2292:C$5008&lt;&gt;"",Data!C2292,"")</f>
        <v/>
      </c>
      <c r="K2292" s="39" t="str">
        <f t="shared" si="70"/>
        <v/>
      </c>
      <c r="L2292" s="39" t="str">
        <f t="shared" si="71"/>
        <v/>
      </c>
    </row>
    <row r="2293" spans="1:12">
      <c r="A2293" s="84">
        <v>2285</v>
      </c>
      <c r="B2293" s="10" t="str">
        <f>IF(Data!B2293:$B$5008&lt;&gt;"",Data!B2293,"")</f>
        <v/>
      </c>
      <c r="C2293" s="10" t="str">
        <f>IF(Data!$B2293:C$5008&lt;&gt;"",Data!C2293,"")</f>
        <v/>
      </c>
      <c r="K2293" s="39" t="str">
        <f t="shared" si="70"/>
        <v/>
      </c>
      <c r="L2293" s="39" t="str">
        <f t="shared" si="71"/>
        <v/>
      </c>
    </row>
    <row r="2294" spans="1:12">
      <c r="A2294" s="84">
        <v>2286</v>
      </c>
      <c r="B2294" s="10" t="str">
        <f>IF(Data!B2294:$B$5008&lt;&gt;"",Data!B2294,"")</f>
        <v/>
      </c>
      <c r="C2294" s="10" t="str">
        <f>IF(Data!$B2294:C$5008&lt;&gt;"",Data!C2294,"")</f>
        <v/>
      </c>
      <c r="K2294" s="39" t="str">
        <f t="shared" si="70"/>
        <v/>
      </c>
      <c r="L2294" s="39" t="str">
        <f t="shared" si="71"/>
        <v/>
      </c>
    </row>
    <row r="2295" spans="1:12">
      <c r="A2295" s="84">
        <v>2287</v>
      </c>
      <c r="B2295" s="10" t="str">
        <f>IF(Data!B2295:$B$5008&lt;&gt;"",Data!B2295,"")</f>
        <v/>
      </c>
      <c r="C2295" s="10" t="str">
        <f>IF(Data!$B2295:C$5008&lt;&gt;"",Data!C2295,"")</f>
        <v/>
      </c>
      <c r="K2295" s="39" t="str">
        <f t="shared" si="70"/>
        <v/>
      </c>
      <c r="L2295" s="39" t="str">
        <f t="shared" si="71"/>
        <v/>
      </c>
    </row>
    <row r="2296" spans="1:12">
      <c r="A2296" s="84">
        <v>2288</v>
      </c>
      <c r="B2296" s="10" t="str">
        <f>IF(Data!B2296:$B$5008&lt;&gt;"",Data!B2296,"")</f>
        <v/>
      </c>
      <c r="C2296" s="10" t="str">
        <f>IF(Data!$B2296:C$5008&lt;&gt;"",Data!C2296,"")</f>
        <v/>
      </c>
      <c r="K2296" s="39" t="str">
        <f t="shared" si="70"/>
        <v/>
      </c>
      <c r="L2296" s="39" t="str">
        <f t="shared" si="71"/>
        <v/>
      </c>
    </row>
    <row r="2297" spans="1:12">
      <c r="A2297" s="84">
        <v>2289</v>
      </c>
      <c r="B2297" s="10" t="str">
        <f>IF(Data!B2297:$B$5008&lt;&gt;"",Data!B2297,"")</f>
        <v/>
      </c>
      <c r="C2297" s="10" t="str">
        <f>IF(Data!$B2297:C$5008&lt;&gt;"",Data!C2297,"")</f>
        <v/>
      </c>
      <c r="K2297" s="39" t="str">
        <f t="shared" si="70"/>
        <v/>
      </c>
      <c r="L2297" s="39" t="str">
        <f t="shared" si="71"/>
        <v/>
      </c>
    </row>
    <row r="2298" spans="1:12">
      <c r="A2298" s="84">
        <v>2290</v>
      </c>
      <c r="B2298" s="10" t="str">
        <f>IF(Data!B2298:$B$5008&lt;&gt;"",Data!B2298,"")</f>
        <v/>
      </c>
      <c r="C2298" s="10" t="str">
        <f>IF(Data!$B2298:C$5008&lt;&gt;"",Data!C2298,"")</f>
        <v/>
      </c>
      <c r="K2298" s="39" t="str">
        <f t="shared" si="70"/>
        <v/>
      </c>
      <c r="L2298" s="39" t="str">
        <f t="shared" si="71"/>
        <v/>
      </c>
    </row>
    <row r="2299" spans="1:12">
      <c r="A2299" s="84">
        <v>2291</v>
      </c>
      <c r="B2299" s="10" t="str">
        <f>IF(Data!B2299:$B$5008&lt;&gt;"",Data!B2299,"")</f>
        <v/>
      </c>
      <c r="C2299" s="10" t="str">
        <f>IF(Data!$B2299:C$5008&lt;&gt;"",Data!C2299,"")</f>
        <v/>
      </c>
      <c r="K2299" s="39" t="str">
        <f t="shared" si="70"/>
        <v/>
      </c>
      <c r="L2299" s="39" t="str">
        <f t="shared" si="71"/>
        <v/>
      </c>
    </row>
    <row r="2300" spans="1:12">
      <c r="A2300" s="84">
        <v>2292</v>
      </c>
      <c r="B2300" s="10" t="str">
        <f>IF(Data!B2300:$B$5008&lt;&gt;"",Data!B2300,"")</f>
        <v/>
      </c>
      <c r="C2300" s="10" t="str">
        <f>IF(Data!$B2300:C$5008&lt;&gt;"",Data!C2300,"")</f>
        <v/>
      </c>
      <c r="K2300" s="39" t="str">
        <f t="shared" si="70"/>
        <v/>
      </c>
      <c r="L2300" s="39" t="str">
        <f t="shared" si="71"/>
        <v/>
      </c>
    </row>
    <row r="2301" spans="1:12">
      <c r="A2301" s="84">
        <v>2293</v>
      </c>
      <c r="B2301" s="10" t="str">
        <f>IF(Data!B2301:$B$5008&lt;&gt;"",Data!B2301,"")</f>
        <v/>
      </c>
      <c r="C2301" s="10" t="str">
        <f>IF(Data!$B2301:C$5008&lt;&gt;"",Data!C2301,"")</f>
        <v/>
      </c>
      <c r="K2301" s="39" t="str">
        <f t="shared" si="70"/>
        <v/>
      </c>
      <c r="L2301" s="39" t="str">
        <f t="shared" si="71"/>
        <v/>
      </c>
    </row>
    <row r="2302" spans="1:12">
      <c r="A2302" s="84">
        <v>2294</v>
      </c>
      <c r="B2302" s="10" t="str">
        <f>IF(Data!B2302:$B$5008&lt;&gt;"",Data!B2302,"")</f>
        <v/>
      </c>
      <c r="C2302" s="10" t="str">
        <f>IF(Data!$B2302:C$5008&lt;&gt;"",Data!C2302,"")</f>
        <v/>
      </c>
      <c r="K2302" s="39" t="str">
        <f t="shared" si="70"/>
        <v/>
      </c>
      <c r="L2302" s="39" t="str">
        <f t="shared" si="71"/>
        <v/>
      </c>
    </row>
    <row r="2303" spans="1:12">
      <c r="A2303" s="84">
        <v>2295</v>
      </c>
      <c r="B2303" s="10" t="str">
        <f>IF(Data!B2303:$B$5008&lt;&gt;"",Data!B2303,"")</f>
        <v/>
      </c>
      <c r="C2303" s="10" t="str">
        <f>IF(Data!$B2303:C$5008&lt;&gt;"",Data!C2303,"")</f>
        <v/>
      </c>
      <c r="K2303" s="39" t="str">
        <f t="shared" si="70"/>
        <v/>
      </c>
      <c r="L2303" s="39" t="str">
        <f t="shared" si="71"/>
        <v/>
      </c>
    </row>
    <row r="2304" spans="1:12">
      <c r="A2304" s="84">
        <v>2296</v>
      </c>
      <c r="B2304" s="10" t="str">
        <f>IF(Data!B2304:$B$5008&lt;&gt;"",Data!B2304,"")</f>
        <v/>
      </c>
      <c r="C2304" s="10" t="str">
        <f>IF(Data!$B2304:C$5008&lt;&gt;"",Data!C2304,"")</f>
        <v/>
      </c>
      <c r="K2304" s="39" t="str">
        <f t="shared" si="70"/>
        <v/>
      </c>
      <c r="L2304" s="39" t="str">
        <f t="shared" si="71"/>
        <v/>
      </c>
    </row>
    <row r="2305" spans="1:12">
      <c r="A2305" s="84">
        <v>2297</v>
      </c>
      <c r="B2305" s="10" t="str">
        <f>IF(Data!B2305:$B$5008&lt;&gt;"",Data!B2305,"")</f>
        <v/>
      </c>
      <c r="C2305" s="10" t="str">
        <f>IF(Data!$B2305:C$5008&lt;&gt;"",Data!C2305,"")</f>
        <v/>
      </c>
      <c r="K2305" s="39" t="str">
        <f t="shared" si="70"/>
        <v/>
      </c>
      <c r="L2305" s="39" t="str">
        <f t="shared" si="71"/>
        <v/>
      </c>
    </row>
    <row r="2306" spans="1:12">
      <c r="A2306" s="84">
        <v>2298</v>
      </c>
      <c r="B2306" s="10" t="str">
        <f>IF(Data!B2306:$B$5008&lt;&gt;"",Data!B2306,"")</f>
        <v/>
      </c>
      <c r="C2306" s="10" t="str">
        <f>IF(Data!$B2306:C$5008&lt;&gt;"",Data!C2306,"")</f>
        <v/>
      </c>
      <c r="K2306" s="39" t="str">
        <f t="shared" si="70"/>
        <v/>
      </c>
      <c r="L2306" s="39" t="str">
        <f t="shared" si="71"/>
        <v/>
      </c>
    </row>
    <row r="2307" spans="1:12">
      <c r="A2307" s="84">
        <v>2299</v>
      </c>
      <c r="B2307" s="10" t="str">
        <f>IF(Data!B2307:$B$5008&lt;&gt;"",Data!B2307,"")</f>
        <v/>
      </c>
      <c r="C2307" s="10" t="str">
        <f>IF(Data!$B2307:C$5008&lt;&gt;"",Data!C2307,"")</f>
        <v/>
      </c>
      <c r="K2307" s="39" t="str">
        <f t="shared" si="70"/>
        <v/>
      </c>
      <c r="L2307" s="39" t="str">
        <f t="shared" si="71"/>
        <v/>
      </c>
    </row>
    <row r="2308" spans="1:12">
      <c r="A2308" s="84">
        <v>2300</v>
      </c>
      <c r="B2308" s="10" t="str">
        <f>IF(Data!B2308:$B$5008&lt;&gt;"",Data!B2308,"")</f>
        <v/>
      </c>
      <c r="C2308" s="10" t="str">
        <f>IF(Data!$B2308:C$5008&lt;&gt;"",Data!C2308,"")</f>
        <v/>
      </c>
      <c r="K2308" s="39" t="str">
        <f t="shared" si="70"/>
        <v/>
      </c>
      <c r="L2308" s="39" t="str">
        <f t="shared" si="71"/>
        <v/>
      </c>
    </row>
    <row r="2309" spans="1:12">
      <c r="A2309" s="84">
        <v>2301</v>
      </c>
      <c r="B2309" s="10" t="str">
        <f>IF(Data!B2309:$B$5008&lt;&gt;"",Data!B2309,"")</f>
        <v/>
      </c>
      <c r="C2309" s="10" t="str">
        <f>IF(Data!$B2309:C$5008&lt;&gt;"",Data!C2309,"")</f>
        <v/>
      </c>
      <c r="K2309" s="39" t="str">
        <f t="shared" si="70"/>
        <v/>
      </c>
      <c r="L2309" s="39" t="str">
        <f t="shared" si="71"/>
        <v/>
      </c>
    </row>
    <row r="2310" spans="1:12">
      <c r="A2310" s="84">
        <v>2302</v>
      </c>
      <c r="B2310" s="10" t="str">
        <f>IF(Data!B2310:$B$5008&lt;&gt;"",Data!B2310,"")</f>
        <v/>
      </c>
      <c r="C2310" s="10" t="str">
        <f>IF(Data!$B2310:C$5008&lt;&gt;"",Data!C2310,"")</f>
        <v/>
      </c>
      <c r="K2310" s="39" t="str">
        <f t="shared" si="70"/>
        <v/>
      </c>
      <c r="L2310" s="39" t="str">
        <f t="shared" si="71"/>
        <v/>
      </c>
    </row>
    <row r="2311" spans="1:12">
      <c r="A2311" s="84">
        <v>2303</v>
      </c>
      <c r="B2311" s="10" t="str">
        <f>IF(Data!B2311:$B$5008&lt;&gt;"",Data!B2311,"")</f>
        <v/>
      </c>
      <c r="C2311" s="10" t="str">
        <f>IF(Data!$B2311:C$5008&lt;&gt;"",Data!C2311,"")</f>
        <v/>
      </c>
      <c r="K2311" s="39" t="str">
        <f t="shared" si="70"/>
        <v/>
      </c>
      <c r="L2311" s="39" t="str">
        <f t="shared" si="71"/>
        <v/>
      </c>
    </row>
    <row r="2312" spans="1:12">
      <c r="A2312" s="84">
        <v>2304</v>
      </c>
      <c r="B2312" s="10" t="str">
        <f>IF(Data!B2312:$B$5008&lt;&gt;"",Data!B2312,"")</f>
        <v/>
      </c>
      <c r="C2312" s="10" t="str">
        <f>IF(Data!$B2312:C$5008&lt;&gt;"",Data!C2312,"")</f>
        <v/>
      </c>
      <c r="K2312" s="39" t="str">
        <f t="shared" si="70"/>
        <v/>
      </c>
      <c r="L2312" s="39" t="str">
        <f t="shared" si="71"/>
        <v/>
      </c>
    </row>
    <row r="2313" spans="1:12">
      <c r="A2313" s="84">
        <v>2305</v>
      </c>
      <c r="B2313" s="10" t="str">
        <f>IF(Data!B2313:$B$5008&lt;&gt;"",Data!B2313,"")</f>
        <v/>
      </c>
      <c r="C2313" s="10" t="str">
        <f>IF(Data!$B2313:C$5008&lt;&gt;"",Data!C2313,"")</f>
        <v/>
      </c>
      <c r="K2313" s="39" t="str">
        <f t="shared" si="70"/>
        <v/>
      </c>
      <c r="L2313" s="39" t="str">
        <f t="shared" si="71"/>
        <v/>
      </c>
    </row>
    <row r="2314" spans="1:12">
      <c r="A2314" s="84">
        <v>2306</v>
      </c>
      <c r="B2314" s="10" t="str">
        <f>IF(Data!B2314:$B$5008&lt;&gt;"",Data!B2314,"")</f>
        <v/>
      </c>
      <c r="C2314" s="10" t="str">
        <f>IF(Data!$B2314:C$5008&lt;&gt;"",Data!C2314,"")</f>
        <v/>
      </c>
      <c r="K2314" s="39" t="str">
        <f t="shared" ref="K2314:K2377" si="72">IFERROR(IF(AND(COUNT(C:C)&gt;0, COUNT(B:B)&gt;0), C2314-B2314,""),"")</f>
        <v/>
      </c>
      <c r="L2314" s="39" t="str">
        <f t="shared" ref="L2314:L2377" si="73">IF(AND(B2314&lt;&gt;"",C2314&lt;&gt;""), (K2314-N$8)^2, "")</f>
        <v/>
      </c>
    </row>
    <row r="2315" spans="1:12">
      <c r="A2315" s="84">
        <v>2307</v>
      </c>
      <c r="B2315" s="10" t="str">
        <f>IF(Data!B2315:$B$5008&lt;&gt;"",Data!B2315,"")</f>
        <v/>
      </c>
      <c r="C2315" s="10" t="str">
        <f>IF(Data!$B2315:C$5008&lt;&gt;"",Data!C2315,"")</f>
        <v/>
      </c>
      <c r="K2315" s="39" t="str">
        <f t="shared" si="72"/>
        <v/>
      </c>
      <c r="L2315" s="39" t="str">
        <f t="shared" si="73"/>
        <v/>
      </c>
    </row>
    <row r="2316" spans="1:12">
      <c r="A2316" s="84">
        <v>2308</v>
      </c>
      <c r="B2316" s="10" t="str">
        <f>IF(Data!B2316:$B$5008&lt;&gt;"",Data!B2316,"")</f>
        <v/>
      </c>
      <c r="C2316" s="10" t="str">
        <f>IF(Data!$B2316:C$5008&lt;&gt;"",Data!C2316,"")</f>
        <v/>
      </c>
      <c r="K2316" s="39" t="str">
        <f t="shared" si="72"/>
        <v/>
      </c>
      <c r="L2316" s="39" t="str">
        <f t="shared" si="73"/>
        <v/>
      </c>
    </row>
    <row r="2317" spans="1:12">
      <c r="A2317" s="84">
        <v>2309</v>
      </c>
      <c r="B2317" s="10" t="str">
        <f>IF(Data!B2317:$B$5008&lt;&gt;"",Data!B2317,"")</f>
        <v/>
      </c>
      <c r="C2317" s="10" t="str">
        <f>IF(Data!$B2317:C$5008&lt;&gt;"",Data!C2317,"")</f>
        <v/>
      </c>
      <c r="K2317" s="39" t="str">
        <f t="shared" si="72"/>
        <v/>
      </c>
      <c r="L2317" s="39" t="str">
        <f t="shared" si="73"/>
        <v/>
      </c>
    </row>
    <row r="2318" spans="1:12">
      <c r="A2318" s="84">
        <v>2310</v>
      </c>
      <c r="B2318" s="10" t="str">
        <f>IF(Data!B2318:$B$5008&lt;&gt;"",Data!B2318,"")</f>
        <v/>
      </c>
      <c r="C2318" s="10" t="str">
        <f>IF(Data!$B2318:C$5008&lt;&gt;"",Data!C2318,"")</f>
        <v/>
      </c>
      <c r="K2318" s="39" t="str">
        <f t="shared" si="72"/>
        <v/>
      </c>
      <c r="L2318" s="39" t="str">
        <f t="shared" si="73"/>
        <v/>
      </c>
    </row>
    <row r="2319" spans="1:12">
      <c r="A2319" s="84">
        <v>2311</v>
      </c>
      <c r="B2319" s="10" t="str">
        <f>IF(Data!B2319:$B$5008&lt;&gt;"",Data!B2319,"")</f>
        <v/>
      </c>
      <c r="C2319" s="10" t="str">
        <f>IF(Data!$B2319:C$5008&lt;&gt;"",Data!C2319,"")</f>
        <v/>
      </c>
      <c r="K2319" s="39" t="str">
        <f t="shared" si="72"/>
        <v/>
      </c>
      <c r="L2319" s="39" t="str">
        <f t="shared" si="73"/>
        <v/>
      </c>
    </row>
    <row r="2320" spans="1:12">
      <c r="A2320" s="84">
        <v>2312</v>
      </c>
      <c r="B2320" s="10" t="str">
        <f>IF(Data!B2320:$B$5008&lt;&gt;"",Data!B2320,"")</f>
        <v/>
      </c>
      <c r="C2320" s="10" t="str">
        <f>IF(Data!$B2320:C$5008&lt;&gt;"",Data!C2320,"")</f>
        <v/>
      </c>
      <c r="K2320" s="39" t="str">
        <f t="shared" si="72"/>
        <v/>
      </c>
      <c r="L2320" s="39" t="str">
        <f t="shared" si="73"/>
        <v/>
      </c>
    </row>
    <row r="2321" spans="1:12">
      <c r="A2321" s="84">
        <v>2313</v>
      </c>
      <c r="B2321" s="10" t="str">
        <f>IF(Data!B2321:$B$5008&lt;&gt;"",Data!B2321,"")</f>
        <v/>
      </c>
      <c r="C2321" s="10" t="str">
        <f>IF(Data!$B2321:C$5008&lt;&gt;"",Data!C2321,"")</f>
        <v/>
      </c>
      <c r="K2321" s="39" t="str">
        <f t="shared" si="72"/>
        <v/>
      </c>
      <c r="L2321" s="39" t="str">
        <f t="shared" si="73"/>
        <v/>
      </c>
    </row>
    <row r="2322" spans="1:12">
      <c r="A2322" s="84">
        <v>2314</v>
      </c>
      <c r="B2322" s="10" t="str">
        <f>IF(Data!B2322:$B$5008&lt;&gt;"",Data!B2322,"")</f>
        <v/>
      </c>
      <c r="C2322" s="10" t="str">
        <f>IF(Data!$B2322:C$5008&lt;&gt;"",Data!C2322,"")</f>
        <v/>
      </c>
      <c r="K2322" s="39" t="str">
        <f t="shared" si="72"/>
        <v/>
      </c>
      <c r="L2322" s="39" t="str">
        <f t="shared" si="73"/>
        <v/>
      </c>
    </row>
    <row r="2323" spans="1:12">
      <c r="A2323" s="84">
        <v>2315</v>
      </c>
      <c r="B2323" s="10" t="str">
        <f>IF(Data!B2323:$B$5008&lt;&gt;"",Data!B2323,"")</f>
        <v/>
      </c>
      <c r="C2323" s="10" t="str">
        <f>IF(Data!$B2323:C$5008&lt;&gt;"",Data!C2323,"")</f>
        <v/>
      </c>
      <c r="K2323" s="39" t="str">
        <f t="shared" si="72"/>
        <v/>
      </c>
      <c r="L2323" s="39" t="str">
        <f t="shared" si="73"/>
        <v/>
      </c>
    </row>
    <row r="2324" spans="1:12">
      <c r="A2324" s="84">
        <v>2316</v>
      </c>
      <c r="B2324" s="10" t="str">
        <f>IF(Data!B2324:$B$5008&lt;&gt;"",Data!B2324,"")</f>
        <v/>
      </c>
      <c r="C2324" s="10" t="str">
        <f>IF(Data!$B2324:C$5008&lt;&gt;"",Data!C2324,"")</f>
        <v/>
      </c>
      <c r="K2324" s="39" t="str">
        <f t="shared" si="72"/>
        <v/>
      </c>
      <c r="L2324" s="39" t="str">
        <f t="shared" si="73"/>
        <v/>
      </c>
    </row>
    <row r="2325" spans="1:12">
      <c r="A2325" s="84">
        <v>2317</v>
      </c>
      <c r="B2325" s="10" t="str">
        <f>IF(Data!B2325:$B$5008&lt;&gt;"",Data!B2325,"")</f>
        <v/>
      </c>
      <c r="C2325" s="10" t="str">
        <f>IF(Data!$B2325:C$5008&lt;&gt;"",Data!C2325,"")</f>
        <v/>
      </c>
      <c r="K2325" s="39" t="str">
        <f t="shared" si="72"/>
        <v/>
      </c>
      <c r="L2325" s="39" t="str">
        <f t="shared" si="73"/>
        <v/>
      </c>
    </row>
    <row r="2326" spans="1:12">
      <c r="A2326" s="84">
        <v>2318</v>
      </c>
      <c r="B2326" s="10" t="str">
        <f>IF(Data!B2326:$B$5008&lt;&gt;"",Data!B2326,"")</f>
        <v/>
      </c>
      <c r="C2326" s="10" t="str">
        <f>IF(Data!$B2326:C$5008&lt;&gt;"",Data!C2326,"")</f>
        <v/>
      </c>
      <c r="K2326" s="39" t="str">
        <f t="shared" si="72"/>
        <v/>
      </c>
      <c r="L2326" s="39" t="str">
        <f t="shared" si="73"/>
        <v/>
      </c>
    </row>
    <row r="2327" spans="1:12">
      <c r="A2327" s="84">
        <v>2319</v>
      </c>
      <c r="B2327" s="10" t="str">
        <f>IF(Data!B2327:$B$5008&lt;&gt;"",Data!B2327,"")</f>
        <v/>
      </c>
      <c r="C2327" s="10" t="str">
        <f>IF(Data!$B2327:C$5008&lt;&gt;"",Data!C2327,"")</f>
        <v/>
      </c>
      <c r="K2327" s="39" t="str">
        <f t="shared" si="72"/>
        <v/>
      </c>
      <c r="L2327" s="39" t="str">
        <f t="shared" si="73"/>
        <v/>
      </c>
    </row>
    <row r="2328" spans="1:12">
      <c r="A2328" s="84">
        <v>2320</v>
      </c>
      <c r="B2328" s="10" t="str">
        <f>IF(Data!B2328:$B$5008&lt;&gt;"",Data!B2328,"")</f>
        <v/>
      </c>
      <c r="C2328" s="10" t="str">
        <f>IF(Data!$B2328:C$5008&lt;&gt;"",Data!C2328,"")</f>
        <v/>
      </c>
      <c r="K2328" s="39" t="str">
        <f t="shared" si="72"/>
        <v/>
      </c>
      <c r="L2328" s="39" t="str">
        <f t="shared" si="73"/>
        <v/>
      </c>
    </row>
    <row r="2329" spans="1:12">
      <c r="A2329" s="84">
        <v>2321</v>
      </c>
      <c r="B2329" s="10" t="str">
        <f>IF(Data!B2329:$B$5008&lt;&gt;"",Data!B2329,"")</f>
        <v/>
      </c>
      <c r="C2329" s="10" t="str">
        <f>IF(Data!$B2329:C$5008&lt;&gt;"",Data!C2329,"")</f>
        <v/>
      </c>
      <c r="K2329" s="39" t="str">
        <f t="shared" si="72"/>
        <v/>
      </c>
      <c r="L2329" s="39" t="str">
        <f t="shared" si="73"/>
        <v/>
      </c>
    </row>
    <row r="2330" spans="1:12">
      <c r="A2330" s="84">
        <v>2322</v>
      </c>
      <c r="B2330" s="10" t="str">
        <f>IF(Data!B2330:$B$5008&lt;&gt;"",Data!B2330,"")</f>
        <v/>
      </c>
      <c r="C2330" s="10" t="str">
        <f>IF(Data!$B2330:C$5008&lt;&gt;"",Data!C2330,"")</f>
        <v/>
      </c>
      <c r="K2330" s="39" t="str">
        <f t="shared" si="72"/>
        <v/>
      </c>
      <c r="L2330" s="39" t="str">
        <f t="shared" si="73"/>
        <v/>
      </c>
    </row>
    <row r="2331" spans="1:12">
      <c r="A2331" s="84">
        <v>2323</v>
      </c>
      <c r="B2331" s="10" t="str">
        <f>IF(Data!B2331:$B$5008&lt;&gt;"",Data!B2331,"")</f>
        <v/>
      </c>
      <c r="C2331" s="10" t="str">
        <f>IF(Data!$B2331:C$5008&lt;&gt;"",Data!C2331,"")</f>
        <v/>
      </c>
      <c r="K2331" s="39" t="str">
        <f t="shared" si="72"/>
        <v/>
      </c>
      <c r="L2331" s="39" t="str">
        <f t="shared" si="73"/>
        <v/>
      </c>
    </row>
    <row r="2332" spans="1:12">
      <c r="A2332" s="84">
        <v>2324</v>
      </c>
      <c r="B2332" s="10" t="str">
        <f>IF(Data!B2332:$B$5008&lt;&gt;"",Data!B2332,"")</f>
        <v/>
      </c>
      <c r="C2332" s="10" t="str">
        <f>IF(Data!$B2332:C$5008&lt;&gt;"",Data!C2332,"")</f>
        <v/>
      </c>
      <c r="K2332" s="39" t="str">
        <f t="shared" si="72"/>
        <v/>
      </c>
      <c r="L2332" s="39" t="str">
        <f t="shared" si="73"/>
        <v/>
      </c>
    </row>
    <row r="2333" spans="1:12">
      <c r="A2333" s="84">
        <v>2325</v>
      </c>
      <c r="B2333" s="10" t="str">
        <f>IF(Data!B2333:$B$5008&lt;&gt;"",Data!B2333,"")</f>
        <v/>
      </c>
      <c r="C2333" s="10" t="str">
        <f>IF(Data!$B2333:C$5008&lt;&gt;"",Data!C2333,"")</f>
        <v/>
      </c>
      <c r="K2333" s="39" t="str">
        <f t="shared" si="72"/>
        <v/>
      </c>
      <c r="L2333" s="39" t="str">
        <f t="shared" si="73"/>
        <v/>
      </c>
    </row>
    <row r="2334" spans="1:12">
      <c r="A2334" s="84">
        <v>2326</v>
      </c>
      <c r="B2334" s="10" t="str">
        <f>IF(Data!B2334:$B$5008&lt;&gt;"",Data!B2334,"")</f>
        <v/>
      </c>
      <c r="C2334" s="10" t="str">
        <f>IF(Data!$B2334:C$5008&lt;&gt;"",Data!C2334,"")</f>
        <v/>
      </c>
      <c r="K2334" s="39" t="str">
        <f t="shared" si="72"/>
        <v/>
      </c>
      <c r="L2334" s="39" t="str">
        <f t="shared" si="73"/>
        <v/>
      </c>
    </row>
    <row r="2335" spans="1:12">
      <c r="A2335" s="84">
        <v>2327</v>
      </c>
      <c r="B2335" s="10" t="str">
        <f>IF(Data!B2335:$B$5008&lt;&gt;"",Data!B2335,"")</f>
        <v/>
      </c>
      <c r="C2335" s="10" t="str">
        <f>IF(Data!$B2335:C$5008&lt;&gt;"",Data!C2335,"")</f>
        <v/>
      </c>
      <c r="K2335" s="39" t="str">
        <f t="shared" si="72"/>
        <v/>
      </c>
      <c r="L2335" s="39" t="str">
        <f t="shared" si="73"/>
        <v/>
      </c>
    </row>
    <row r="2336" spans="1:12">
      <c r="A2336" s="84">
        <v>2328</v>
      </c>
      <c r="B2336" s="10" t="str">
        <f>IF(Data!B2336:$B$5008&lt;&gt;"",Data!B2336,"")</f>
        <v/>
      </c>
      <c r="C2336" s="10" t="str">
        <f>IF(Data!$B2336:C$5008&lt;&gt;"",Data!C2336,"")</f>
        <v/>
      </c>
      <c r="K2336" s="39" t="str">
        <f t="shared" si="72"/>
        <v/>
      </c>
      <c r="L2336" s="39" t="str">
        <f t="shared" si="73"/>
        <v/>
      </c>
    </row>
    <row r="2337" spans="1:12">
      <c r="A2337" s="84">
        <v>2329</v>
      </c>
      <c r="B2337" s="10" t="str">
        <f>IF(Data!B2337:$B$5008&lt;&gt;"",Data!B2337,"")</f>
        <v/>
      </c>
      <c r="C2337" s="10" t="str">
        <f>IF(Data!$B2337:C$5008&lt;&gt;"",Data!C2337,"")</f>
        <v/>
      </c>
      <c r="K2337" s="39" t="str">
        <f t="shared" si="72"/>
        <v/>
      </c>
      <c r="L2337" s="39" t="str">
        <f t="shared" si="73"/>
        <v/>
      </c>
    </row>
    <row r="2338" spans="1:12">
      <c r="A2338" s="84">
        <v>2330</v>
      </c>
      <c r="B2338" s="10" t="str">
        <f>IF(Data!B2338:$B$5008&lt;&gt;"",Data!B2338,"")</f>
        <v/>
      </c>
      <c r="C2338" s="10" t="str">
        <f>IF(Data!$B2338:C$5008&lt;&gt;"",Data!C2338,"")</f>
        <v/>
      </c>
      <c r="K2338" s="39" t="str">
        <f t="shared" si="72"/>
        <v/>
      </c>
      <c r="L2338" s="39" t="str">
        <f t="shared" si="73"/>
        <v/>
      </c>
    </row>
    <row r="2339" spans="1:12">
      <c r="A2339" s="84">
        <v>2331</v>
      </c>
      <c r="B2339" s="10" t="str">
        <f>IF(Data!B2339:$B$5008&lt;&gt;"",Data!B2339,"")</f>
        <v/>
      </c>
      <c r="C2339" s="10" t="str">
        <f>IF(Data!$B2339:C$5008&lt;&gt;"",Data!C2339,"")</f>
        <v/>
      </c>
      <c r="K2339" s="39" t="str">
        <f t="shared" si="72"/>
        <v/>
      </c>
      <c r="L2339" s="39" t="str">
        <f t="shared" si="73"/>
        <v/>
      </c>
    </row>
    <row r="2340" spans="1:12">
      <c r="A2340" s="84">
        <v>2332</v>
      </c>
      <c r="B2340" s="10" t="str">
        <f>IF(Data!B2340:$B$5008&lt;&gt;"",Data!B2340,"")</f>
        <v/>
      </c>
      <c r="C2340" s="10" t="str">
        <f>IF(Data!$B2340:C$5008&lt;&gt;"",Data!C2340,"")</f>
        <v/>
      </c>
      <c r="K2340" s="39" t="str">
        <f t="shared" si="72"/>
        <v/>
      </c>
      <c r="L2340" s="39" t="str">
        <f t="shared" si="73"/>
        <v/>
      </c>
    </row>
    <row r="2341" spans="1:12">
      <c r="A2341" s="84">
        <v>2333</v>
      </c>
      <c r="B2341" s="10" t="str">
        <f>IF(Data!B2341:$B$5008&lt;&gt;"",Data!B2341,"")</f>
        <v/>
      </c>
      <c r="C2341" s="10" t="str">
        <f>IF(Data!$B2341:C$5008&lt;&gt;"",Data!C2341,"")</f>
        <v/>
      </c>
      <c r="K2341" s="39" t="str">
        <f t="shared" si="72"/>
        <v/>
      </c>
      <c r="L2341" s="39" t="str">
        <f t="shared" si="73"/>
        <v/>
      </c>
    </row>
    <row r="2342" spans="1:12">
      <c r="A2342" s="84">
        <v>2334</v>
      </c>
      <c r="B2342" s="10" t="str">
        <f>IF(Data!B2342:$B$5008&lt;&gt;"",Data!B2342,"")</f>
        <v/>
      </c>
      <c r="C2342" s="10" t="str">
        <f>IF(Data!$B2342:C$5008&lt;&gt;"",Data!C2342,"")</f>
        <v/>
      </c>
      <c r="K2342" s="39" t="str">
        <f t="shared" si="72"/>
        <v/>
      </c>
      <c r="L2342" s="39" t="str">
        <f t="shared" si="73"/>
        <v/>
      </c>
    </row>
    <row r="2343" spans="1:12">
      <c r="A2343" s="84">
        <v>2335</v>
      </c>
      <c r="B2343" s="10" t="str">
        <f>IF(Data!B2343:$B$5008&lt;&gt;"",Data!B2343,"")</f>
        <v/>
      </c>
      <c r="C2343" s="10" t="str">
        <f>IF(Data!$B2343:C$5008&lt;&gt;"",Data!C2343,"")</f>
        <v/>
      </c>
      <c r="K2343" s="39" t="str">
        <f t="shared" si="72"/>
        <v/>
      </c>
      <c r="L2343" s="39" t="str">
        <f t="shared" si="73"/>
        <v/>
      </c>
    </row>
    <row r="2344" spans="1:12">
      <c r="A2344" s="84">
        <v>2336</v>
      </c>
      <c r="B2344" s="10" t="str">
        <f>IF(Data!B2344:$B$5008&lt;&gt;"",Data!B2344,"")</f>
        <v/>
      </c>
      <c r="C2344" s="10" t="str">
        <f>IF(Data!$B2344:C$5008&lt;&gt;"",Data!C2344,"")</f>
        <v/>
      </c>
      <c r="K2344" s="39" t="str">
        <f t="shared" si="72"/>
        <v/>
      </c>
      <c r="L2344" s="39" t="str">
        <f t="shared" si="73"/>
        <v/>
      </c>
    </row>
    <row r="2345" spans="1:12">
      <c r="A2345" s="84">
        <v>2337</v>
      </c>
      <c r="B2345" s="10" t="str">
        <f>IF(Data!B2345:$B$5008&lt;&gt;"",Data!B2345,"")</f>
        <v/>
      </c>
      <c r="C2345" s="10" t="str">
        <f>IF(Data!$B2345:C$5008&lt;&gt;"",Data!C2345,"")</f>
        <v/>
      </c>
      <c r="K2345" s="39" t="str">
        <f t="shared" si="72"/>
        <v/>
      </c>
      <c r="L2345" s="39" t="str">
        <f t="shared" si="73"/>
        <v/>
      </c>
    </row>
    <row r="2346" spans="1:12">
      <c r="A2346" s="84">
        <v>2338</v>
      </c>
      <c r="B2346" s="10" t="str">
        <f>IF(Data!B2346:$B$5008&lt;&gt;"",Data!B2346,"")</f>
        <v/>
      </c>
      <c r="C2346" s="10" t="str">
        <f>IF(Data!$B2346:C$5008&lt;&gt;"",Data!C2346,"")</f>
        <v/>
      </c>
      <c r="K2346" s="39" t="str">
        <f t="shared" si="72"/>
        <v/>
      </c>
      <c r="L2346" s="39" t="str">
        <f t="shared" si="73"/>
        <v/>
      </c>
    </row>
    <row r="2347" spans="1:12">
      <c r="A2347" s="84">
        <v>2339</v>
      </c>
      <c r="B2347" s="10" t="str">
        <f>IF(Data!B2347:$B$5008&lt;&gt;"",Data!B2347,"")</f>
        <v/>
      </c>
      <c r="C2347" s="10" t="str">
        <f>IF(Data!$B2347:C$5008&lt;&gt;"",Data!C2347,"")</f>
        <v/>
      </c>
      <c r="K2347" s="39" t="str">
        <f t="shared" si="72"/>
        <v/>
      </c>
      <c r="L2347" s="39" t="str">
        <f t="shared" si="73"/>
        <v/>
      </c>
    </row>
    <row r="2348" spans="1:12">
      <c r="A2348" s="84">
        <v>2340</v>
      </c>
      <c r="B2348" s="10" t="str">
        <f>IF(Data!B2348:$B$5008&lt;&gt;"",Data!B2348,"")</f>
        <v/>
      </c>
      <c r="C2348" s="10" t="str">
        <f>IF(Data!$B2348:C$5008&lt;&gt;"",Data!C2348,"")</f>
        <v/>
      </c>
      <c r="K2348" s="39" t="str">
        <f t="shared" si="72"/>
        <v/>
      </c>
      <c r="L2348" s="39" t="str">
        <f t="shared" si="73"/>
        <v/>
      </c>
    </row>
    <row r="2349" spans="1:12">
      <c r="A2349" s="84">
        <v>2341</v>
      </c>
      <c r="B2349" s="10" t="str">
        <f>IF(Data!B2349:$B$5008&lt;&gt;"",Data!B2349,"")</f>
        <v/>
      </c>
      <c r="C2349" s="10" t="str">
        <f>IF(Data!$B2349:C$5008&lt;&gt;"",Data!C2349,"")</f>
        <v/>
      </c>
      <c r="K2349" s="39" t="str">
        <f t="shared" si="72"/>
        <v/>
      </c>
      <c r="L2349" s="39" t="str">
        <f t="shared" si="73"/>
        <v/>
      </c>
    </row>
    <row r="2350" spans="1:12">
      <c r="A2350" s="84">
        <v>2342</v>
      </c>
      <c r="B2350" s="10" t="str">
        <f>IF(Data!B2350:$B$5008&lt;&gt;"",Data!B2350,"")</f>
        <v/>
      </c>
      <c r="C2350" s="10" t="str">
        <f>IF(Data!$B2350:C$5008&lt;&gt;"",Data!C2350,"")</f>
        <v/>
      </c>
      <c r="K2350" s="39" t="str">
        <f t="shared" si="72"/>
        <v/>
      </c>
      <c r="L2350" s="39" t="str">
        <f t="shared" si="73"/>
        <v/>
      </c>
    </row>
    <row r="2351" spans="1:12">
      <c r="A2351" s="84">
        <v>2343</v>
      </c>
      <c r="B2351" s="10" t="str">
        <f>IF(Data!B2351:$B$5008&lt;&gt;"",Data!B2351,"")</f>
        <v/>
      </c>
      <c r="C2351" s="10" t="str">
        <f>IF(Data!$B2351:C$5008&lt;&gt;"",Data!C2351,"")</f>
        <v/>
      </c>
      <c r="K2351" s="39" t="str">
        <f t="shared" si="72"/>
        <v/>
      </c>
      <c r="L2351" s="39" t="str">
        <f t="shared" si="73"/>
        <v/>
      </c>
    </row>
    <row r="2352" spans="1:12">
      <c r="A2352" s="84">
        <v>2344</v>
      </c>
      <c r="B2352" s="10" t="str">
        <f>IF(Data!B2352:$B$5008&lt;&gt;"",Data!B2352,"")</f>
        <v/>
      </c>
      <c r="C2352" s="10" t="str">
        <f>IF(Data!$B2352:C$5008&lt;&gt;"",Data!C2352,"")</f>
        <v/>
      </c>
      <c r="K2352" s="39" t="str">
        <f t="shared" si="72"/>
        <v/>
      </c>
      <c r="L2352" s="39" t="str">
        <f t="shared" si="73"/>
        <v/>
      </c>
    </row>
    <row r="2353" spans="1:12">
      <c r="A2353" s="84">
        <v>2345</v>
      </c>
      <c r="B2353" s="10" t="str">
        <f>IF(Data!B2353:$B$5008&lt;&gt;"",Data!B2353,"")</f>
        <v/>
      </c>
      <c r="C2353" s="10" t="str">
        <f>IF(Data!$B2353:C$5008&lt;&gt;"",Data!C2353,"")</f>
        <v/>
      </c>
      <c r="K2353" s="39" t="str">
        <f t="shared" si="72"/>
        <v/>
      </c>
      <c r="L2353" s="39" t="str">
        <f t="shared" si="73"/>
        <v/>
      </c>
    </row>
    <row r="2354" spans="1:12">
      <c r="A2354" s="84">
        <v>2346</v>
      </c>
      <c r="B2354" s="10" t="str">
        <f>IF(Data!B2354:$B$5008&lt;&gt;"",Data!B2354,"")</f>
        <v/>
      </c>
      <c r="C2354" s="10" t="str">
        <f>IF(Data!$B2354:C$5008&lt;&gt;"",Data!C2354,"")</f>
        <v/>
      </c>
      <c r="K2354" s="39" t="str">
        <f t="shared" si="72"/>
        <v/>
      </c>
      <c r="L2354" s="39" t="str">
        <f t="shared" si="73"/>
        <v/>
      </c>
    </row>
    <row r="2355" spans="1:12">
      <c r="A2355" s="84">
        <v>2347</v>
      </c>
      <c r="B2355" s="10" t="str">
        <f>IF(Data!B2355:$B$5008&lt;&gt;"",Data!B2355,"")</f>
        <v/>
      </c>
      <c r="C2355" s="10" t="str">
        <f>IF(Data!$B2355:C$5008&lt;&gt;"",Data!C2355,"")</f>
        <v/>
      </c>
      <c r="K2355" s="39" t="str">
        <f t="shared" si="72"/>
        <v/>
      </c>
      <c r="L2355" s="39" t="str">
        <f t="shared" si="73"/>
        <v/>
      </c>
    </row>
    <row r="2356" spans="1:12">
      <c r="A2356" s="84">
        <v>2348</v>
      </c>
      <c r="B2356" s="10" t="str">
        <f>IF(Data!B2356:$B$5008&lt;&gt;"",Data!B2356,"")</f>
        <v/>
      </c>
      <c r="C2356" s="10" t="str">
        <f>IF(Data!$B2356:C$5008&lt;&gt;"",Data!C2356,"")</f>
        <v/>
      </c>
      <c r="K2356" s="39" t="str">
        <f t="shared" si="72"/>
        <v/>
      </c>
      <c r="L2356" s="39" t="str">
        <f t="shared" si="73"/>
        <v/>
      </c>
    </row>
    <row r="2357" spans="1:12">
      <c r="A2357" s="84">
        <v>2349</v>
      </c>
      <c r="B2357" s="10" t="str">
        <f>IF(Data!B2357:$B$5008&lt;&gt;"",Data!B2357,"")</f>
        <v/>
      </c>
      <c r="C2357" s="10" t="str">
        <f>IF(Data!$B2357:C$5008&lt;&gt;"",Data!C2357,"")</f>
        <v/>
      </c>
      <c r="K2357" s="39" t="str">
        <f t="shared" si="72"/>
        <v/>
      </c>
      <c r="L2357" s="39" t="str">
        <f t="shared" si="73"/>
        <v/>
      </c>
    </row>
    <row r="2358" spans="1:12">
      <c r="A2358" s="84">
        <v>2350</v>
      </c>
      <c r="B2358" s="10" t="str">
        <f>IF(Data!B2358:$B$5008&lt;&gt;"",Data!B2358,"")</f>
        <v/>
      </c>
      <c r="C2358" s="10" t="str">
        <f>IF(Data!$B2358:C$5008&lt;&gt;"",Data!C2358,"")</f>
        <v/>
      </c>
      <c r="K2358" s="39" t="str">
        <f t="shared" si="72"/>
        <v/>
      </c>
      <c r="L2358" s="39" t="str">
        <f t="shared" si="73"/>
        <v/>
      </c>
    </row>
    <row r="2359" spans="1:12">
      <c r="A2359" s="84">
        <v>2351</v>
      </c>
      <c r="B2359" s="10" t="str">
        <f>IF(Data!B2359:$B$5008&lt;&gt;"",Data!B2359,"")</f>
        <v/>
      </c>
      <c r="C2359" s="10" t="str">
        <f>IF(Data!$B2359:C$5008&lt;&gt;"",Data!C2359,"")</f>
        <v/>
      </c>
      <c r="K2359" s="39" t="str">
        <f t="shared" si="72"/>
        <v/>
      </c>
      <c r="L2359" s="39" t="str">
        <f t="shared" si="73"/>
        <v/>
      </c>
    </row>
    <row r="2360" spans="1:12">
      <c r="A2360" s="84">
        <v>2352</v>
      </c>
      <c r="B2360" s="10" t="str">
        <f>IF(Data!B2360:$B$5008&lt;&gt;"",Data!B2360,"")</f>
        <v/>
      </c>
      <c r="C2360" s="10" t="str">
        <f>IF(Data!$B2360:C$5008&lt;&gt;"",Data!C2360,"")</f>
        <v/>
      </c>
      <c r="K2360" s="39" t="str">
        <f t="shared" si="72"/>
        <v/>
      </c>
      <c r="L2360" s="39" t="str">
        <f t="shared" si="73"/>
        <v/>
      </c>
    </row>
    <row r="2361" spans="1:12">
      <c r="A2361" s="84">
        <v>2353</v>
      </c>
      <c r="B2361" s="10" t="str">
        <f>IF(Data!B2361:$B$5008&lt;&gt;"",Data!B2361,"")</f>
        <v/>
      </c>
      <c r="C2361" s="10" t="str">
        <f>IF(Data!$B2361:C$5008&lt;&gt;"",Data!C2361,"")</f>
        <v/>
      </c>
      <c r="K2361" s="39" t="str">
        <f t="shared" si="72"/>
        <v/>
      </c>
      <c r="L2361" s="39" t="str">
        <f t="shared" si="73"/>
        <v/>
      </c>
    </row>
    <row r="2362" spans="1:12">
      <c r="A2362" s="84">
        <v>2354</v>
      </c>
      <c r="B2362" s="10" t="str">
        <f>IF(Data!B2362:$B$5008&lt;&gt;"",Data!B2362,"")</f>
        <v/>
      </c>
      <c r="C2362" s="10" t="str">
        <f>IF(Data!$B2362:C$5008&lt;&gt;"",Data!C2362,"")</f>
        <v/>
      </c>
      <c r="K2362" s="39" t="str">
        <f t="shared" si="72"/>
        <v/>
      </c>
      <c r="L2362" s="39" t="str">
        <f t="shared" si="73"/>
        <v/>
      </c>
    </row>
    <row r="2363" spans="1:12">
      <c r="A2363" s="84">
        <v>2355</v>
      </c>
      <c r="B2363" s="10" t="str">
        <f>IF(Data!B2363:$B$5008&lt;&gt;"",Data!B2363,"")</f>
        <v/>
      </c>
      <c r="C2363" s="10" t="str">
        <f>IF(Data!$B2363:C$5008&lt;&gt;"",Data!C2363,"")</f>
        <v/>
      </c>
      <c r="K2363" s="39" t="str">
        <f t="shared" si="72"/>
        <v/>
      </c>
      <c r="L2363" s="39" t="str">
        <f t="shared" si="73"/>
        <v/>
      </c>
    </row>
    <row r="2364" spans="1:12">
      <c r="A2364" s="84">
        <v>2356</v>
      </c>
      <c r="B2364" s="10" t="str">
        <f>IF(Data!B2364:$B$5008&lt;&gt;"",Data!B2364,"")</f>
        <v/>
      </c>
      <c r="C2364" s="10" t="str">
        <f>IF(Data!$B2364:C$5008&lt;&gt;"",Data!C2364,"")</f>
        <v/>
      </c>
      <c r="K2364" s="39" t="str">
        <f t="shared" si="72"/>
        <v/>
      </c>
      <c r="L2364" s="39" t="str">
        <f t="shared" si="73"/>
        <v/>
      </c>
    </row>
    <row r="2365" spans="1:12">
      <c r="A2365" s="84">
        <v>2357</v>
      </c>
      <c r="B2365" s="10" t="str">
        <f>IF(Data!B2365:$B$5008&lt;&gt;"",Data!B2365,"")</f>
        <v/>
      </c>
      <c r="C2365" s="10" t="str">
        <f>IF(Data!$B2365:C$5008&lt;&gt;"",Data!C2365,"")</f>
        <v/>
      </c>
      <c r="K2365" s="39" t="str">
        <f t="shared" si="72"/>
        <v/>
      </c>
      <c r="L2365" s="39" t="str">
        <f t="shared" si="73"/>
        <v/>
      </c>
    </row>
    <row r="2366" spans="1:12">
      <c r="A2366" s="84">
        <v>2358</v>
      </c>
      <c r="B2366" s="10" t="str">
        <f>IF(Data!B2366:$B$5008&lt;&gt;"",Data!B2366,"")</f>
        <v/>
      </c>
      <c r="C2366" s="10" t="str">
        <f>IF(Data!$B2366:C$5008&lt;&gt;"",Data!C2366,"")</f>
        <v/>
      </c>
      <c r="K2366" s="39" t="str">
        <f t="shared" si="72"/>
        <v/>
      </c>
      <c r="L2366" s="39" t="str">
        <f t="shared" si="73"/>
        <v/>
      </c>
    </row>
    <row r="2367" spans="1:12">
      <c r="A2367" s="84">
        <v>2359</v>
      </c>
      <c r="B2367" s="10" t="str">
        <f>IF(Data!B2367:$B$5008&lt;&gt;"",Data!B2367,"")</f>
        <v/>
      </c>
      <c r="C2367" s="10" t="str">
        <f>IF(Data!$B2367:C$5008&lt;&gt;"",Data!C2367,"")</f>
        <v/>
      </c>
      <c r="K2367" s="39" t="str">
        <f t="shared" si="72"/>
        <v/>
      </c>
      <c r="L2367" s="39" t="str">
        <f t="shared" si="73"/>
        <v/>
      </c>
    </row>
    <row r="2368" spans="1:12">
      <c r="A2368" s="84">
        <v>2360</v>
      </c>
      <c r="B2368" s="10" t="str">
        <f>IF(Data!B2368:$B$5008&lt;&gt;"",Data!B2368,"")</f>
        <v/>
      </c>
      <c r="C2368" s="10" t="str">
        <f>IF(Data!$B2368:C$5008&lt;&gt;"",Data!C2368,"")</f>
        <v/>
      </c>
      <c r="K2368" s="39" t="str">
        <f t="shared" si="72"/>
        <v/>
      </c>
      <c r="L2368" s="39" t="str">
        <f t="shared" si="73"/>
        <v/>
      </c>
    </row>
    <row r="2369" spans="1:12">
      <c r="A2369" s="84">
        <v>2361</v>
      </c>
      <c r="B2369" s="10" t="str">
        <f>IF(Data!B2369:$B$5008&lt;&gt;"",Data!B2369,"")</f>
        <v/>
      </c>
      <c r="C2369" s="10" t="str">
        <f>IF(Data!$B2369:C$5008&lt;&gt;"",Data!C2369,"")</f>
        <v/>
      </c>
      <c r="K2369" s="39" t="str">
        <f t="shared" si="72"/>
        <v/>
      </c>
      <c r="L2369" s="39" t="str">
        <f t="shared" si="73"/>
        <v/>
      </c>
    </row>
    <row r="2370" spans="1:12">
      <c r="A2370" s="84">
        <v>2362</v>
      </c>
      <c r="B2370" s="10" t="str">
        <f>IF(Data!B2370:$B$5008&lt;&gt;"",Data!B2370,"")</f>
        <v/>
      </c>
      <c r="C2370" s="10" t="str">
        <f>IF(Data!$B2370:C$5008&lt;&gt;"",Data!C2370,"")</f>
        <v/>
      </c>
      <c r="K2370" s="39" t="str">
        <f t="shared" si="72"/>
        <v/>
      </c>
      <c r="L2370" s="39" t="str">
        <f t="shared" si="73"/>
        <v/>
      </c>
    </row>
    <row r="2371" spans="1:12">
      <c r="A2371" s="84">
        <v>2363</v>
      </c>
      <c r="B2371" s="10" t="str">
        <f>IF(Data!B2371:$B$5008&lt;&gt;"",Data!B2371,"")</f>
        <v/>
      </c>
      <c r="C2371" s="10" t="str">
        <f>IF(Data!$B2371:C$5008&lt;&gt;"",Data!C2371,"")</f>
        <v/>
      </c>
      <c r="K2371" s="39" t="str">
        <f t="shared" si="72"/>
        <v/>
      </c>
      <c r="L2371" s="39" t="str">
        <f t="shared" si="73"/>
        <v/>
      </c>
    </row>
    <row r="2372" spans="1:12">
      <c r="A2372" s="84">
        <v>2364</v>
      </c>
      <c r="B2372" s="10" t="str">
        <f>IF(Data!B2372:$B$5008&lt;&gt;"",Data!B2372,"")</f>
        <v/>
      </c>
      <c r="C2372" s="10" t="str">
        <f>IF(Data!$B2372:C$5008&lt;&gt;"",Data!C2372,"")</f>
        <v/>
      </c>
      <c r="K2372" s="39" t="str">
        <f t="shared" si="72"/>
        <v/>
      </c>
      <c r="L2372" s="39" t="str">
        <f t="shared" si="73"/>
        <v/>
      </c>
    </row>
    <row r="2373" spans="1:12">
      <c r="A2373" s="84">
        <v>2365</v>
      </c>
      <c r="B2373" s="10" t="str">
        <f>IF(Data!B2373:$B$5008&lt;&gt;"",Data!B2373,"")</f>
        <v/>
      </c>
      <c r="C2373" s="10" t="str">
        <f>IF(Data!$B2373:C$5008&lt;&gt;"",Data!C2373,"")</f>
        <v/>
      </c>
      <c r="K2373" s="39" t="str">
        <f t="shared" si="72"/>
        <v/>
      </c>
      <c r="L2373" s="39" t="str">
        <f t="shared" si="73"/>
        <v/>
      </c>
    </row>
    <row r="2374" spans="1:12">
      <c r="A2374" s="84">
        <v>2366</v>
      </c>
      <c r="B2374" s="10" t="str">
        <f>IF(Data!B2374:$B$5008&lt;&gt;"",Data!B2374,"")</f>
        <v/>
      </c>
      <c r="C2374" s="10" t="str">
        <f>IF(Data!$B2374:C$5008&lt;&gt;"",Data!C2374,"")</f>
        <v/>
      </c>
      <c r="K2374" s="39" t="str">
        <f t="shared" si="72"/>
        <v/>
      </c>
      <c r="L2374" s="39" t="str">
        <f t="shared" si="73"/>
        <v/>
      </c>
    </row>
    <row r="2375" spans="1:12">
      <c r="A2375" s="84">
        <v>2367</v>
      </c>
      <c r="B2375" s="10" t="str">
        <f>IF(Data!B2375:$B$5008&lt;&gt;"",Data!B2375,"")</f>
        <v/>
      </c>
      <c r="C2375" s="10" t="str">
        <f>IF(Data!$B2375:C$5008&lt;&gt;"",Data!C2375,"")</f>
        <v/>
      </c>
      <c r="K2375" s="39" t="str">
        <f t="shared" si="72"/>
        <v/>
      </c>
      <c r="L2375" s="39" t="str">
        <f t="shared" si="73"/>
        <v/>
      </c>
    </row>
    <row r="2376" spans="1:12">
      <c r="A2376" s="84">
        <v>2368</v>
      </c>
      <c r="B2376" s="10" t="str">
        <f>IF(Data!B2376:$B$5008&lt;&gt;"",Data!B2376,"")</f>
        <v/>
      </c>
      <c r="C2376" s="10" t="str">
        <f>IF(Data!$B2376:C$5008&lt;&gt;"",Data!C2376,"")</f>
        <v/>
      </c>
      <c r="K2376" s="39" t="str">
        <f t="shared" si="72"/>
        <v/>
      </c>
      <c r="L2376" s="39" t="str">
        <f t="shared" si="73"/>
        <v/>
      </c>
    </row>
    <row r="2377" spans="1:12">
      <c r="A2377" s="84">
        <v>2369</v>
      </c>
      <c r="B2377" s="10" t="str">
        <f>IF(Data!B2377:$B$5008&lt;&gt;"",Data!B2377,"")</f>
        <v/>
      </c>
      <c r="C2377" s="10" t="str">
        <f>IF(Data!$B2377:C$5008&lt;&gt;"",Data!C2377,"")</f>
        <v/>
      </c>
      <c r="K2377" s="39" t="str">
        <f t="shared" si="72"/>
        <v/>
      </c>
      <c r="L2377" s="39" t="str">
        <f t="shared" si="73"/>
        <v/>
      </c>
    </row>
    <row r="2378" spans="1:12">
      <c r="A2378" s="84">
        <v>2370</v>
      </c>
      <c r="B2378" s="10" t="str">
        <f>IF(Data!B2378:$B$5008&lt;&gt;"",Data!B2378,"")</f>
        <v/>
      </c>
      <c r="C2378" s="10" t="str">
        <f>IF(Data!$B2378:C$5008&lt;&gt;"",Data!C2378,"")</f>
        <v/>
      </c>
      <c r="K2378" s="39" t="str">
        <f t="shared" ref="K2378:K2441" si="74">IFERROR(IF(AND(COUNT(C:C)&gt;0, COUNT(B:B)&gt;0), C2378-B2378,""),"")</f>
        <v/>
      </c>
      <c r="L2378" s="39" t="str">
        <f t="shared" ref="L2378:L2441" si="75">IF(AND(B2378&lt;&gt;"",C2378&lt;&gt;""), (K2378-N$8)^2, "")</f>
        <v/>
      </c>
    </row>
    <row r="2379" spans="1:12">
      <c r="A2379" s="84">
        <v>2371</v>
      </c>
      <c r="B2379" s="10" t="str">
        <f>IF(Data!B2379:$B$5008&lt;&gt;"",Data!B2379,"")</f>
        <v/>
      </c>
      <c r="C2379" s="10" t="str">
        <f>IF(Data!$B2379:C$5008&lt;&gt;"",Data!C2379,"")</f>
        <v/>
      </c>
      <c r="K2379" s="39" t="str">
        <f t="shared" si="74"/>
        <v/>
      </c>
      <c r="L2379" s="39" t="str">
        <f t="shared" si="75"/>
        <v/>
      </c>
    </row>
    <row r="2380" spans="1:12">
      <c r="A2380" s="84">
        <v>2372</v>
      </c>
      <c r="B2380" s="10" t="str">
        <f>IF(Data!B2380:$B$5008&lt;&gt;"",Data!B2380,"")</f>
        <v/>
      </c>
      <c r="C2380" s="10" t="str">
        <f>IF(Data!$B2380:C$5008&lt;&gt;"",Data!C2380,"")</f>
        <v/>
      </c>
      <c r="K2380" s="39" t="str">
        <f t="shared" si="74"/>
        <v/>
      </c>
      <c r="L2380" s="39" t="str">
        <f t="shared" si="75"/>
        <v/>
      </c>
    </row>
    <row r="2381" spans="1:12">
      <c r="A2381" s="84">
        <v>2373</v>
      </c>
      <c r="B2381" s="10" t="str">
        <f>IF(Data!B2381:$B$5008&lt;&gt;"",Data!B2381,"")</f>
        <v/>
      </c>
      <c r="C2381" s="10" t="str">
        <f>IF(Data!$B2381:C$5008&lt;&gt;"",Data!C2381,"")</f>
        <v/>
      </c>
      <c r="K2381" s="39" t="str">
        <f t="shared" si="74"/>
        <v/>
      </c>
      <c r="L2381" s="39" t="str">
        <f t="shared" si="75"/>
        <v/>
      </c>
    </row>
    <row r="2382" spans="1:12">
      <c r="A2382" s="84">
        <v>2374</v>
      </c>
      <c r="B2382" s="10" t="str">
        <f>IF(Data!B2382:$B$5008&lt;&gt;"",Data!B2382,"")</f>
        <v/>
      </c>
      <c r="C2382" s="10" t="str">
        <f>IF(Data!$B2382:C$5008&lt;&gt;"",Data!C2382,"")</f>
        <v/>
      </c>
      <c r="K2382" s="39" t="str">
        <f t="shared" si="74"/>
        <v/>
      </c>
      <c r="L2382" s="39" t="str">
        <f t="shared" si="75"/>
        <v/>
      </c>
    </row>
    <row r="2383" spans="1:12">
      <c r="A2383" s="84">
        <v>2375</v>
      </c>
      <c r="B2383" s="10" t="str">
        <f>IF(Data!B2383:$B$5008&lt;&gt;"",Data!B2383,"")</f>
        <v/>
      </c>
      <c r="C2383" s="10" t="str">
        <f>IF(Data!$B2383:C$5008&lt;&gt;"",Data!C2383,"")</f>
        <v/>
      </c>
      <c r="K2383" s="39" t="str">
        <f t="shared" si="74"/>
        <v/>
      </c>
      <c r="L2383" s="39" t="str">
        <f t="shared" si="75"/>
        <v/>
      </c>
    </row>
    <row r="2384" spans="1:12">
      <c r="A2384" s="84">
        <v>2376</v>
      </c>
      <c r="B2384" s="10" t="str">
        <f>IF(Data!B2384:$B$5008&lt;&gt;"",Data!B2384,"")</f>
        <v/>
      </c>
      <c r="C2384" s="10" t="str">
        <f>IF(Data!$B2384:C$5008&lt;&gt;"",Data!C2384,"")</f>
        <v/>
      </c>
      <c r="K2384" s="39" t="str">
        <f t="shared" si="74"/>
        <v/>
      </c>
      <c r="L2384" s="39" t="str">
        <f t="shared" si="75"/>
        <v/>
      </c>
    </row>
    <row r="2385" spans="1:12">
      <c r="A2385" s="84">
        <v>2377</v>
      </c>
      <c r="B2385" s="10" t="str">
        <f>IF(Data!B2385:$B$5008&lt;&gt;"",Data!B2385,"")</f>
        <v/>
      </c>
      <c r="C2385" s="10" t="str">
        <f>IF(Data!$B2385:C$5008&lt;&gt;"",Data!C2385,"")</f>
        <v/>
      </c>
      <c r="K2385" s="39" t="str">
        <f t="shared" si="74"/>
        <v/>
      </c>
      <c r="L2385" s="39" t="str">
        <f t="shared" si="75"/>
        <v/>
      </c>
    </row>
    <row r="2386" spans="1:12">
      <c r="A2386" s="84">
        <v>2378</v>
      </c>
      <c r="B2386" s="10" t="str">
        <f>IF(Data!B2386:$B$5008&lt;&gt;"",Data!B2386,"")</f>
        <v/>
      </c>
      <c r="C2386" s="10" t="str">
        <f>IF(Data!$B2386:C$5008&lt;&gt;"",Data!C2386,"")</f>
        <v/>
      </c>
      <c r="K2386" s="39" t="str">
        <f t="shared" si="74"/>
        <v/>
      </c>
      <c r="L2386" s="39" t="str">
        <f t="shared" si="75"/>
        <v/>
      </c>
    </row>
    <row r="2387" spans="1:12">
      <c r="A2387" s="84">
        <v>2379</v>
      </c>
      <c r="B2387" s="10" t="str">
        <f>IF(Data!B2387:$B$5008&lt;&gt;"",Data!B2387,"")</f>
        <v/>
      </c>
      <c r="C2387" s="10" t="str">
        <f>IF(Data!$B2387:C$5008&lt;&gt;"",Data!C2387,"")</f>
        <v/>
      </c>
      <c r="K2387" s="39" t="str">
        <f t="shared" si="74"/>
        <v/>
      </c>
      <c r="L2387" s="39" t="str">
        <f t="shared" si="75"/>
        <v/>
      </c>
    </row>
    <row r="2388" spans="1:12">
      <c r="A2388" s="84">
        <v>2380</v>
      </c>
      <c r="B2388" s="10" t="str">
        <f>IF(Data!B2388:$B$5008&lt;&gt;"",Data!B2388,"")</f>
        <v/>
      </c>
      <c r="C2388" s="10" t="str">
        <f>IF(Data!$B2388:C$5008&lt;&gt;"",Data!C2388,"")</f>
        <v/>
      </c>
      <c r="K2388" s="39" t="str">
        <f t="shared" si="74"/>
        <v/>
      </c>
      <c r="L2388" s="39" t="str">
        <f t="shared" si="75"/>
        <v/>
      </c>
    </row>
    <row r="2389" spans="1:12">
      <c r="A2389" s="84">
        <v>2381</v>
      </c>
      <c r="B2389" s="10" t="str">
        <f>IF(Data!B2389:$B$5008&lt;&gt;"",Data!B2389,"")</f>
        <v/>
      </c>
      <c r="C2389" s="10" t="str">
        <f>IF(Data!$B2389:C$5008&lt;&gt;"",Data!C2389,"")</f>
        <v/>
      </c>
      <c r="K2389" s="39" t="str">
        <f t="shared" si="74"/>
        <v/>
      </c>
      <c r="L2389" s="39" t="str">
        <f t="shared" si="75"/>
        <v/>
      </c>
    </row>
    <row r="2390" spans="1:12">
      <c r="A2390" s="84">
        <v>2382</v>
      </c>
      <c r="B2390" s="10" t="str">
        <f>IF(Data!B2390:$B$5008&lt;&gt;"",Data!B2390,"")</f>
        <v/>
      </c>
      <c r="C2390" s="10" t="str">
        <f>IF(Data!$B2390:C$5008&lt;&gt;"",Data!C2390,"")</f>
        <v/>
      </c>
      <c r="K2390" s="39" t="str">
        <f t="shared" si="74"/>
        <v/>
      </c>
      <c r="L2390" s="39" t="str">
        <f t="shared" si="75"/>
        <v/>
      </c>
    </row>
    <row r="2391" spans="1:12">
      <c r="A2391" s="84">
        <v>2383</v>
      </c>
      <c r="B2391" s="10" t="str">
        <f>IF(Data!B2391:$B$5008&lt;&gt;"",Data!B2391,"")</f>
        <v/>
      </c>
      <c r="C2391" s="10" t="str">
        <f>IF(Data!$B2391:C$5008&lt;&gt;"",Data!C2391,"")</f>
        <v/>
      </c>
      <c r="K2391" s="39" t="str">
        <f t="shared" si="74"/>
        <v/>
      </c>
      <c r="L2391" s="39" t="str">
        <f t="shared" si="75"/>
        <v/>
      </c>
    </row>
    <row r="2392" spans="1:12">
      <c r="A2392" s="84">
        <v>2384</v>
      </c>
      <c r="B2392" s="10" t="str">
        <f>IF(Data!B2392:$B$5008&lt;&gt;"",Data!B2392,"")</f>
        <v/>
      </c>
      <c r="C2392" s="10" t="str">
        <f>IF(Data!$B2392:C$5008&lt;&gt;"",Data!C2392,"")</f>
        <v/>
      </c>
      <c r="K2392" s="39" t="str">
        <f t="shared" si="74"/>
        <v/>
      </c>
      <c r="L2392" s="39" t="str">
        <f t="shared" si="75"/>
        <v/>
      </c>
    </row>
    <row r="2393" spans="1:12">
      <c r="A2393" s="84">
        <v>2385</v>
      </c>
      <c r="B2393" s="10" t="str">
        <f>IF(Data!B2393:$B$5008&lt;&gt;"",Data!B2393,"")</f>
        <v/>
      </c>
      <c r="C2393" s="10" t="str">
        <f>IF(Data!$B2393:C$5008&lt;&gt;"",Data!C2393,"")</f>
        <v/>
      </c>
      <c r="K2393" s="39" t="str">
        <f t="shared" si="74"/>
        <v/>
      </c>
      <c r="L2393" s="39" t="str">
        <f t="shared" si="75"/>
        <v/>
      </c>
    </row>
    <row r="2394" spans="1:12">
      <c r="A2394" s="84">
        <v>2386</v>
      </c>
      <c r="B2394" s="10" t="str">
        <f>IF(Data!B2394:$B$5008&lt;&gt;"",Data!B2394,"")</f>
        <v/>
      </c>
      <c r="C2394" s="10" t="str">
        <f>IF(Data!$B2394:C$5008&lt;&gt;"",Data!C2394,"")</f>
        <v/>
      </c>
      <c r="K2394" s="39" t="str">
        <f t="shared" si="74"/>
        <v/>
      </c>
      <c r="L2394" s="39" t="str">
        <f t="shared" si="75"/>
        <v/>
      </c>
    </row>
    <row r="2395" spans="1:12">
      <c r="A2395" s="84">
        <v>2387</v>
      </c>
      <c r="B2395" s="10" t="str">
        <f>IF(Data!B2395:$B$5008&lt;&gt;"",Data!B2395,"")</f>
        <v/>
      </c>
      <c r="C2395" s="10" t="str">
        <f>IF(Data!$B2395:C$5008&lt;&gt;"",Data!C2395,"")</f>
        <v/>
      </c>
      <c r="K2395" s="39" t="str">
        <f t="shared" si="74"/>
        <v/>
      </c>
      <c r="L2395" s="39" t="str">
        <f t="shared" si="75"/>
        <v/>
      </c>
    </row>
    <row r="2396" spans="1:12">
      <c r="A2396" s="84">
        <v>2388</v>
      </c>
      <c r="B2396" s="10" t="str">
        <f>IF(Data!B2396:$B$5008&lt;&gt;"",Data!B2396,"")</f>
        <v/>
      </c>
      <c r="C2396" s="10" t="str">
        <f>IF(Data!$B2396:C$5008&lt;&gt;"",Data!C2396,"")</f>
        <v/>
      </c>
      <c r="K2396" s="39" t="str">
        <f t="shared" si="74"/>
        <v/>
      </c>
      <c r="L2396" s="39" t="str">
        <f t="shared" si="75"/>
        <v/>
      </c>
    </row>
    <row r="2397" spans="1:12">
      <c r="A2397" s="84">
        <v>2389</v>
      </c>
      <c r="B2397" s="10" t="str">
        <f>IF(Data!B2397:$B$5008&lt;&gt;"",Data!B2397,"")</f>
        <v/>
      </c>
      <c r="C2397" s="10" t="str">
        <f>IF(Data!$B2397:C$5008&lt;&gt;"",Data!C2397,"")</f>
        <v/>
      </c>
      <c r="K2397" s="39" t="str">
        <f t="shared" si="74"/>
        <v/>
      </c>
      <c r="L2397" s="39" t="str">
        <f t="shared" si="75"/>
        <v/>
      </c>
    </row>
    <row r="2398" spans="1:12">
      <c r="A2398" s="84">
        <v>2390</v>
      </c>
      <c r="B2398" s="10" t="str">
        <f>IF(Data!B2398:$B$5008&lt;&gt;"",Data!B2398,"")</f>
        <v/>
      </c>
      <c r="C2398" s="10" t="str">
        <f>IF(Data!$B2398:C$5008&lt;&gt;"",Data!C2398,"")</f>
        <v/>
      </c>
      <c r="K2398" s="39" t="str">
        <f t="shared" si="74"/>
        <v/>
      </c>
      <c r="L2398" s="39" t="str">
        <f t="shared" si="75"/>
        <v/>
      </c>
    </row>
    <row r="2399" spans="1:12">
      <c r="A2399" s="84">
        <v>2391</v>
      </c>
      <c r="B2399" s="10" t="str">
        <f>IF(Data!B2399:$B$5008&lt;&gt;"",Data!B2399,"")</f>
        <v/>
      </c>
      <c r="C2399" s="10" t="str">
        <f>IF(Data!$B2399:C$5008&lt;&gt;"",Data!C2399,"")</f>
        <v/>
      </c>
      <c r="K2399" s="39" t="str">
        <f t="shared" si="74"/>
        <v/>
      </c>
      <c r="L2399" s="39" t="str">
        <f t="shared" si="75"/>
        <v/>
      </c>
    </row>
    <row r="2400" spans="1:12">
      <c r="A2400" s="84">
        <v>2392</v>
      </c>
      <c r="B2400" s="10" t="str">
        <f>IF(Data!B2400:$B$5008&lt;&gt;"",Data!B2400,"")</f>
        <v/>
      </c>
      <c r="C2400" s="10" t="str">
        <f>IF(Data!$B2400:C$5008&lt;&gt;"",Data!C2400,"")</f>
        <v/>
      </c>
      <c r="K2400" s="39" t="str">
        <f t="shared" si="74"/>
        <v/>
      </c>
      <c r="L2400" s="39" t="str">
        <f t="shared" si="75"/>
        <v/>
      </c>
    </row>
    <row r="2401" spans="1:12">
      <c r="A2401" s="84">
        <v>2393</v>
      </c>
      <c r="B2401" s="10" t="str">
        <f>IF(Data!B2401:$B$5008&lt;&gt;"",Data!B2401,"")</f>
        <v/>
      </c>
      <c r="C2401" s="10" t="str">
        <f>IF(Data!$B2401:C$5008&lt;&gt;"",Data!C2401,"")</f>
        <v/>
      </c>
      <c r="K2401" s="39" t="str">
        <f t="shared" si="74"/>
        <v/>
      </c>
      <c r="L2401" s="39" t="str">
        <f t="shared" si="75"/>
        <v/>
      </c>
    </row>
    <row r="2402" spans="1:12">
      <c r="A2402" s="84">
        <v>2394</v>
      </c>
      <c r="B2402" s="10" t="str">
        <f>IF(Data!B2402:$B$5008&lt;&gt;"",Data!B2402,"")</f>
        <v/>
      </c>
      <c r="C2402" s="10" t="str">
        <f>IF(Data!$B2402:C$5008&lt;&gt;"",Data!C2402,"")</f>
        <v/>
      </c>
      <c r="K2402" s="39" t="str">
        <f t="shared" si="74"/>
        <v/>
      </c>
      <c r="L2402" s="39" t="str">
        <f t="shared" si="75"/>
        <v/>
      </c>
    </row>
    <row r="2403" spans="1:12">
      <c r="A2403" s="84">
        <v>2395</v>
      </c>
      <c r="B2403" s="10" t="str">
        <f>IF(Data!B2403:$B$5008&lt;&gt;"",Data!B2403,"")</f>
        <v/>
      </c>
      <c r="C2403" s="10" t="str">
        <f>IF(Data!$B2403:C$5008&lt;&gt;"",Data!C2403,"")</f>
        <v/>
      </c>
      <c r="K2403" s="39" t="str">
        <f t="shared" si="74"/>
        <v/>
      </c>
      <c r="L2403" s="39" t="str">
        <f t="shared" si="75"/>
        <v/>
      </c>
    </row>
    <row r="2404" spans="1:12">
      <c r="A2404" s="84">
        <v>2396</v>
      </c>
      <c r="B2404" s="10" t="str">
        <f>IF(Data!B2404:$B$5008&lt;&gt;"",Data!B2404,"")</f>
        <v/>
      </c>
      <c r="C2404" s="10" t="str">
        <f>IF(Data!$B2404:C$5008&lt;&gt;"",Data!C2404,"")</f>
        <v/>
      </c>
      <c r="K2404" s="39" t="str">
        <f t="shared" si="74"/>
        <v/>
      </c>
      <c r="L2404" s="39" t="str">
        <f t="shared" si="75"/>
        <v/>
      </c>
    </row>
    <row r="2405" spans="1:12">
      <c r="A2405" s="84">
        <v>2397</v>
      </c>
      <c r="B2405" s="10" t="str">
        <f>IF(Data!B2405:$B$5008&lt;&gt;"",Data!B2405,"")</f>
        <v/>
      </c>
      <c r="C2405" s="10" t="str">
        <f>IF(Data!$B2405:C$5008&lt;&gt;"",Data!C2405,"")</f>
        <v/>
      </c>
      <c r="K2405" s="39" t="str">
        <f t="shared" si="74"/>
        <v/>
      </c>
      <c r="L2405" s="39" t="str">
        <f t="shared" si="75"/>
        <v/>
      </c>
    </row>
    <row r="2406" spans="1:12">
      <c r="A2406" s="84">
        <v>2398</v>
      </c>
      <c r="B2406" s="10" t="str">
        <f>IF(Data!B2406:$B$5008&lt;&gt;"",Data!B2406,"")</f>
        <v/>
      </c>
      <c r="C2406" s="10" t="str">
        <f>IF(Data!$B2406:C$5008&lt;&gt;"",Data!C2406,"")</f>
        <v/>
      </c>
      <c r="K2406" s="39" t="str">
        <f t="shared" si="74"/>
        <v/>
      </c>
      <c r="L2406" s="39" t="str">
        <f t="shared" si="75"/>
        <v/>
      </c>
    </row>
    <row r="2407" spans="1:12">
      <c r="A2407" s="84">
        <v>2399</v>
      </c>
      <c r="B2407" s="10" t="str">
        <f>IF(Data!B2407:$B$5008&lt;&gt;"",Data!B2407,"")</f>
        <v/>
      </c>
      <c r="C2407" s="10" t="str">
        <f>IF(Data!$B2407:C$5008&lt;&gt;"",Data!C2407,"")</f>
        <v/>
      </c>
      <c r="K2407" s="39" t="str">
        <f t="shared" si="74"/>
        <v/>
      </c>
      <c r="L2407" s="39" t="str">
        <f t="shared" si="75"/>
        <v/>
      </c>
    </row>
    <row r="2408" spans="1:12">
      <c r="A2408" s="84">
        <v>2400</v>
      </c>
      <c r="B2408" s="10" t="str">
        <f>IF(Data!B2408:$B$5008&lt;&gt;"",Data!B2408,"")</f>
        <v/>
      </c>
      <c r="C2408" s="10" t="str">
        <f>IF(Data!$B2408:C$5008&lt;&gt;"",Data!C2408,"")</f>
        <v/>
      </c>
      <c r="K2408" s="39" t="str">
        <f t="shared" si="74"/>
        <v/>
      </c>
      <c r="L2408" s="39" t="str">
        <f t="shared" si="75"/>
        <v/>
      </c>
    </row>
    <row r="2409" spans="1:12">
      <c r="A2409" s="84">
        <v>2401</v>
      </c>
      <c r="B2409" s="10" t="str">
        <f>IF(Data!B2409:$B$5008&lt;&gt;"",Data!B2409,"")</f>
        <v/>
      </c>
      <c r="C2409" s="10" t="str">
        <f>IF(Data!$B2409:C$5008&lt;&gt;"",Data!C2409,"")</f>
        <v/>
      </c>
      <c r="K2409" s="39" t="str">
        <f t="shared" si="74"/>
        <v/>
      </c>
      <c r="L2409" s="39" t="str">
        <f t="shared" si="75"/>
        <v/>
      </c>
    </row>
    <row r="2410" spans="1:12">
      <c r="A2410" s="84">
        <v>2402</v>
      </c>
      <c r="B2410" s="10" t="str">
        <f>IF(Data!B2410:$B$5008&lt;&gt;"",Data!B2410,"")</f>
        <v/>
      </c>
      <c r="C2410" s="10" t="str">
        <f>IF(Data!$B2410:C$5008&lt;&gt;"",Data!C2410,"")</f>
        <v/>
      </c>
      <c r="K2410" s="39" t="str">
        <f t="shared" si="74"/>
        <v/>
      </c>
      <c r="L2410" s="39" t="str">
        <f t="shared" si="75"/>
        <v/>
      </c>
    </row>
    <row r="2411" spans="1:12">
      <c r="A2411" s="84">
        <v>2403</v>
      </c>
      <c r="B2411" s="10" t="str">
        <f>IF(Data!B2411:$B$5008&lt;&gt;"",Data!B2411,"")</f>
        <v/>
      </c>
      <c r="C2411" s="10" t="str">
        <f>IF(Data!$B2411:C$5008&lt;&gt;"",Data!C2411,"")</f>
        <v/>
      </c>
      <c r="K2411" s="39" t="str">
        <f t="shared" si="74"/>
        <v/>
      </c>
      <c r="L2411" s="39" t="str">
        <f t="shared" si="75"/>
        <v/>
      </c>
    </row>
    <row r="2412" spans="1:12">
      <c r="A2412" s="84">
        <v>2404</v>
      </c>
      <c r="B2412" s="10" t="str">
        <f>IF(Data!B2412:$B$5008&lt;&gt;"",Data!B2412,"")</f>
        <v/>
      </c>
      <c r="C2412" s="10" t="str">
        <f>IF(Data!$B2412:C$5008&lt;&gt;"",Data!C2412,"")</f>
        <v/>
      </c>
      <c r="K2412" s="39" t="str">
        <f t="shared" si="74"/>
        <v/>
      </c>
      <c r="L2412" s="39" t="str">
        <f t="shared" si="75"/>
        <v/>
      </c>
    </row>
    <row r="2413" spans="1:12">
      <c r="A2413" s="84">
        <v>2405</v>
      </c>
      <c r="B2413" s="10" t="str">
        <f>IF(Data!B2413:$B$5008&lt;&gt;"",Data!B2413,"")</f>
        <v/>
      </c>
      <c r="C2413" s="10" t="str">
        <f>IF(Data!$B2413:C$5008&lt;&gt;"",Data!C2413,"")</f>
        <v/>
      </c>
      <c r="K2413" s="39" t="str">
        <f t="shared" si="74"/>
        <v/>
      </c>
      <c r="L2413" s="39" t="str">
        <f t="shared" si="75"/>
        <v/>
      </c>
    </row>
    <row r="2414" spans="1:12">
      <c r="A2414" s="84">
        <v>2406</v>
      </c>
      <c r="B2414" s="10" t="str">
        <f>IF(Data!B2414:$B$5008&lt;&gt;"",Data!B2414,"")</f>
        <v/>
      </c>
      <c r="C2414" s="10" t="str">
        <f>IF(Data!$B2414:C$5008&lt;&gt;"",Data!C2414,"")</f>
        <v/>
      </c>
      <c r="K2414" s="39" t="str">
        <f t="shared" si="74"/>
        <v/>
      </c>
      <c r="L2414" s="39" t="str">
        <f t="shared" si="75"/>
        <v/>
      </c>
    </row>
    <row r="2415" spans="1:12">
      <c r="A2415" s="84">
        <v>2407</v>
      </c>
      <c r="B2415" s="10" t="str">
        <f>IF(Data!B2415:$B$5008&lt;&gt;"",Data!B2415,"")</f>
        <v/>
      </c>
      <c r="C2415" s="10" t="str">
        <f>IF(Data!$B2415:C$5008&lt;&gt;"",Data!C2415,"")</f>
        <v/>
      </c>
      <c r="K2415" s="39" t="str">
        <f t="shared" si="74"/>
        <v/>
      </c>
      <c r="L2415" s="39" t="str">
        <f t="shared" si="75"/>
        <v/>
      </c>
    </row>
    <row r="2416" spans="1:12">
      <c r="A2416" s="84">
        <v>2408</v>
      </c>
      <c r="B2416" s="10" t="str">
        <f>IF(Data!B2416:$B$5008&lt;&gt;"",Data!B2416,"")</f>
        <v/>
      </c>
      <c r="C2416" s="10" t="str">
        <f>IF(Data!$B2416:C$5008&lt;&gt;"",Data!C2416,"")</f>
        <v/>
      </c>
      <c r="K2416" s="39" t="str">
        <f t="shared" si="74"/>
        <v/>
      </c>
      <c r="L2416" s="39" t="str">
        <f t="shared" si="75"/>
        <v/>
      </c>
    </row>
    <row r="2417" spans="1:12">
      <c r="A2417" s="84">
        <v>2409</v>
      </c>
      <c r="B2417" s="10" t="str">
        <f>IF(Data!B2417:$B$5008&lt;&gt;"",Data!B2417,"")</f>
        <v/>
      </c>
      <c r="C2417" s="10" t="str">
        <f>IF(Data!$B2417:C$5008&lt;&gt;"",Data!C2417,"")</f>
        <v/>
      </c>
      <c r="K2417" s="39" t="str">
        <f t="shared" si="74"/>
        <v/>
      </c>
      <c r="L2417" s="39" t="str">
        <f t="shared" si="75"/>
        <v/>
      </c>
    </row>
    <row r="2418" spans="1:12">
      <c r="A2418" s="84">
        <v>2410</v>
      </c>
      <c r="B2418" s="10" t="str">
        <f>IF(Data!B2418:$B$5008&lt;&gt;"",Data!B2418,"")</f>
        <v/>
      </c>
      <c r="C2418" s="10" t="str">
        <f>IF(Data!$B2418:C$5008&lt;&gt;"",Data!C2418,"")</f>
        <v/>
      </c>
      <c r="K2418" s="39" t="str">
        <f t="shared" si="74"/>
        <v/>
      </c>
      <c r="L2418" s="39" t="str">
        <f t="shared" si="75"/>
        <v/>
      </c>
    </row>
    <row r="2419" spans="1:12">
      <c r="A2419" s="84">
        <v>2411</v>
      </c>
      <c r="B2419" s="10" t="str">
        <f>IF(Data!B2419:$B$5008&lt;&gt;"",Data!B2419,"")</f>
        <v/>
      </c>
      <c r="C2419" s="10" t="str">
        <f>IF(Data!$B2419:C$5008&lt;&gt;"",Data!C2419,"")</f>
        <v/>
      </c>
      <c r="K2419" s="39" t="str">
        <f t="shared" si="74"/>
        <v/>
      </c>
      <c r="L2419" s="39" t="str">
        <f t="shared" si="75"/>
        <v/>
      </c>
    </row>
    <row r="2420" spans="1:12">
      <c r="A2420" s="84">
        <v>2412</v>
      </c>
      <c r="B2420" s="10" t="str">
        <f>IF(Data!B2420:$B$5008&lt;&gt;"",Data!B2420,"")</f>
        <v/>
      </c>
      <c r="C2420" s="10" t="str">
        <f>IF(Data!$B2420:C$5008&lt;&gt;"",Data!C2420,"")</f>
        <v/>
      </c>
      <c r="K2420" s="39" t="str">
        <f t="shared" si="74"/>
        <v/>
      </c>
      <c r="L2420" s="39" t="str">
        <f t="shared" si="75"/>
        <v/>
      </c>
    </row>
    <row r="2421" spans="1:12">
      <c r="A2421" s="84">
        <v>2413</v>
      </c>
      <c r="B2421" s="10" t="str">
        <f>IF(Data!B2421:$B$5008&lt;&gt;"",Data!B2421,"")</f>
        <v/>
      </c>
      <c r="C2421" s="10" t="str">
        <f>IF(Data!$B2421:C$5008&lt;&gt;"",Data!C2421,"")</f>
        <v/>
      </c>
      <c r="K2421" s="39" t="str">
        <f t="shared" si="74"/>
        <v/>
      </c>
      <c r="L2421" s="39" t="str">
        <f t="shared" si="75"/>
        <v/>
      </c>
    </row>
    <row r="2422" spans="1:12">
      <c r="A2422" s="84">
        <v>2414</v>
      </c>
      <c r="B2422" s="10" t="str">
        <f>IF(Data!B2422:$B$5008&lt;&gt;"",Data!B2422,"")</f>
        <v/>
      </c>
      <c r="C2422" s="10" t="str">
        <f>IF(Data!$B2422:C$5008&lt;&gt;"",Data!C2422,"")</f>
        <v/>
      </c>
      <c r="K2422" s="39" t="str">
        <f t="shared" si="74"/>
        <v/>
      </c>
      <c r="L2422" s="39" t="str">
        <f t="shared" si="75"/>
        <v/>
      </c>
    </row>
    <row r="2423" spans="1:12">
      <c r="A2423" s="84">
        <v>2415</v>
      </c>
      <c r="B2423" s="10" t="str">
        <f>IF(Data!B2423:$B$5008&lt;&gt;"",Data!B2423,"")</f>
        <v/>
      </c>
      <c r="C2423" s="10" t="str">
        <f>IF(Data!$B2423:C$5008&lt;&gt;"",Data!C2423,"")</f>
        <v/>
      </c>
      <c r="K2423" s="39" t="str">
        <f t="shared" si="74"/>
        <v/>
      </c>
      <c r="L2423" s="39" t="str">
        <f t="shared" si="75"/>
        <v/>
      </c>
    </row>
    <row r="2424" spans="1:12">
      <c r="A2424" s="84">
        <v>2416</v>
      </c>
      <c r="B2424" s="10" t="str">
        <f>IF(Data!B2424:$B$5008&lt;&gt;"",Data!B2424,"")</f>
        <v/>
      </c>
      <c r="C2424" s="10" t="str">
        <f>IF(Data!$B2424:C$5008&lt;&gt;"",Data!C2424,"")</f>
        <v/>
      </c>
      <c r="K2424" s="39" t="str">
        <f t="shared" si="74"/>
        <v/>
      </c>
      <c r="L2424" s="39" t="str">
        <f t="shared" si="75"/>
        <v/>
      </c>
    </row>
    <row r="2425" spans="1:12">
      <c r="A2425" s="84">
        <v>2417</v>
      </c>
      <c r="B2425" s="10" t="str">
        <f>IF(Data!B2425:$B$5008&lt;&gt;"",Data!B2425,"")</f>
        <v/>
      </c>
      <c r="C2425" s="10" t="str">
        <f>IF(Data!$B2425:C$5008&lt;&gt;"",Data!C2425,"")</f>
        <v/>
      </c>
      <c r="K2425" s="39" t="str">
        <f t="shared" si="74"/>
        <v/>
      </c>
      <c r="L2425" s="39" t="str">
        <f t="shared" si="75"/>
        <v/>
      </c>
    </row>
    <row r="2426" spans="1:12">
      <c r="A2426" s="84">
        <v>2418</v>
      </c>
      <c r="B2426" s="10" t="str">
        <f>IF(Data!B2426:$B$5008&lt;&gt;"",Data!B2426,"")</f>
        <v/>
      </c>
      <c r="C2426" s="10" t="str">
        <f>IF(Data!$B2426:C$5008&lt;&gt;"",Data!C2426,"")</f>
        <v/>
      </c>
      <c r="K2426" s="39" t="str">
        <f t="shared" si="74"/>
        <v/>
      </c>
      <c r="L2426" s="39" t="str">
        <f t="shared" si="75"/>
        <v/>
      </c>
    </row>
    <row r="2427" spans="1:12">
      <c r="A2427" s="84">
        <v>2419</v>
      </c>
      <c r="B2427" s="10" t="str">
        <f>IF(Data!B2427:$B$5008&lt;&gt;"",Data!B2427,"")</f>
        <v/>
      </c>
      <c r="C2427" s="10" t="str">
        <f>IF(Data!$B2427:C$5008&lt;&gt;"",Data!C2427,"")</f>
        <v/>
      </c>
      <c r="K2427" s="39" t="str">
        <f t="shared" si="74"/>
        <v/>
      </c>
      <c r="L2427" s="39" t="str">
        <f t="shared" si="75"/>
        <v/>
      </c>
    </row>
    <row r="2428" spans="1:12">
      <c r="A2428" s="84">
        <v>2420</v>
      </c>
      <c r="B2428" s="10" t="str">
        <f>IF(Data!B2428:$B$5008&lt;&gt;"",Data!B2428,"")</f>
        <v/>
      </c>
      <c r="C2428" s="10" t="str">
        <f>IF(Data!$B2428:C$5008&lt;&gt;"",Data!C2428,"")</f>
        <v/>
      </c>
      <c r="K2428" s="39" t="str">
        <f t="shared" si="74"/>
        <v/>
      </c>
      <c r="L2428" s="39" t="str">
        <f t="shared" si="75"/>
        <v/>
      </c>
    </row>
    <row r="2429" spans="1:12">
      <c r="A2429" s="84">
        <v>2421</v>
      </c>
      <c r="B2429" s="10" t="str">
        <f>IF(Data!B2429:$B$5008&lt;&gt;"",Data!B2429,"")</f>
        <v/>
      </c>
      <c r="C2429" s="10" t="str">
        <f>IF(Data!$B2429:C$5008&lt;&gt;"",Data!C2429,"")</f>
        <v/>
      </c>
      <c r="K2429" s="39" t="str">
        <f t="shared" si="74"/>
        <v/>
      </c>
      <c r="L2429" s="39" t="str">
        <f t="shared" si="75"/>
        <v/>
      </c>
    </row>
    <row r="2430" spans="1:12">
      <c r="A2430" s="84">
        <v>2422</v>
      </c>
      <c r="B2430" s="10" t="str">
        <f>IF(Data!B2430:$B$5008&lt;&gt;"",Data!B2430,"")</f>
        <v/>
      </c>
      <c r="C2430" s="10" t="str">
        <f>IF(Data!$B2430:C$5008&lt;&gt;"",Data!C2430,"")</f>
        <v/>
      </c>
      <c r="K2430" s="39" t="str">
        <f t="shared" si="74"/>
        <v/>
      </c>
      <c r="L2430" s="39" t="str">
        <f t="shared" si="75"/>
        <v/>
      </c>
    </row>
    <row r="2431" spans="1:12">
      <c r="A2431" s="84">
        <v>2423</v>
      </c>
      <c r="B2431" s="10" t="str">
        <f>IF(Data!B2431:$B$5008&lt;&gt;"",Data!B2431,"")</f>
        <v/>
      </c>
      <c r="C2431" s="10" t="str">
        <f>IF(Data!$B2431:C$5008&lt;&gt;"",Data!C2431,"")</f>
        <v/>
      </c>
      <c r="K2431" s="39" t="str">
        <f t="shared" si="74"/>
        <v/>
      </c>
      <c r="L2431" s="39" t="str">
        <f t="shared" si="75"/>
        <v/>
      </c>
    </row>
    <row r="2432" spans="1:12">
      <c r="A2432" s="84">
        <v>2424</v>
      </c>
      <c r="B2432" s="10" t="str">
        <f>IF(Data!B2432:$B$5008&lt;&gt;"",Data!B2432,"")</f>
        <v/>
      </c>
      <c r="C2432" s="10" t="str">
        <f>IF(Data!$B2432:C$5008&lt;&gt;"",Data!C2432,"")</f>
        <v/>
      </c>
      <c r="K2432" s="39" t="str">
        <f t="shared" si="74"/>
        <v/>
      </c>
      <c r="L2432" s="39" t="str">
        <f t="shared" si="75"/>
        <v/>
      </c>
    </row>
    <row r="2433" spans="1:12">
      <c r="A2433" s="84">
        <v>2425</v>
      </c>
      <c r="B2433" s="10" t="str">
        <f>IF(Data!B2433:$B$5008&lt;&gt;"",Data!B2433,"")</f>
        <v/>
      </c>
      <c r="C2433" s="10" t="str">
        <f>IF(Data!$B2433:C$5008&lt;&gt;"",Data!C2433,"")</f>
        <v/>
      </c>
      <c r="K2433" s="39" t="str">
        <f t="shared" si="74"/>
        <v/>
      </c>
      <c r="L2433" s="39" t="str">
        <f t="shared" si="75"/>
        <v/>
      </c>
    </row>
    <row r="2434" spans="1:12">
      <c r="A2434" s="84">
        <v>2426</v>
      </c>
      <c r="B2434" s="10" t="str">
        <f>IF(Data!B2434:$B$5008&lt;&gt;"",Data!B2434,"")</f>
        <v/>
      </c>
      <c r="C2434" s="10" t="str">
        <f>IF(Data!$B2434:C$5008&lt;&gt;"",Data!C2434,"")</f>
        <v/>
      </c>
      <c r="K2434" s="39" t="str">
        <f t="shared" si="74"/>
        <v/>
      </c>
      <c r="L2434" s="39" t="str">
        <f t="shared" si="75"/>
        <v/>
      </c>
    </row>
    <row r="2435" spans="1:12">
      <c r="A2435" s="84">
        <v>2427</v>
      </c>
      <c r="B2435" s="10" t="str">
        <f>IF(Data!B2435:$B$5008&lt;&gt;"",Data!B2435,"")</f>
        <v/>
      </c>
      <c r="C2435" s="10" t="str">
        <f>IF(Data!$B2435:C$5008&lt;&gt;"",Data!C2435,"")</f>
        <v/>
      </c>
      <c r="K2435" s="39" t="str">
        <f t="shared" si="74"/>
        <v/>
      </c>
      <c r="L2435" s="39" t="str">
        <f t="shared" si="75"/>
        <v/>
      </c>
    </row>
    <row r="2436" spans="1:12">
      <c r="A2436" s="84">
        <v>2428</v>
      </c>
      <c r="B2436" s="10" t="str">
        <f>IF(Data!B2436:$B$5008&lt;&gt;"",Data!B2436,"")</f>
        <v/>
      </c>
      <c r="C2436" s="10" t="str">
        <f>IF(Data!$B2436:C$5008&lt;&gt;"",Data!C2436,"")</f>
        <v/>
      </c>
      <c r="K2436" s="39" t="str">
        <f t="shared" si="74"/>
        <v/>
      </c>
      <c r="L2436" s="39" t="str">
        <f t="shared" si="75"/>
        <v/>
      </c>
    </row>
    <row r="2437" spans="1:12">
      <c r="A2437" s="84">
        <v>2429</v>
      </c>
      <c r="B2437" s="10" t="str">
        <f>IF(Data!B2437:$B$5008&lt;&gt;"",Data!B2437,"")</f>
        <v/>
      </c>
      <c r="C2437" s="10" t="str">
        <f>IF(Data!$B2437:C$5008&lt;&gt;"",Data!C2437,"")</f>
        <v/>
      </c>
      <c r="K2437" s="39" t="str">
        <f t="shared" si="74"/>
        <v/>
      </c>
      <c r="L2437" s="39" t="str">
        <f t="shared" si="75"/>
        <v/>
      </c>
    </row>
    <row r="2438" spans="1:12">
      <c r="A2438" s="84">
        <v>2430</v>
      </c>
      <c r="B2438" s="10" t="str">
        <f>IF(Data!B2438:$B$5008&lt;&gt;"",Data!B2438,"")</f>
        <v/>
      </c>
      <c r="C2438" s="10" t="str">
        <f>IF(Data!$B2438:C$5008&lt;&gt;"",Data!C2438,"")</f>
        <v/>
      </c>
      <c r="K2438" s="39" t="str">
        <f t="shared" si="74"/>
        <v/>
      </c>
      <c r="L2438" s="39" t="str">
        <f t="shared" si="75"/>
        <v/>
      </c>
    </row>
    <row r="2439" spans="1:12">
      <c r="A2439" s="84">
        <v>2431</v>
      </c>
      <c r="B2439" s="10" t="str">
        <f>IF(Data!B2439:$B$5008&lt;&gt;"",Data!B2439,"")</f>
        <v/>
      </c>
      <c r="C2439" s="10" t="str">
        <f>IF(Data!$B2439:C$5008&lt;&gt;"",Data!C2439,"")</f>
        <v/>
      </c>
      <c r="K2439" s="39" t="str">
        <f t="shared" si="74"/>
        <v/>
      </c>
      <c r="L2439" s="39" t="str">
        <f t="shared" si="75"/>
        <v/>
      </c>
    </row>
    <row r="2440" spans="1:12">
      <c r="A2440" s="84">
        <v>2432</v>
      </c>
      <c r="B2440" s="10" t="str">
        <f>IF(Data!B2440:$B$5008&lt;&gt;"",Data!B2440,"")</f>
        <v/>
      </c>
      <c r="C2440" s="10" t="str">
        <f>IF(Data!$B2440:C$5008&lt;&gt;"",Data!C2440,"")</f>
        <v/>
      </c>
      <c r="K2440" s="39" t="str">
        <f t="shared" si="74"/>
        <v/>
      </c>
      <c r="L2440" s="39" t="str">
        <f t="shared" si="75"/>
        <v/>
      </c>
    </row>
    <row r="2441" spans="1:12">
      <c r="A2441" s="84">
        <v>2433</v>
      </c>
      <c r="B2441" s="10" t="str">
        <f>IF(Data!B2441:$B$5008&lt;&gt;"",Data!B2441,"")</f>
        <v/>
      </c>
      <c r="C2441" s="10" t="str">
        <f>IF(Data!$B2441:C$5008&lt;&gt;"",Data!C2441,"")</f>
        <v/>
      </c>
      <c r="K2441" s="39" t="str">
        <f t="shared" si="74"/>
        <v/>
      </c>
      <c r="L2441" s="39" t="str">
        <f t="shared" si="75"/>
        <v/>
      </c>
    </row>
    <row r="2442" spans="1:12">
      <c r="A2442" s="84">
        <v>2434</v>
      </c>
      <c r="B2442" s="10" t="str">
        <f>IF(Data!B2442:$B$5008&lt;&gt;"",Data!B2442,"")</f>
        <v/>
      </c>
      <c r="C2442" s="10" t="str">
        <f>IF(Data!$B2442:C$5008&lt;&gt;"",Data!C2442,"")</f>
        <v/>
      </c>
      <c r="K2442" s="39" t="str">
        <f t="shared" ref="K2442:K2505" si="76">IFERROR(IF(AND(COUNT(C:C)&gt;0, COUNT(B:B)&gt;0), C2442-B2442,""),"")</f>
        <v/>
      </c>
      <c r="L2442" s="39" t="str">
        <f t="shared" ref="L2442:L2505" si="77">IF(AND(B2442&lt;&gt;"",C2442&lt;&gt;""), (K2442-N$8)^2, "")</f>
        <v/>
      </c>
    </row>
    <row r="2443" spans="1:12">
      <c r="A2443" s="84">
        <v>2435</v>
      </c>
      <c r="B2443" s="10" t="str">
        <f>IF(Data!B2443:$B$5008&lt;&gt;"",Data!B2443,"")</f>
        <v/>
      </c>
      <c r="C2443" s="10" t="str">
        <f>IF(Data!$B2443:C$5008&lt;&gt;"",Data!C2443,"")</f>
        <v/>
      </c>
      <c r="K2443" s="39" t="str">
        <f t="shared" si="76"/>
        <v/>
      </c>
      <c r="L2443" s="39" t="str">
        <f t="shared" si="77"/>
        <v/>
      </c>
    </row>
    <row r="2444" spans="1:12">
      <c r="A2444" s="84">
        <v>2436</v>
      </c>
      <c r="B2444" s="10" t="str">
        <f>IF(Data!B2444:$B$5008&lt;&gt;"",Data!B2444,"")</f>
        <v/>
      </c>
      <c r="C2444" s="10" t="str">
        <f>IF(Data!$B2444:C$5008&lt;&gt;"",Data!C2444,"")</f>
        <v/>
      </c>
      <c r="K2444" s="39" t="str">
        <f t="shared" si="76"/>
        <v/>
      </c>
      <c r="L2444" s="39" t="str">
        <f t="shared" si="77"/>
        <v/>
      </c>
    </row>
    <row r="2445" spans="1:12">
      <c r="A2445" s="84">
        <v>2437</v>
      </c>
      <c r="B2445" s="10" t="str">
        <f>IF(Data!B2445:$B$5008&lt;&gt;"",Data!B2445,"")</f>
        <v/>
      </c>
      <c r="C2445" s="10" t="str">
        <f>IF(Data!$B2445:C$5008&lt;&gt;"",Data!C2445,"")</f>
        <v/>
      </c>
      <c r="K2445" s="39" t="str">
        <f t="shared" si="76"/>
        <v/>
      </c>
      <c r="L2445" s="39" t="str">
        <f t="shared" si="77"/>
        <v/>
      </c>
    </row>
    <row r="2446" spans="1:12">
      <c r="A2446" s="84">
        <v>2438</v>
      </c>
      <c r="B2446" s="10" t="str">
        <f>IF(Data!B2446:$B$5008&lt;&gt;"",Data!B2446,"")</f>
        <v/>
      </c>
      <c r="C2446" s="10" t="str">
        <f>IF(Data!$B2446:C$5008&lt;&gt;"",Data!C2446,"")</f>
        <v/>
      </c>
      <c r="K2446" s="39" t="str">
        <f t="shared" si="76"/>
        <v/>
      </c>
      <c r="L2446" s="39" t="str">
        <f t="shared" si="77"/>
        <v/>
      </c>
    </row>
    <row r="2447" spans="1:12">
      <c r="A2447" s="84">
        <v>2439</v>
      </c>
      <c r="B2447" s="10" t="str">
        <f>IF(Data!B2447:$B$5008&lt;&gt;"",Data!B2447,"")</f>
        <v/>
      </c>
      <c r="C2447" s="10" t="str">
        <f>IF(Data!$B2447:C$5008&lt;&gt;"",Data!C2447,"")</f>
        <v/>
      </c>
      <c r="K2447" s="39" t="str">
        <f t="shared" si="76"/>
        <v/>
      </c>
      <c r="L2447" s="39" t="str">
        <f t="shared" si="77"/>
        <v/>
      </c>
    </row>
    <row r="2448" spans="1:12">
      <c r="A2448" s="84">
        <v>2440</v>
      </c>
      <c r="B2448" s="10" t="str">
        <f>IF(Data!B2448:$B$5008&lt;&gt;"",Data!B2448,"")</f>
        <v/>
      </c>
      <c r="C2448" s="10" t="str">
        <f>IF(Data!$B2448:C$5008&lt;&gt;"",Data!C2448,"")</f>
        <v/>
      </c>
      <c r="K2448" s="39" t="str">
        <f t="shared" si="76"/>
        <v/>
      </c>
      <c r="L2448" s="39" t="str">
        <f t="shared" si="77"/>
        <v/>
      </c>
    </row>
    <row r="2449" spans="1:12">
      <c r="A2449" s="84">
        <v>2441</v>
      </c>
      <c r="B2449" s="10" t="str">
        <f>IF(Data!B2449:$B$5008&lt;&gt;"",Data!B2449,"")</f>
        <v/>
      </c>
      <c r="C2449" s="10" t="str">
        <f>IF(Data!$B2449:C$5008&lt;&gt;"",Data!C2449,"")</f>
        <v/>
      </c>
      <c r="K2449" s="39" t="str">
        <f t="shared" si="76"/>
        <v/>
      </c>
      <c r="L2449" s="39" t="str">
        <f t="shared" si="77"/>
        <v/>
      </c>
    </row>
    <row r="2450" spans="1:12">
      <c r="A2450" s="84">
        <v>2442</v>
      </c>
      <c r="B2450" s="10" t="str">
        <f>IF(Data!B2450:$B$5008&lt;&gt;"",Data!B2450,"")</f>
        <v/>
      </c>
      <c r="C2450" s="10" t="str">
        <f>IF(Data!$B2450:C$5008&lt;&gt;"",Data!C2450,"")</f>
        <v/>
      </c>
      <c r="K2450" s="39" t="str">
        <f t="shared" si="76"/>
        <v/>
      </c>
      <c r="L2450" s="39" t="str">
        <f t="shared" si="77"/>
        <v/>
      </c>
    </row>
    <row r="2451" spans="1:12">
      <c r="A2451" s="84">
        <v>2443</v>
      </c>
      <c r="B2451" s="10" t="str">
        <f>IF(Data!B2451:$B$5008&lt;&gt;"",Data!B2451,"")</f>
        <v/>
      </c>
      <c r="C2451" s="10" t="str">
        <f>IF(Data!$B2451:C$5008&lt;&gt;"",Data!C2451,"")</f>
        <v/>
      </c>
      <c r="K2451" s="39" t="str">
        <f t="shared" si="76"/>
        <v/>
      </c>
      <c r="L2451" s="39" t="str">
        <f t="shared" si="77"/>
        <v/>
      </c>
    </row>
    <row r="2452" spans="1:12">
      <c r="A2452" s="84">
        <v>2444</v>
      </c>
      <c r="B2452" s="10" t="str">
        <f>IF(Data!B2452:$B$5008&lt;&gt;"",Data!B2452,"")</f>
        <v/>
      </c>
      <c r="C2452" s="10" t="str">
        <f>IF(Data!$B2452:C$5008&lt;&gt;"",Data!C2452,"")</f>
        <v/>
      </c>
      <c r="K2452" s="39" t="str">
        <f t="shared" si="76"/>
        <v/>
      </c>
      <c r="L2452" s="39" t="str">
        <f t="shared" si="77"/>
        <v/>
      </c>
    </row>
    <row r="2453" spans="1:12">
      <c r="A2453" s="84">
        <v>2445</v>
      </c>
      <c r="B2453" s="10" t="str">
        <f>IF(Data!B2453:$B$5008&lt;&gt;"",Data!B2453,"")</f>
        <v/>
      </c>
      <c r="C2453" s="10" t="str">
        <f>IF(Data!$B2453:C$5008&lt;&gt;"",Data!C2453,"")</f>
        <v/>
      </c>
      <c r="K2453" s="39" t="str">
        <f t="shared" si="76"/>
        <v/>
      </c>
      <c r="L2453" s="39" t="str">
        <f t="shared" si="77"/>
        <v/>
      </c>
    </row>
    <row r="2454" spans="1:12">
      <c r="A2454" s="84">
        <v>2446</v>
      </c>
      <c r="B2454" s="10" t="str">
        <f>IF(Data!B2454:$B$5008&lt;&gt;"",Data!B2454,"")</f>
        <v/>
      </c>
      <c r="C2454" s="10" t="str">
        <f>IF(Data!$B2454:C$5008&lt;&gt;"",Data!C2454,"")</f>
        <v/>
      </c>
      <c r="K2454" s="39" t="str">
        <f t="shared" si="76"/>
        <v/>
      </c>
      <c r="L2454" s="39" t="str">
        <f t="shared" si="77"/>
        <v/>
      </c>
    </row>
    <row r="2455" spans="1:12">
      <c r="A2455" s="84">
        <v>2447</v>
      </c>
      <c r="B2455" s="10" t="str">
        <f>IF(Data!B2455:$B$5008&lt;&gt;"",Data!B2455,"")</f>
        <v/>
      </c>
      <c r="C2455" s="10" t="str">
        <f>IF(Data!$B2455:C$5008&lt;&gt;"",Data!C2455,"")</f>
        <v/>
      </c>
      <c r="K2455" s="39" t="str">
        <f t="shared" si="76"/>
        <v/>
      </c>
      <c r="L2455" s="39" t="str">
        <f t="shared" si="77"/>
        <v/>
      </c>
    </row>
    <row r="2456" spans="1:12">
      <c r="A2456" s="84">
        <v>2448</v>
      </c>
      <c r="B2456" s="10" t="str">
        <f>IF(Data!B2456:$B$5008&lt;&gt;"",Data!B2456,"")</f>
        <v/>
      </c>
      <c r="C2456" s="10" t="str">
        <f>IF(Data!$B2456:C$5008&lt;&gt;"",Data!C2456,"")</f>
        <v/>
      </c>
      <c r="K2456" s="39" t="str">
        <f t="shared" si="76"/>
        <v/>
      </c>
      <c r="L2456" s="39" t="str">
        <f t="shared" si="77"/>
        <v/>
      </c>
    </row>
    <row r="2457" spans="1:12">
      <c r="A2457" s="84">
        <v>2449</v>
      </c>
      <c r="B2457" s="10" t="str">
        <f>IF(Data!B2457:$B$5008&lt;&gt;"",Data!B2457,"")</f>
        <v/>
      </c>
      <c r="C2457" s="10" t="str">
        <f>IF(Data!$B2457:C$5008&lt;&gt;"",Data!C2457,"")</f>
        <v/>
      </c>
      <c r="K2457" s="39" t="str">
        <f t="shared" si="76"/>
        <v/>
      </c>
      <c r="L2457" s="39" t="str">
        <f t="shared" si="77"/>
        <v/>
      </c>
    </row>
    <row r="2458" spans="1:12">
      <c r="A2458" s="84">
        <v>2450</v>
      </c>
      <c r="B2458" s="10" t="str">
        <f>IF(Data!B2458:$B$5008&lt;&gt;"",Data!B2458,"")</f>
        <v/>
      </c>
      <c r="C2458" s="10" t="str">
        <f>IF(Data!$B2458:C$5008&lt;&gt;"",Data!C2458,"")</f>
        <v/>
      </c>
      <c r="K2458" s="39" t="str">
        <f t="shared" si="76"/>
        <v/>
      </c>
      <c r="L2458" s="39" t="str">
        <f t="shared" si="77"/>
        <v/>
      </c>
    </row>
    <row r="2459" spans="1:12">
      <c r="A2459" s="84">
        <v>2451</v>
      </c>
      <c r="B2459" s="10" t="str">
        <f>IF(Data!B2459:$B$5008&lt;&gt;"",Data!B2459,"")</f>
        <v/>
      </c>
      <c r="C2459" s="10" t="str">
        <f>IF(Data!$B2459:C$5008&lt;&gt;"",Data!C2459,"")</f>
        <v/>
      </c>
      <c r="K2459" s="39" t="str">
        <f t="shared" si="76"/>
        <v/>
      </c>
      <c r="L2459" s="39" t="str">
        <f t="shared" si="77"/>
        <v/>
      </c>
    </row>
    <row r="2460" spans="1:12">
      <c r="A2460" s="84">
        <v>2452</v>
      </c>
      <c r="B2460" s="10" t="str">
        <f>IF(Data!B2460:$B$5008&lt;&gt;"",Data!B2460,"")</f>
        <v/>
      </c>
      <c r="C2460" s="10" t="str">
        <f>IF(Data!$B2460:C$5008&lt;&gt;"",Data!C2460,"")</f>
        <v/>
      </c>
      <c r="K2460" s="39" t="str">
        <f t="shared" si="76"/>
        <v/>
      </c>
      <c r="L2460" s="39" t="str">
        <f t="shared" si="77"/>
        <v/>
      </c>
    </row>
    <row r="2461" spans="1:12">
      <c r="A2461" s="84">
        <v>2453</v>
      </c>
      <c r="B2461" s="10" t="str">
        <f>IF(Data!B2461:$B$5008&lt;&gt;"",Data!B2461,"")</f>
        <v/>
      </c>
      <c r="C2461" s="10" t="str">
        <f>IF(Data!$B2461:C$5008&lt;&gt;"",Data!C2461,"")</f>
        <v/>
      </c>
      <c r="K2461" s="39" t="str">
        <f t="shared" si="76"/>
        <v/>
      </c>
      <c r="L2461" s="39" t="str">
        <f t="shared" si="77"/>
        <v/>
      </c>
    </row>
    <row r="2462" spans="1:12">
      <c r="A2462" s="84">
        <v>2454</v>
      </c>
      <c r="B2462" s="10" t="str">
        <f>IF(Data!B2462:$B$5008&lt;&gt;"",Data!B2462,"")</f>
        <v/>
      </c>
      <c r="C2462" s="10" t="str">
        <f>IF(Data!$B2462:C$5008&lt;&gt;"",Data!C2462,"")</f>
        <v/>
      </c>
      <c r="K2462" s="39" t="str">
        <f t="shared" si="76"/>
        <v/>
      </c>
      <c r="L2462" s="39" t="str">
        <f t="shared" si="77"/>
        <v/>
      </c>
    </row>
    <row r="2463" spans="1:12">
      <c r="A2463" s="84">
        <v>2455</v>
      </c>
      <c r="B2463" s="10" t="str">
        <f>IF(Data!B2463:$B$5008&lt;&gt;"",Data!B2463,"")</f>
        <v/>
      </c>
      <c r="C2463" s="10" t="str">
        <f>IF(Data!$B2463:C$5008&lt;&gt;"",Data!C2463,"")</f>
        <v/>
      </c>
      <c r="K2463" s="39" t="str">
        <f t="shared" si="76"/>
        <v/>
      </c>
      <c r="L2463" s="39" t="str">
        <f t="shared" si="77"/>
        <v/>
      </c>
    </row>
    <row r="2464" spans="1:12">
      <c r="A2464" s="84">
        <v>2456</v>
      </c>
      <c r="B2464" s="10" t="str">
        <f>IF(Data!B2464:$B$5008&lt;&gt;"",Data!B2464,"")</f>
        <v/>
      </c>
      <c r="C2464" s="10" t="str">
        <f>IF(Data!$B2464:C$5008&lt;&gt;"",Data!C2464,"")</f>
        <v/>
      </c>
      <c r="K2464" s="39" t="str">
        <f t="shared" si="76"/>
        <v/>
      </c>
      <c r="L2464" s="39" t="str">
        <f t="shared" si="77"/>
        <v/>
      </c>
    </row>
    <row r="2465" spans="1:12">
      <c r="A2465" s="84">
        <v>2457</v>
      </c>
      <c r="B2465" s="10" t="str">
        <f>IF(Data!B2465:$B$5008&lt;&gt;"",Data!B2465,"")</f>
        <v/>
      </c>
      <c r="C2465" s="10" t="str">
        <f>IF(Data!$B2465:C$5008&lt;&gt;"",Data!C2465,"")</f>
        <v/>
      </c>
      <c r="K2465" s="39" t="str">
        <f t="shared" si="76"/>
        <v/>
      </c>
      <c r="L2465" s="39" t="str">
        <f t="shared" si="77"/>
        <v/>
      </c>
    </row>
    <row r="2466" spans="1:12">
      <c r="A2466" s="84">
        <v>2458</v>
      </c>
      <c r="B2466" s="10" t="str">
        <f>IF(Data!B2466:$B$5008&lt;&gt;"",Data!B2466,"")</f>
        <v/>
      </c>
      <c r="C2466" s="10" t="str">
        <f>IF(Data!$B2466:C$5008&lt;&gt;"",Data!C2466,"")</f>
        <v/>
      </c>
      <c r="K2466" s="39" t="str">
        <f t="shared" si="76"/>
        <v/>
      </c>
      <c r="L2466" s="39" t="str">
        <f t="shared" si="77"/>
        <v/>
      </c>
    </row>
    <row r="2467" spans="1:12">
      <c r="A2467" s="84">
        <v>2459</v>
      </c>
      <c r="B2467" s="10" t="str">
        <f>IF(Data!B2467:$B$5008&lt;&gt;"",Data!B2467,"")</f>
        <v/>
      </c>
      <c r="C2467" s="10" t="str">
        <f>IF(Data!$B2467:C$5008&lt;&gt;"",Data!C2467,"")</f>
        <v/>
      </c>
      <c r="K2467" s="39" t="str">
        <f t="shared" si="76"/>
        <v/>
      </c>
      <c r="L2467" s="39" t="str">
        <f t="shared" si="77"/>
        <v/>
      </c>
    </row>
    <row r="2468" spans="1:12">
      <c r="A2468" s="84">
        <v>2460</v>
      </c>
      <c r="B2468" s="10" t="str">
        <f>IF(Data!B2468:$B$5008&lt;&gt;"",Data!B2468,"")</f>
        <v/>
      </c>
      <c r="C2468" s="10" t="str">
        <f>IF(Data!$B2468:C$5008&lt;&gt;"",Data!C2468,"")</f>
        <v/>
      </c>
      <c r="K2468" s="39" t="str">
        <f t="shared" si="76"/>
        <v/>
      </c>
      <c r="L2468" s="39" t="str">
        <f t="shared" si="77"/>
        <v/>
      </c>
    </row>
    <row r="2469" spans="1:12">
      <c r="A2469" s="84">
        <v>2461</v>
      </c>
      <c r="B2469" s="10" t="str">
        <f>IF(Data!B2469:$B$5008&lt;&gt;"",Data!B2469,"")</f>
        <v/>
      </c>
      <c r="C2469" s="10" t="str">
        <f>IF(Data!$B2469:C$5008&lt;&gt;"",Data!C2469,"")</f>
        <v/>
      </c>
      <c r="K2469" s="39" t="str">
        <f t="shared" si="76"/>
        <v/>
      </c>
      <c r="L2469" s="39" t="str">
        <f t="shared" si="77"/>
        <v/>
      </c>
    </row>
    <row r="2470" spans="1:12">
      <c r="A2470" s="84">
        <v>2462</v>
      </c>
      <c r="B2470" s="10" t="str">
        <f>IF(Data!B2470:$B$5008&lt;&gt;"",Data!B2470,"")</f>
        <v/>
      </c>
      <c r="C2470" s="10" t="str">
        <f>IF(Data!$B2470:C$5008&lt;&gt;"",Data!C2470,"")</f>
        <v/>
      </c>
      <c r="K2470" s="39" t="str">
        <f t="shared" si="76"/>
        <v/>
      </c>
      <c r="L2470" s="39" t="str">
        <f t="shared" si="77"/>
        <v/>
      </c>
    </row>
    <row r="2471" spans="1:12">
      <c r="A2471" s="84">
        <v>2463</v>
      </c>
      <c r="B2471" s="10" t="str">
        <f>IF(Data!B2471:$B$5008&lt;&gt;"",Data!B2471,"")</f>
        <v/>
      </c>
      <c r="C2471" s="10" t="str">
        <f>IF(Data!$B2471:C$5008&lt;&gt;"",Data!C2471,"")</f>
        <v/>
      </c>
      <c r="K2471" s="39" t="str">
        <f t="shared" si="76"/>
        <v/>
      </c>
      <c r="L2471" s="39" t="str">
        <f t="shared" si="77"/>
        <v/>
      </c>
    </row>
    <row r="2472" spans="1:12">
      <c r="A2472" s="84">
        <v>2464</v>
      </c>
      <c r="B2472" s="10" t="str">
        <f>IF(Data!B2472:$B$5008&lt;&gt;"",Data!B2472,"")</f>
        <v/>
      </c>
      <c r="C2472" s="10" t="str">
        <f>IF(Data!$B2472:C$5008&lt;&gt;"",Data!C2472,"")</f>
        <v/>
      </c>
      <c r="K2472" s="39" t="str">
        <f t="shared" si="76"/>
        <v/>
      </c>
      <c r="L2472" s="39" t="str">
        <f t="shared" si="77"/>
        <v/>
      </c>
    </row>
    <row r="2473" spans="1:12">
      <c r="A2473" s="84">
        <v>2465</v>
      </c>
      <c r="B2473" s="10" t="str">
        <f>IF(Data!B2473:$B$5008&lt;&gt;"",Data!B2473,"")</f>
        <v/>
      </c>
      <c r="C2473" s="10" t="str">
        <f>IF(Data!$B2473:C$5008&lt;&gt;"",Data!C2473,"")</f>
        <v/>
      </c>
      <c r="K2473" s="39" t="str">
        <f t="shared" si="76"/>
        <v/>
      </c>
      <c r="L2473" s="39" t="str">
        <f t="shared" si="77"/>
        <v/>
      </c>
    </row>
    <row r="2474" spans="1:12">
      <c r="A2474" s="84">
        <v>2466</v>
      </c>
      <c r="B2474" s="10" t="str">
        <f>IF(Data!B2474:$B$5008&lt;&gt;"",Data!B2474,"")</f>
        <v/>
      </c>
      <c r="C2474" s="10" t="str">
        <f>IF(Data!$B2474:C$5008&lt;&gt;"",Data!C2474,"")</f>
        <v/>
      </c>
      <c r="K2474" s="39" t="str">
        <f t="shared" si="76"/>
        <v/>
      </c>
      <c r="L2474" s="39" t="str">
        <f t="shared" si="77"/>
        <v/>
      </c>
    </row>
    <row r="2475" spans="1:12">
      <c r="A2475" s="84">
        <v>2467</v>
      </c>
      <c r="B2475" s="10" t="str">
        <f>IF(Data!B2475:$B$5008&lt;&gt;"",Data!B2475,"")</f>
        <v/>
      </c>
      <c r="C2475" s="10" t="str">
        <f>IF(Data!$B2475:C$5008&lt;&gt;"",Data!C2475,"")</f>
        <v/>
      </c>
      <c r="K2475" s="39" t="str">
        <f t="shared" si="76"/>
        <v/>
      </c>
      <c r="L2475" s="39" t="str">
        <f t="shared" si="77"/>
        <v/>
      </c>
    </row>
    <row r="2476" spans="1:12">
      <c r="A2476" s="84">
        <v>2468</v>
      </c>
      <c r="B2476" s="10" t="str">
        <f>IF(Data!B2476:$B$5008&lt;&gt;"",Data!B2476,"")</f>
        <v/>
      </c>
      <c r="C2476" s="10" t="str">
        <f>IF(Data!$B2476:C$5008&lt;&gt;"",Data!C2476,"")</f>
        <v/>
      </c>
      <c r="K2476" s="39" t="str">
        <f t="shared" si="76"/>
        <v/>
      </c>
      <c r="L2476" s="39" t="str">
        <f t="shared" si="77"/>
        <v/>
      </c>
    </row>
    <row r="2477" spans="1:12">
      <c r="A2477" s="84">
        <v>2469</v>
      </c>
      <c r="B2477" s="10" t="str">
        <f>IF(Data!B2477:$B$5008&lt;&gt;"",Data!B2477,"")</f>
        <v/>
      </c>
      <c r="C2477" s="10" t="str">
        <f>IF(Data!$B2477:C$5008&lt;&gt;"",Data!C2477,"")</f>
        <v/>
      </c>
      <c r="K2477" s="39" t="str">
        <f t="shared" si="76"/>
        <v/>
      </c>
      <c r="L2477" s="39" t="str">
        <f t="shared" si="77"/>
        <v/>
      </c>
    </row>
    <row r="2478" spans="1:12">
      <c r="A2478" s="84">
        <v>2470</v>
      </c>
      <c r="B2478" s="10" t="str">
        <f>IF(Data!B2478:$B$5008&lt;&gt;"",Data!B2478,"")</f>
        <v/>
      </c>
      <c r="C2478" s="10" t="str">
        <f>IF(Data!$B2478:C$5008&lt;&gt;"",Data!C2478,"")</f>
        <v/>
      </c>
      <c r="K2478" s="39" t="str">
        <f t="shared" si="76"/>
        <v/>
      </c>
      <c r="L2478" s="39" t="str">
        <f t="shared" si="77"/>
        <v/>
      </c>
    </row>
    <row r="2479" spans="1:12">
      <c r="A2479" s="84">
        <v>2471</v>
      </c>
      <c r="B2479" s="10" t="str">
        <f>IF(Data!B2479:$B$5008&lt;&gt;"",Data!B2479,"")</f>
        <v/>
      </c>
      <c r="C2479" s="10" t="str">
        <f>IF(Data!$B2479:C$5008&lt;&gt;"",Data!C2479,"")</f>
        <v/>
      </c>
      <c r="K2479" s="39" t="str">
        <f t="shared" si="76"/>
        <v/>
      </c>
      <c r="L2479" s="39" t="str">
        <f t="shared" si="77"/>
        <v/>
      </c>
    </row>
    <row r="2480" spans="1:12">
      <c r="A2480" s="84">
        <v>2472</v>
      </c>
      <c r="B2480" s="10" t="str">
        <f>IF(Data!B2480:$B$5008&lt;&gt;"",Data!B2480,"")</f>
        <v/>
      </c>
      <c r="C2480" s="10" t="str">
        <f>IF(Data!$B2480:C$5008&lt;&gt;"",Data!C2480,"")</f>
        <v/>
      </c>
      <c r="K2480" s="39" t="str">
        <f t="shared" si="76"/>
        <v/>
      </c>
      <c r="L2480" s="39" t="str">
        <f t="shared" si="77"/>
        <v/>
      </c>
    </row>
    <row r="2481" spans="1:12">
      <c r="A2481" s="84">
        <v>2473</v>
      </c>
      <c r="B2481" s="10" t="str">
        <f>IF(Data!B2481:$B$5008&lt;&gt;"",Data!B2481,"")</f>
        <v/>
      </c>
      <c r="C2481" s="10" t="str">
        <f>IF(Data!$B2481:C$5008&lt;&gt;"",Data!C2481,"")</f>
        <v/>
      </c>
      <c r="K2481" s="39" t="str">
        <f t="shared" si="76"/>
        <v/>
      </c>
      <c r="L2481" s="39" t="str">
        <f t="shared" si="77"/>
        <v/>
      </c>
    </row>
    <row r="2482" spans="1:12">
      <c r="A2482" s="84">
        <v>2474</v>
      </c>
      <c r="B2482" s="10" t="str">
        <f>IF(Data!B2482:$B$5008&lt;&gt;"",Data!B2482,"")</f>
        <v/>
      </c>
      <c r="C2482" s="10" t="str">
        <f>IF(Data!$B2482:C$5008&lt;&gt;"",Data!C2482,"")</f>
        <v/>
      </c>
      <c r="K2482" s="39" t="str">
        <f t="shared" si="76"/>
        <v/>
      </c>
      <c r="L2482" s="39" t="str">
        <f t="shared" si="77"/>
        <v/>
      </c>
    </row>
    <row r="2483" spans="1:12">
      <c r="A2483" s="84">
        <v>2475</v>
      </c>
      <c r="B2483" s="10" t="str">
        <f>IF(Data!B2483:$B$5008&lt;&gt;"",Data!B2483,"")</f>
        <v/>
      </c>
      <c r="C2483" s="10" t="str">
        <f>IF(Data!$B2483:C$5008&lt;&gt;"",Data!C2483,"")</f>
        <v/>
      </c>
      <c r="K2483" s="39" t="str">
        <f t="shared" si="76"/>
        <v/>
      </c>
      <c r="L2483" s="39" t="str">
        <f t="shared" si="77"/>
        <v/>
      </c>
    </row>
    <row r="2484" spans="1:12">
      <c r="A2484" s="84">
        <v>2476</v>
      </c>
      <c r="B2484" s="10" t="str">
        <f>IF(Data!B2484:$B$5008&lt;&gt;"",Data!B2484,"")</f>
        <v/>
      </c>
      <c r="C2484" s="10" t="str">
        <f>IF(Data!$B2484:C$5008&lt;&gt;"",Data!C2484,"")</f>
        <v/>
      </c>
      <c r="K2484" s="39" t="str">
        <f t="shared" si="76"/>
        <v/>
      </c>
      <c r="L2484" s="39" t="str">
        <f t="shared" si="77"/>
        <v/>
      </c>
    </row>
    <row r="2485" spans="1:12">
      <c r="A2485" s="84">
        <v>2477</v>
      </c>
      <c r="B2485" s="10" t="str">
        <f>IF(Data!B2485:$B$5008&lt;&gt;"",Data!B2485,"")</f>
        <v/>
      </c>
      <c r="C2485" s="10" t="str">
        <f>IF(Data!$B2485:C$5008&lt;&gt;"",Data!C2485,"")</f>
        <v/>
      </c>
      <c r="K2485" s="39" t="str">
        <f t="shared" si="76"/>
        <v/>
      </c>
      <c r="L2485" s="39" t="str">
        <f t="shared" si="77"/>
        <v/>
      </c>
    </row>
    <row r="2486" spans="1:12">
      <c r="A2486" s="84">
        <v>2478</v>
      </c>
      <c r="B2486" s="10" t="str">
        <f>IF(Data!B2486:$B$5008&lt;&gt;"",Data!B2486,"")</f>
        <v/>
      </c>
      <c r="C2486" s="10" t="str">
        <f>IF(Data!$B2486:C$5008&lt;&gt;"",Data!C2486,"")</f>
        <v/>
      </c>
      <c r="K2486" s="39" t="str">
        <f t="shared" si="76"/>
        <v/>
      </c>
      <c r="L2486" s="39" t="str">
        <f t="shared" si="77"/>
        <v/>
      </c>
    </row>
    <row r="2487" spans="1:12">
      <c r="A2487" s="84">
        <v>2479</v>
      </c>
      <c r="B2487" s="10" t="str">
        <f>IF(Data!B2487:$B$5008&lt;&gt;"",Data!B2487,"")</f>
        <v/>
      </c>
      <c r="C2487" s="10" t="str">
        <f>IF(Data!$B2487:C$5008&lt;&gt;"",Data!C2487,"")</f>
        <v/>
      </c>
      <c r="K2487" s="39" t="str">
        <f t="shared" si="76"/>
        <v/>
      </c>
      <c r="L2487" s="39" t="str">
        <f t="shared" si="77"/>
        <v/>
      </c>
    </row>
    <row r="2488" spans="1:12">
      <c r="A2488" s="84">
        <v>2480</v>
      </c>
      <c r="B2488" s="10" t="str">
        <f>IF(Data!B2488:$B$5008&lt;&gt;"",Data!B2488,"")</f>
        <v/>
      </c>
      <c r="C2488" s="10" t="str">
        <f>IF(Data!$B2488:C$5008&lt;&gt;"",Data!C2488,"")</f>
        <v/>
      </c>
      <c r="K2488" s="39" t="str">
        <f t="shared" si="76"/>
        <v/>
      </c>
      <c r="L2488" s="39" t="str">
        <f t="shared" si="77"/>
        <v/>
      </c>
    </row>
    <row r="2489" spans="1:12">
      <c r="A2489" s="84">
        <v>2481</v>
      </c>
      <c r="B2489" s="10" t="str">
        <f>IF(Data!B2489:$B$5008&lt;&gt;"",Data!B2489,"")</f>
        <v/>
      </c>
      <c r="C2489" s="10" t="str">
        <f>IF(Data!$B2489:C$5008&lt;&gt;"",Data!C2489,"")</f>
        <v/>
      </c>
      <c r="K2489" s="39" t="str">
        <f t="shared" si="76"/>
        <v/>
      </c>
      <c r="L2489" s="39" t="str">
        <f t="shared" si="77"/>
        <v/>
      </c>
    </row>
    <row r="2490" spans="1:12">
      <c r="A2490" s="84">
        <v>2482</v>
      </c>
      <c r="B2490" s="10" t="str">
        <f>IF(Data!B2490:$B$5008&lt;&gt;"",Data!B2490,"")</f>
        <v/>
      </c>
      <c r="C2490" s="10" t="str">
        <f>IF(Data!$B2490:C$5008&lt;&gt;"",Data!C2490,"")</f>
        <v/>
      </c>
      <c r="K2490" s="39" t="str">
        <f t="shared" si="76"/>
        <v/>
      </c>
      <c r="L2490" s="39" t="str">
        <f t="shared" si="77"/>
        <v/>
      </c>
    </row>
    <row r="2491" spans="1:12">
      <c r="A2491" s="84">
        <v>2483</v>
      </c>
      <c r="B2491" s="10" t="str">
        <f>IF(Data!B2491:$B$5008&lt;&gt;"",Data!B2491,"")</f>
        <v/>
      </c>
      <c r="C2491" s="10" t="str">
        <f>IF(Data!$B2491:C$5008&lt;&gt;"",Data!C2491,"")</f>
        <v/>
      </c>
      <c r="K2491" s="39" t="str">
        <f t="shared" si="76"/>
        <v/>
      </c>
      <c r="L2491" s="39" t="str">
        <f t="shared" si="77"/>
        <v/>
      </c>
    </row>
    <row r="2492" spans="1:12">
      <c r="A2492" s="84">
        <v>2484</v>
      </c>
      <c r="B2492" s="10" t="str">
        <f>IF(Data!B2492:$B$5008&lt;&gt;"",Data!B2492,"")</f>
        <v/>
      </c>
      <c r="C2492" s="10" t="str">
        <f>IF(Data!$B2492:C$5008&lt;&gt;"",Data!C2492,"")</f>
        <v/>
      </c>
      <c r="K2492" s="39" t="str">
        <f t="shared" si="76"/>
        <v/>
      </c>
      <c r="L2492" s="39" t="str">
        <f t="shared" si="77"/>
        <v/>
      </c>
    </row>
    <row r="2493" spans="1:12">
      <c r="A2493" s="84">
        <v>2485</v>
      </c>
      <c r="B2493" s="10" t="str">
        <f>IF(Data!B2493:$B$5008&lt;&gt;"",Data!B2493,"")</f>
        <v/>
      </c>
      <c r="C2493" s="10" t="str">
        <f>IF(Data!$B2493:C$5008&lt;&gt;"",Data!C2493,"")</f>
        <v/>
      </c>
      <c r="K2493" s="39" t="str">
        <f t="shared" si="76"/>
        <v/>
      </c>
      <c r="L2493" s="39" t="str">
        <f t="shared" si="77"/>
        <v/>
      </c>
    </row>
    <row r="2494" spans="1:12">
      <c r="A2494" s="84">
        <v>2486</v>
      </c>
      <c r="B2494" s="10" t="str">
        <f>IF(Data!B2494:$B$5008&lt;&gt;"",Data!B2494,"")</f>
        <v/>
      </c>
      <c r="C2494" s="10" t="str">
        <f>IF(Data!$B2494:C$5008&lt;&gt;"",Data!C2494,"")</f>
        <v/>
      </c>
      <c r="K2494" s="39" t="str">
        <f t="shared" si="76"/>
        <v/>
      </c>
      <c r="L2494" s="39" t="str">
        <f t="shared" si="77"/>
        <v/>
      </c>
    </row>
    <row r="2495" spans="1:12">
      <c r="A2495" s="84">
        <v>2487</v>
      </c>
      <c r="B2495" s="10" t="str">
        <f>IF(Data!B2495:$B$5008&lt;&gt;"",Data!B2495,"")</f>
        <v/>
      </c>
      <c r="C2495" s="10" t="str">
        <f>IF(Data!$B2495:C$5008&lt;&gt;"",Data!C2495,"")</f>
        <v/>
      </c>
      <c r="K2495" s="39" t="str">
        <f t="shared" si="76"/>
        <v/>
      </c>
      <c r="L2495" s="39" t="str">
        <f t="shared" si="77"/>
        <v/>
      </c>
    </row>
    <row r="2496" spans="1:12">
      <c r="A2496" s="84">
        <v>2488</v>
      </c>
      <c r="B2496" s="10" t="str">
        <f>IF(Data!B2496:$B$5008&lt;&gt;"",Data!B2496,"")</f>
        <v/>
      </c>
      <c r="C2496" s="10" t="str">
        <f>IF(Data!$B2496:C$5008&lt;&gt;"",Data!C2496,"")</f>
        <v/>
      </c>
      <c r="K2496" s="39" t="str">
        <f t="shared" si="76"/>
        <v/>
      </c>
      <c r="L2496" s="39" t="str">
        <f t="shared" si="77"/>
        <v/>
      </c>
    </row>
    <row r="2497" spans="1:12">
      <c r="A2497" s="84">
        <v>2489</v>
      </c>
      <c r="B2497" s="10" t="str">
        <f>IF(Data!B2497:$B$5008&lt;&gt;"",Data!B2497,"")</f>
        <v/>
      </c>
      <c r="C2497" s="10" t="str">
        <f>IF(Data!$B2497:C$5008&lt;&gt;"",Data!C2497,"")</f>
        <v/>
      </c>
      <c r="K2497" s="39" t="str">
        <f t="shared" si="76"/>
        <v/>
      </c>
      <c r="L2497" s="39" t="str">
        <f t="shared" si="77"/>
        <v/>
      </c>
    </row>
    <row r="2498" spans="1:12">
      <c r="A2498" s="84">
        <v>2490</v>
      </c>
      <c r="B2498" s="10" t="str">
        <f>IF(Data!B2498:$B$5008&lt;&gt;"",Data!B2498,"")</f>
        <v/>
      </c>
      <c r="C2498" s="10" t="str">
        <f>IF(Data!$B2498:C$5008&lt;&gt;"",Data!C2498,"")</f>
        <v/>
      </c>
      <c r="K2498" s="39" t="str">
        <f t="shared" si="76"/>
        <v/>
      </c>
      <c r="L2498" s="39" t="str">
        <f t="shared" si="77"/>
        <v/>
      </c>
    </row>
    <row r="2499" spans="1:12">
      <c r="A2499" s="84">
        <v>2491</v>
      </c>
      <c r="B2499" s="10" t="str">
        <f>IF(Data!B2499:$B$5008&lt;&gt;"",Data!B2499,"")</f>
        <v/>
      </c>
      <c r="C2499" s="10" t="str">
        <f>IF(Data!$B2499:C$5008&lt;&gt;"",Data!C2499,"")</f>
        <v/>
      </c>
      <c r="K2499" s="39" t="str">
        <f t="shared" si="76"/>
        <v/>
      </c>
      <c r="L2499" s="39" t="str">
        <f t="shared" si="77"/>
        <v/>
      </c>
    </row>
    <row r="2500" spans="1:12">
      <c r="A2500" s="84">
        <v>2492</v>
      </c>
      <c r="B2500" s="10" t="str">
        <f>IF(Data!B2500:$B$5008&lt;&gt;"",Data!B2500,"")</f>
        <v/>
      </c>
      <c r="C2500" s="10" t="str">
        <f>IF(Data!$B2500:C$5008&lt;&gt;"",Data!C2500,"")</f>
        <v/>
      </c>
      <c r="K2500" s="39" t="str">
        <f t="shared" si="76"/>
        <v/>
      </c>
      <c r="L2500" s="39" t="str">
        <f t="shared" si="77"/>
        <v/>
      </c>
    </row>
    <row r="2501" spans="1:12">
      <c r="A2501" s="84">
        <v>2493</v>
      </c>
      <c r="B2501" s="10" t="str">
        <f>IF(Data!B2501:$B$5008&lt;&gt;"",Data!B2501,"")</f>
        <v/>
      </c>
      <c r="C2501" s="10" t="str">
        <f>IF(Data!$B2501:C$5008&lt;&gt;"",Data!C2501,"")</f>
        <v/>
      </c>
      <c r="K2501" s="39" t="str">
        <f t="shared" si="76"/>
        <v/>
      </c>
      <c r="L2501" s="39" t="str">
        <f t="shared" si="77"/>
        <v/>
      </c>
    </row>
    <row r="2502" spans="1:12">
      <c r="A2502" s="84">
        <v>2494</v>
      </c>
      <c r="B2502" s="10" t="str">
        <f>IF(Data!B2502:$B$5008&lt;&gt;"",Data!B2502,"")</f>
        <v/>
      </c>
      <c r="C2502" s="10" t="str">
        <f>IF(Data!$B2502:C$5008&lt;&gt;"",Data!C2502,"")</f>
        <v/>
      </c>
      <c r="K2502" s="39" t="str">
        <f t="shared" si="76"/>
        <v/>
      </c>
      <c r="L2502" s="39" t="str">
        <f t="shared" si="77"/>
        <v/>
      </c>
    </row>
    <row r="2503" spans="1:12">
      <c r="A2503" s="84">
        <v>2495</v>
      </c>
      <c r="B2503" s="10" t="str">
        <f>IF(Data!B2503:$B$5008&lt;&gt;"",Data!B2503,"")</f>
        <v/>
      </c>
      <c r="C2503" s="10" t="str">
        <f>IF(Data!$B2503:C$5008&lt;&gt;"",Data!C2503,"")</f>
        <v/>
      </c>
      <c r="K2503" s="39" t="str">
        <f t="shared" si="76"/>
        <v/>
      </c>
      <c r="L2503" s="39" t="str">
        <f t="shared" si="77"/>
        <v/>
      </c>
    </row>
    <row r="2504" spans="1:12">
      <c r="A2504" s="84">
        <v>2496</v>
      </c>
      <c r="B2504" s="10" t="str">
        <f>IF(Data!B2504:$B$5008&lt;&gt;"",Data!B2504,"")</f>
        <v/>
      </c>
      <c r="C2504" s="10" t="str">
        <f>IF(Data!$B2504:C$5008&lt;&gt;"",Data!C2504,"")</f>
        <v/>
      </c>
      <c r="K2504" s="39" t="str">
        <f t="shared" si="76"/>
        <v/>
      </c>
      <c r="L2504" s="39" t="str">
        <f t="shared" si="77"/>
        <v/>
      </c>
    </row>
    <row r="2505" spans="1:12">
      <c r="A2505" s="84">
        <v>2497</v>
      </c>
      <c r="B2505" s="10" t="str">
        <f>IF(Data!B2505:$B$5008&lt;&gt;"",Data!B2505,"")</f>
        <v/>
      </c>
      <c r="C2505" s="10" t="str">
        <f>IF(Data!$B2505:C$5008&lt;&gt;"",Data!C2505,"")</f>
        <v/>
      </c>
      <c r="K2505" s="39" t="str">
        <f t="shared" si="76"/>
        <v/>
      </c>
      <c r="L2505" s="39" t="str">
        <f t="shared" si="77"/>
        <v/>
      </c>
    </row>
    <row r="2506" spans="1:12">
      <c r="A2506" s="84">
        <v>2498</v>
      </c>
      <c r="B2506" s="10" t="str">
        <f>IF(Data!B2506:$B$5008&lt;&gt;"",Data!B2506,"")</f>
        <v/>
      </c>
      <c r="C2506" s="10" t="str">
        <f>IF(Data!$B2506:C$5008&lt;&gt;"",Data!C2506,"")</f>
        <v/>
      </c>
      <c r="K2506" s="39" t="str">
        <f t="shared" ref="K2506:K2569" si="78">IFERROR(IF(AND(COUNT(C:C)&gt;0, COUNT(B:B)&gt;0), C2506-B2506,""),"")</f>
        <v/>
      </c>
      <c r="L2506" s="39" t="str">
        <f t="shared" ref="L2506:L2569" si="79">IF(AND(B2506&lt;&gt;"",C2506&lt;&gt;""), (K2506-N$8)^2, "")</f>
        <v/>
      </c>
    </row>
    <row r="2507" spans="1:12">
      <c r="A2507" s="84">
        <v>2499</v>
      </c>
      <c r="B2507" s="10" t="str">
        <f>IF(Data!B2507:$B$5008&lt;&gt;"",Data!B2507,"")</f>
        <v/>
      </c>
      <c r="C2507" s="10" t="str">
        <f>IF(Data!$B2507:C$5008&lt;&gt;"",Data!C2507,"")</f>
        <v/>
      </c>
      <c r="K2507" s="39" t="str">
        <f t="shared" si="78"/>
        <v/>
      </c>
      <c r="L2507" s="39" t="str">
        <f t="shared" si="79"/>
        <v/>
      </c>
    </row>
    <row r="2508" spans="1:12">
      <c r="A2508" s="84">
        <v>2500</v>
      </c>
      <c r="B2508" s="10" t="str">
        <f>IF(Data!B2508:$B$5008&lt;&gt;"",Data!B2508,"")</f>
        <v/>
      </c>
      <c r="C2508" s="10" t="str">
        <f>IF(Data!$B2508:C$5008&lt;&gt;"",Data!C2508,"")</f>
        <v/>
      </c>
      <c r="K2508" s="39" t="str">
        <f t="shared" si="78"/>
        <v/>
      </c>
      <c r="L2508" s="39" t="str">
        <f t="shared" si="79"/>
        <v/>
      </c>
    </row>
    <row r="2509" spans="1:12">
      <c r="A2509" s="84">
        <v>2501</v>
      </c>
      <c r="B2509" s="10" t="str">
        <f>IF(Data!B2509:$B$5008&lt;&gt;"",Data!B2509,"")</f>
        <v/>
      </c>
      <c r="C2509" s="10" t="str">
        <f>IF(Data!$B2509:C$5008&lt;&gt;"",Data!C2509,"")</f>
        <v/>
      </c>
      <c r="K2509" s="39" t="str">
        <f t="shared" si="78"/>
        <v/>
      </c>
      <c r="L2509" s="39" t="str">
        <f t="shared" si="79"/>
        <v/>
      </c>
    </row>
    <row r="2510" spans="1:12">
      <c r="A2510" s="84">
        <v>2502</v>
      </c>
      <c r="B2510" s="10" t="str">
        <f>IF(Data!B2510:$B$5008&lt;&gt;"",Data!B2510,"")</f>
        <v/>
      </c>
      <c r="C2510" s="10" t="str">
        <f>IF(Data!$B2510:C$5008&lt;&gt;"",Data!C2510,"")</f>
        <v/>
      </c>
      <c r="K2510" s="39" t="str">
        <f t="shared" si="78"/>
        <v/>
      </c>
      <c r="L2510" s="39" t="str">
        <f t="shared" si="79"/>
        <v/>
      </c>
    </row>
    <row r="2511" spans="1:12">
      <c r="A2511" s="84">
        <v>2503</v>
      </c>
      <c r="B2511" s="10" t="str">
        <f>IF(Data!B2511:$B$5008&lt;&gt;"",Data!B2511,"")</f>
        <v/>
      </c>
      <c r="C2511" s="10" t="str">
        <f>IF(Data!$B2511:C$5008&lt;&gt;"",Data!C2511,"")</f>
        <v/>
      </c>
      <c r="K2511" s="39" t="str">
        <f t="shared" si="78"/>
        <v/>
      </c>
      <c r="L2511" s="39" t="str">
        <f t="shared" si="79"/>
        <v/>
      </c>
    </row>
    <row r="2512" spans="1:12">
      <c r="A2512" s="84">
        <v>2504</v>
      </c>
      <c r="B2512" s="10" t="str">
        <f>IF(Data!B2512:$B$5008&lt;&gt;"",Data!B2512,"")</f>
        <v/>
      </c>
      <c r="C2512" s="10" t="str">
        <f>IF(Data!$B2512:C$5008&lt;&gt;"",Data!C2512,"")</f>
        <v/>
      </c>
      <c r="K2512" s="39" t="str">
        <f t="shared" si="78"/>
        <v/>
      </c>
      <c r="L2512" s="39" t="str">
        <f t="shared" si="79"/>
        <v/>
      </c>
    </row>
    <row r="2513" spans="1:12">
      <c r="A2513" s="84">
        <v>2505</v>
      </c>
      <c r="B2513" s="10" t="str">
        <f>IF(Data!B2513:$B$5008&lt;&gt;"",Data!B2513,"")</f>
        <v/>
      </c>
      <c r="C2513" s="10" t="str">
        <f>IF(Data!$B2513:C$5008&lt;&gt;"",Data!C2513,"")</f>
        <v/>
      </c>
      <c r="K2513" s="39" t="str">
        <f t="shared" si="78"/>
        <v/>
      </c>
      <c r="L2513" s="39" t="str">
        <f t="shared" si="79"/>
        <v/>
      </c>
    </row>
    <row r="2514" spans="1:12">
      <c r="A2514" s="84">
        <v>2506</v>
      </c>
      <c r="B2514" s="10" t="str">
        <f>IF(Data!B2514:$B$5008&lt;&gt;"",Data!B2514,"")</f>
        <v/>
      </c>
      <c r="C2514" s="10" t="str">
        <f>IF(Data!$B2514:C$5008&lt;&gt;"",Data!C2514,"")</f>
        <v/>
      </c>
      <c r="K2514" s="39" t="str">
        <f t="shared" si="78"/>
        <v/>
      </c>
      <c r="L2514" s="39" t="str">
        <f t="shared" si="79"/>
        <v/>
      </c>
    </row>
    <row r="2515" spans="1:12">
      <c r="A2515" s="84">
        <v>2507</v>
      </c>
      <c r="B2515" s="10" t="str">
        <f>IF(Data!B2515:$B$5008&lt;&gt;"",Data!B2515,"")</f>
        <v/>
      </c>
      <c r="C2515" s="10" t="str">
        <f>IF(Data!$B2515:C$5008&lt;&gt;"",Data!C2515,"")</f>
        <v/>
      </c>
      <c r="K2515" s="39" t="str">
        <f t="shared" si="78"/>
        <v/>
      </c>
      <c r="L2515" s="39" t="str">
        <f t="shared" si="79"/>
        <v/>
      </c>
    </row>
    <row r="2516" spans="1:12">
      <c r="A2516" s="84">
        <v>2508</v>
      </c>
      <c r="B2516" s="10" t="str">
        <f>IF(Data!B2516:$B$5008&lt;&gt;"",Data!B2516,"")</f>
        <v/>
      </c>
      <c r="C2516" s="10" t="str">
        <f>IF(Data!$B2516:C$5008&lt;&gt;"",Data!C2516,"")</f>
        <v/>
      </c>
      <c r="K2516" s="39" t="str">
        <f t="shared" si="78"/>
        <v/>
      </c>
      <c r="L2516" s="39" t="str">
        <f t="shared" si="79"/>
        <v/>
      </c>
    </row>
    <row r="2517" spans="1:12">
      <c r="A2517" s="84">
        <v>2509</v>
      </c>
      <c r="B2517" s="10" t="str">
        <f>IF(Data!B2517:$B$5008&lt;&gt;"",Data!B2517,"")</f>
        <v/>
      </c>
      <c r="C2517" s="10" t="str">
        <f>IF(Data!$B2517:C$5008&lt;&gt;"",Data!C2517,"")</f>
        <v/>
      </c>
      <c r="K2517" s="39" t="str">
        <f t="shared" si="78"/>
        <v/>
      </c>
      <c r="L2517" s="39" t="str">
        <f t="shared" si="79"/>
        <v/>
      </c>
    </row>
    <row r="2518" spans="1:12">
      <c r="A2518" s="84">
        <v>2510</v>
      </c>
      <c r="B2518" s="10" t="str">
        <f>IF(Data!B2518:$B$5008&lt;&gt;"",Data!B2518,"")</f>
        <v/>
      </c>
      <c r="C2518" s="10" t="str">
        <f>IF(Data!$B2518:C$5008&lt;&gt;"",Data!C2518,"")</f>
        <v/>
      </c>
      <c r="K2518" s="39" t="str">
        <f t="shared" si="78"/>
        <v/>
      </c>
      <c r="L2518" s="39" t="str">
        <f t="shared" si="79"/>
        <v/>
      </c>
    </row>
    <row r="2519" spans="1:12">
      <c r="A2519" s="84">
        <v>2511</v>
      </c>
      <c r="B2519" s="10" t="str">
        <f>IF(Data!B2519:$B$5008&lt;&gt;"",Data!B2519,"")</f>
        <v/>
      </c>
      <c r="C2519" s="10" t="str">
        <f>IF(Data!$B2519:C$5008&lt;&gt;"",Data!C2519,"")</f>
        <v/>
      </c>
      <c r="K2519" s="39" t="str">
        <f t="shared" si="78"/>
        <v/>
      </c>
      <c r="L2519" s="39" t="str">
        <f t="shared" si="79"/>
        <v/>
      </c>
    </row>
    <row r="2520" spans="1:12">
      <c r="A2520" s="84">
        <v>2512</v>
      </c>
      <c r="B2520" s="10" t="str">
        <f>IF(Data!B2520:$B$5008&lt;&gt;"",Data!B2520,"")</f>
        <v/>
      </c>
      <c r="C2520" s="10" t="str">
        <f>IF(Data!$B2520:C$5008&lt;&gt;"",Data!C2520,"")</f>
        <v/>
      </c>
      <c r="K2520" s="39" t="str">
        <f t="shared" si="78"/>
        <v/>
      </c>
      <c r="L2520" s="39" t="str">
        <f t="shared" si="79"/>
        <v/>
      </c>
    </row>
    <row r="2521" spans="1:12">
      <c r="A2521" s="84">
        <v>2513</v>
      </c>
      <c r="B2521" s="10" t="str">
        <f>IF(Data!B2521:$B$5008&lt;&gt;"",Data!B2521,"")</f>
        <v/>
      </c>
      <c r="C2521" s="10" t="str">
        <f>IF(Data!$B2521:C$5008&lt;&gt;"",Data!C2521,"")</f>
        <v/>
      </c>
      <c r="K2521" s="39" t="str">
        <f t="shared" si="78"/>
        <v/>
      </c>
      <c r="L2521" s="39" t="str">
        <f t="shared" si="79"/>
        <v/>
      </c>
    </row>
    <row r="2522" spans="1:12">
      <c r="A2522" s="84">
        <v>2514</v>
      </c>
      <c r="B2522" s="10" t="str">
        <f>IF(Data!B2522:$B$5008&lt;&gt;"",Data!B2522,"")</f>
        <v/>
      </c>
      <c r="C2522" s="10" t="str">
        <f>IF(Data!$B2522:C$5008&lt;&gt;"",Data!C2522,"")</f>
        <v/>
      </c>
      <c r="K2522" s="39" t="str">
        <f t="shared" si="78"/>
        <v/>
      </c>
      <c r="L2522" s="39" t="str">
        <f t="shared" si="79"/>
        <v/>
      </c>
    </row>
    <row r="2523" spans="1:12">
      <c r="A2523" s="84">
        <v>2515</v>
      </c>
      <c r="B2523" s="10" t="str">
        <f>IF(Data!B2523:$B$5008&lt;&gt;"",Data!B2523,"")</f>
        <v/>
      </c>
      <c r="C2523" s="10" t="str">
        <f>IF(Data!$B2523:C$5008&lt;&gt;"",Data!C2523,"")</f>
        <v/>
      </c>
      <c r="K2523" s="39" t="str">
        <f t="shared" si="78"/>
        <v/>
      </c>
      <c r="L2523" s="39" t="str">
        <f t="shared" si="79"/>
        <v/>
      </c>
    </row>
    <row r="2524" spans="1:12">
      <c r="A2524" s="84">
        <v>2516</v>
      </c>
      <c r="B2524" s="10" t="str">
        <f>IF(Data!B2524:$B$5008&lt;&gt;"",Data!B2524,"")</f>
        <v/>
      </c>
      <c r="C2524" s="10" t="str">
        <f>IF(Data!$B2524:C$5008&lt;&gt;"",Data!C2524,"")</f>
        <v/>
      </c>
      <c r="K2524" s="39" t="str">
        <f t="shared" si="78"/>
        <v/>
      </c>
      <c r="L2524" s="39" t="str">
        <f t="shared" si="79"/>
        <v/>
      </c>
    </row>
    <row r="2525" spans="1:12">
      <c r="A2525" s="84">
        <v>2517</v>
      </c>
      <c r="B2525" s="10" t="str">
        <f>IF(Data!B2525:$B$5008&lt;&gt;"",Data!B2525,"")</f>
        <v/>
      </c>
      <c r="C2525" s="10" t="str">
        <f>IF(Data!$B2525:C$5008&lt;&gt;"",Data!C2525,"")</f>
        <v/>
      </c>
      <c r="K2525" s="39" t="str">
        <f t="shared" si="78"/>
        <v/>
      </c>
      <c r="L2525" s="39" t="str">
        <f t="shared" si="79"/>
        <v/>
      </c>
    </row>
    <row r="2526" spans="1:12">
      <c r="A2526" s="84">
        <v>2518</v>
      </c>
      <c r="B2526" s="10" t="str">
        <f>IF(Data!B2526:$B$5008&lt;&gt;"",Data!B2526,"")</f>
        <v/>
      </c>
      <c r="C2526" s="10" t="str">
        <f>IF(Data!$B2526:C$5008&lt;&gt;"",Data!C2526,"")</f>
        <v/>
      </c>
      <c r="K2526" s="39" t="str">
        <f t="shared" si="78"/>
        <v/>
      </c>
      <c r="L2526" s="39" t="str">
        <f t="shared" si="79"/>
        <v/>
      </c>
    </row>
    <row r="2527" spans="1:12">
      <c r="A2527" s="84">
        <v>2519</v>
      </c>
      <c r="B2527" s="10" t="str">
        <f>IF(Data!B2527:$B$5008&lt;&gt;"",Data!B2527,"")</f>
        <v/>
      </c>
      <c r="C2527" s="10" t="str">
        <f>IF(Data!$B2527:C$5008&lt;&gt;"",Data!C2527,"")</f>
        <v/>
      </c>
      <c r="K2527" s="39" t="str">
        <f t="shared" si="78"/>
        <v/>
      </c>
      <c r="L2527" s="39" t="str">
        <f t="shared" si="79"/>
        <v/>
      </c>
    </row>
    <row r="2528" spans="1:12">
      <c r="A2528" s="84">
        <v>2520</v>
      </c>
      <c r="B2528" s="10" t="str">
        <f>IF(Data!B2528:$B$5008&lt;&gt;"",Data!B2528,"")</f>
        <v/>
      </c>
      <c r="C2528" s="10" t="str">
        <f>IF(Data!$B2528:C$5008&lt;&gt;"",Data!C2528,"")</f>
        <v/>
      </c>
      <c r="K2528" s="39" t="str">
        <f t="shared" si="78"/>
        <v/>
      </c>
      <c r="L2528" s="39" t="str">
        <f t="shared" si="79"/>
        <v/>
      </c>
    </row>
    <row r="2529" spans="1:12">
      <c r="A2529" s="84">
        <v>2521</v>
      </c>
      <c r="B2529" s="10" t="str">
        <f>IF(Data!B2529:$B$5008&lt;&gt;"",Data!B2529,"")</f>
        <v/>
      </c>
      <c r="C2529" s="10" t="str">
        <f>IF(Data!$B2529:C$5008&lt;&gt;"",Data!C2529,"")</f>
        <v/>
      </c>
      <c r="K2529" s="39" t="str">
        <f t="shared" si="78"/>
        <v/>
      </c>
      <c r="L2529" s="39" t="str">
        <f t="shared" si="79"/>
        <v/>
      </c>
    </row>
    <row r="2530" spans="1:12">
      <c r="A2530" s="84">
        <v>2522</v>
      </c>
      <c r="B2530" s="10" t="str">
        <f>IF(Data!B2530:$B$5008&lt;&gt;"",Data!B2530,"")</f>
        <v/>
      </c>
      <c r="C2530" s="10" t="str">
        <f>IF(Data!$B2530:C$5008&lt;&gt;"",Data!C2530,"")</f>
        <v/>
      </c>
      <c r="K2530" s="39" t="str">
        <f t="shared" si="78"/>
        <v/>
      </c>
      <c r="L2530" s="39" t="str">
        <f t="shared" si="79"/>
        <v/>
      </c>
    </row>
    <row r="2531" spans="1:12">
      <c r="A2531" s="84">
        <v>2523</v>
      </c>
      <c r="B2531" s="10" t="str">
        <f>IF(Data!B2531:$B$5008&lt;&gt;"",Data!B2531,"")</f>
        <v/>
      </c>
      <c r="C2531" s="10" t="str">
        <f>IF(Data!$B2531:C$5008&lt;&gt;"",Data!C2531,"")</f>
        <v/>
      </c>
      <c r="K2531" s="39" t="str">
        <f t="shared" si="78"/>
        <v/>
      </c>
      <c r="L2531" s="39" t="str">
        <f t="shared" si="79"/>
        <v/>
      </c>
    </row>
    <row r="2532" spans="1:12">
      <c r="A2532" s="84">
        <v>2524</v>
      </c>
      <c r="B2532" s="10" t="str">
        <f>IF(Data!B2532:$B$5008&lt;&gt;"",Data!B2532,"")</f>
        <v/>
      </c>
      <c r="C2532" s="10" t="str">
        <f>IF(Data!$B2532:C$5008&lt;&gt;"",Data!C2532,"")</f>
        <v/>
      </c>
      <c r="K2532" s="39" t="str">
        <f t="shared" si="78"/>
        <v/>
      </c>
      <c r="L2532" s="39" t="str">
        <f t="shared" si="79"/>
        <v/>
      </c>
    </row>
    <row r="2533" spans="1:12">
      <c r="A2533" s="84">
        <v>2525</v>
      </c>
      <c r="B2533" s="10" t="str">
        <f>IF(Data!B2533:$B$5008&lt;&gt;"",Data!B2533,"")</f>
        <v/>
      </c>
      <c r="C2533" s="10" t="str">
        <f>IF(Data!$B2533:C$5008&lt;&gt;"",Data!C2533,"")</f>
        <v/>
      </c>
      <c r="K2533" s="39" t="str">
        <f t="shared" si="78"/>
        <v/>
      </c>
      <c r="L2533" s="39" t="str">
        <f t="shared" si="79"/>
        <v/>
      </c>
    </row>
    <row r="2534" spans="1:12">
      <c r="A2534" s="84">
        <v>2526</v>
      </c>
      <c r="B2534" s="10" t="str">
        <f>IF(Data!B2534:$B$5008&lt;&gt;"",Data!B2534,"")</f>
        <v/>
      </c>
      <c r="C2534" s="10" t="str">
        <f>IF(Data!$B2534:C$5008&lt;&gt;"",Data!C2534,"")</f>
        <v/>
      </c>
      <c r="K2534" s="39" t="str">
        <f t="shared" si="78"/>
        <v/>
      </c>
      <c r="L2534" s="39" t="str">
        <f t="shared" si="79"/>
        <v/>
      </c>
    </row>
    <row r="2535" spans="1:12">
      <c r="A2535" s="84">
        <v>2527</v>
      </c>
      <c r="B2535" s="10" t="str">
        <f>IF(Data!B2535:$B$5008&lt;&gt;"",Data!B2535,"")</f>
        <v/>
      </c>
      <c r="C2535" s="10" t="str">
        <f>IF(Data!$B2535:C$5008&lt;&gt;"",Data!C2535,"")</f>
        <v/>
      </c>
      <c r="K2535" s="39" t="str">
        <f t="shared" si="78"/>
        <v/>
      </c>
      <c r="L2535" s="39" t="str">
        <f t="shared" si="79"/>
        <v/>
      </c>
    </row>
    <row r="2536" spans="1:12">
      <c r="A2536" s="84">
        <v>2528</v>
      </c>
      <c r="B2536" s="10" t="str">
        <f>IF(Data!B2536:$B$5008&lt;&gt;"",Data!B2536,"")</f>
        <v/>
      </c>
      <c r="C2536" s="10" t="str">
        <f>IF(Data!$B2536:C$5008&lt;&gt;"",Data!C2536,"")</f>
        <v/>
      </c>
      <c r="K2536" s="39" t="str">
        <f t="shared" si="78"/>
        <v/>
      </c>
      <c r="L2536" s="39" t="str">
        <f t="shared" si="79"/>
        <v/>
      </c>
    </row>
    <row r="2537" spans="1:12">
      <c r="A2537" s="84">
        <v>2529</v>
      </c>
      <c r="B2537" s="10" t="str">
        <f>IF(Data!B2537:$B$5008&lt;&gt;"",Data!B2537,"")</f>
        <v/>
      </c>
      <c r="C2537" s="10" t="str">
        <f>IF(Data!$B2537:C$5008&lt;&gt;"",Data!C2537,"")</f>
        <v/>
      </c>
      <c r="K2537" s="39" t="str">
        <f t="shared" si="78"/>
        <v/>
      </c>
      <c r="L2537" s="39" t="str">
        <f t="shared" si="79"/>
        <v/>
      </c>
    </row>
    <row r="2538" spans="1:12">
      <c r="A2538" s="84">
        <v>2530</v>
      </c>
      <c r="B2538" s="10" t="str">
        <f>IF(Data!B2538:$B$5008&lt;&gt;"",Data!B2538,"")</f>
        <v/>
      </c>
      <c r="C2538" s="10" t="str">
        <f>IF(Data!$B2538:C$5008&lt;&gt;"",Data!C2538,"")</f>
        <v/>
      </c>
      <c r="K2538" s="39" t="str">
        <f t="shared" si="78"/>
        <v/>
      </c>
      <c r="L2538" s="39" t="str">
        <f t="shared" si="79"/>
        <v/>
      </c>
    </row>
    <row r="2539" spans="1:12">
      <c r="A2539" s="84">
        <v>2531</v>
      </c>
      <c r="B2539" s="10" t="str">
        <f>IF(Data!B2539:$B$5008&lt;&gt;"",Data!B2539,"")</f>
        <v/>
      </c>
      <c r="C2539" s="10" t="str">
        <f>IF(Data!$B2539:C$5008&lt;&gt;"",Data!C2539,"")</f>
        <v/>
      </c>
      <c r="K2539" s="39" t="str">
        <f t="shared" si="78"/>
        <v/>
      </c>
      <c r="L2539" s="39" t="str">
        <f t="shared" si="79"/>
        <v/>
      </c>
    </row>
    <row r="2540" spans="1:12">
      <c r="A2540" s="84">
        <v>2532</v>
      </c>
      <c r="B2540" s="10" t="str">
        <f>IF(Data!B2540:$B$5008&lt;&gt;"",Data!B2540,"")</f>
        <v/>
      </c>
      <c r="C2540" s="10" t="str">
        <f>IF(Data!$B2540:C$5008&lt;&gt;"",Data!C2540,"")</f>
        <v/>
      </c>
      <c r="K2540" s="39" t="str">
        <f t="shared" si="78"/>
        <v/>
      </c>
      <c r="L2540" s="39" t="str">
        <f t="shared" si="79"/>
        <v/>
      </c>
    </row>
    <row r="2541" spans="1:12">
      <c r="A2541" s="84">
        <v>2533</v>
      </c>
      <c r="B2541" s="10" t="str">
        <f>IF(Data!B2541:$B$5008&lt;&gt;"",Data!B2541,"")</f>
        <v/>
      </c>
      <c r="C2541" s="10" t="str">
        <f>IF(Data!$B2541:C$5008&lt;&gt;"",Data!C2541,"")</f>
        <v/>
      </c>
      <c r="K2541" s="39" t="str">
        <f t="shared" si="78"/>
        <v/>
      </c>
      <c r="L2541" s="39" t="str">
        <f t="shared" si="79"/>
        <v/>
      </c>
    </row>
    <row r="2542" spans="1:12">
      <c r="A2542" s="84">
        <v>2534</v>
      </c>
      <c r="B2542" s="10" t="str">
        <f>IF(Data!B2542:$B$5008&lt;&gt;"",Data!B2542,"")</f>
        <v/>
      </c>
      <c r="C2542" s="10" t="str">
        <f>IF(Data!$B2542:C$5008&lt;&gt;"",Data!C2542,"")</f>
        <v/>
      </c>
      <c r="K2542" s="39" t="str">
        <f t="shared" si="78"/>
        <v/>
      </c>
      <c r="L2542" s="39" t="str">
        <f t="shared" si="79"/>
        <v/>
      </c>
    </row>
    <row r="2543" spans="1:12">
      <c r="A2543" s="84">
        <v>2535</v>
      </c>
      <c r="B2543" s="10" t="str">
        <f>IF(Data!B2543:$B$5008&lt;&gt;"",Data!B2543,"")</f>
        <v/>
      </c>
      <c r="C2543" s="10" t="str">
        <f>IF(Data!$B2543:C$5008&lt;&gt;"",Data!C2543,"")</f>
        <v/>
      </c>
      <c r="K2543" s="39" t="str">
        <f t="shared" si="78"/>
        <v/>
      </c>
      <c r="L2543" s="39" t="str">
        <f t="shared" si="79"/>
        <v/>
      </c>
    </row>
    <row r="2544" spans="1:12">
      <c r="A2544" s="84">
        <v>2536</v>
      </c>
      <c r="B2544" s="10" t="str">
        <f>IF(Data!B2544:$B$5008&lt;&gt;"",Data!B2544,"")</f>
        <v/>
      </c>
      <c r="C2544" s="10" t="str">
        <f>IF(Data!$B2544:C$5008&lt;&gt;"",Data!C2544,"")</f>
        <v/>
      </c>
      <c r="K2544" s="39" t="str">
        <f t="shared" si="78"/>
        <v/>
      </c>
      <c r="L2544" s="39" t="str">
        <f t="shared" si="79"/>
        <v/>
      </c>
    </row>
    <row r="2545" spans="1:12">
      <c r="A2545" s="84">
        <v>2537</v>
      </c>
      <c r="B2545" s="10" t="str">
        <f>IF(Data!B2545:$B$5008&lt;&gt;"",Data!B2545,"")</f>
        <v/>
      </c>
      <c r="C2545" s="10" t="str">
        <f>IF(Data!$B2545:C$5008&lt;&gt;"",Data!C2545,"")</f>
        <v/>
      </c>
      <c r="K2545" s="39" t="str">
        <f t="shared" si="78"/>
        <v/>
      </c>
      <c r="L2545" s="39" t="str">
        <f t="shared" si="79"/>
        <v/>
      </c>
    </row>
    <row r="2546" spans="1:12">
      <c r="A2546" s="84">
        <v>2538</v>
      </c>
      <c r="B2546" s="10" t="str">
        <f>IF(Data!B2546:$B$5008&lt;&gt;"",Data!B2546,"")</f>
        <v/>
      </c>
      <c r="C2546" s="10" t="str">
        <f>IF(Data!$B2546:C$5008&lt;&gt;"",Data!C2546,"")</f>
        <v/>
      </c>
      <c r="K2546" s="39" t="str">
        <f t="shared" si="78"/>
        <v/>
      </c>
      <c r="L2546" s="39" t="str">
        <f t="shared" si="79"/>
        <v/>
      </c>
    </row>
    <row r="2547" spans="1:12">
      <c r="A2547" s="84">
        <v>2539</v>
      </c>
      <c r="B2547" s="10" t="str">
        <f>IF(Data!B2547:$B$5008&lt;&gt;"",Data!B2547,"")</f>
        <v/>
      </c>
      <c r="C2547" s="10" t="str">
        <f>IF(Data!$B2547:C$5008&lt;&gt;"",Data!C2547,"")</f>
        <v/>
      </c>
      <c r="K2547" s="39" t="str">
        <f t="shared" si="78"/>
        <v/>
      </c>
      <c r="L2547" s="39" t="str">
        <f t="shared" si="79"/>
        <v/>
      </c>
    </row>
    <row r="2548" spans="1:12">
      <c r="A2548" s="84">
        <v>2540</v>
      </c>
      <c r="B2548" s="10" t="str">
        <f>IF(Data!B2548:$B$5008&lt;&gt;"",Data!B2548,"")</f>
        <v/>
      </c>
      <c r="C2548" s="10" t="str">
        <f>IF(Data!$B2548:C$5008&lt;&gt;"",Data!C2548,"")</f>
        <v/>
      </c>
      <c r="K2548" s="39" t="str">
        <f t="shared" si="78"/>
        <v/>
      </c>
      <c r="L2548" s="39" t="str">
        <f t="shared" si="79"/>
        <v/>
      </c>
    </row>
    <row r="2549" spans="1:12">
      <c r="A2549" s="84">
        <v>2541</v>
      </c>
      <c r="B2549" s="10" t="str">
        <f>IF(Data!B2549:$B$5008&lt;&gt;"",Data!B2549,"")</f>
        <v/>
      </c>
      <c r="C2549" s="10" t="str">
        <f>IF(Data!$B2549:C$5008&lt;&gt;"",Data!C2549,"")</f>
        <v/>
      </c>
      <c r="K2549" s="39" t="str">
        <f t="shared" si="78"/>
        <v/>
      </c>
      <c r="L2549" s="39" t="str">
        <f t="shared" si="79"/>
        <v/>
      </c>
    </row>
    <row r="2550" spans="1:12">
      <c r="A2550" s="84">
        <v>2542</v>
      </c>
      <c r="B2550" s="10" t="str">
        <f>IF(Data!B2550:$B$5008&lt;&gt;"",Data!B2550,"")</f>
        <v/>
      </c>
      <c r="C2550" s="10" t="str">
        <f>IF(Data!$B2550:C$5008&lt;&gt;"",Data!C2550,"")</f>
        <v/>
      </c>
      <c r="K2550" s="39" t="str">
        <f t="shared" si="78"/>
        <v/>
      </c>
      <c r="L2550" s="39" t="str">
        <f t="shared" si="79"/>
        <v/>
      </c>
    </row>
    <row r="2551" spans="1:12">
      <c r="A2551" s="84">
        <v>2543</v>
      </c>
      <c r="B2551" s="10" t="str">
        <f>IF(Data!B2551:$B$5008&lt;&gt;"",Data!B2551,"")</f>
        <v/>
      </c>
      <c r="C2551" s="10" t="str">
        <f>IF(Data!$B2551:C$5008&lt;&gt;"",Data!C2551,"")</f>
        <v/>
      </c>
      <c r="K2551" s="39" t="str">
        <f t="shared" si="78"/>
        <v/>
      </c>
      <c r="L2551" s="39" t="str">
        <f t="shared" si="79"/>
        <v/>
      </c>
    </row>
    <row r="2552" spans="1:12">
      <c r="A2552" s="84">
        <v>2544</v>
      </c>
      <c r="B2552" s="10" t="str">
        <f>IF(Data!B2552:$B$5008&lt;&gt;"",Data!B2552,"")</f>
        <v/>
      </c>
      <c r="C2552" s="10" t="str">
        <f>IF(Data!$B2552:C$5008&lt;&gt;"",Data!C2552,"")</f>
        <v/>
      </c>
      <c r="K2552" s="39" t="str">
        <f t="shared" si="78"/>
        <v/>
      </c>
      <c r="L2552" s="39" t="str">
        <f t="shared" si="79"/>
        <v/>
      </c>
    </row>
    <row r="2553" spans="1:12">
      <c r="A2553" s="84">
        <v>2545</v>
      </c>
      <c r="B2553" s="10" t="str">
        <f>IF(Data!B2553:$B$5008&lt;&gt;"",Data!B2553,"")</f>
        <v/>
      </c>
      <c r="C2553" s="10" t="str">
        <f>IF(Data!$B2553:C$5008&lt;&gt;"",Data!C2553,"")</f>
        <v/>
      </c>
      <c r="K2553" s="39" t="str">
        <f t="shared" si="78"/>
        <v/>
      </c>
      <c r="L2553" s="39" t="str">
        <f t="shared" si="79"/>
        <v/>
      </c>
    </row>
    <row r="2554" spans="1:12">
      <c r="A2554" s="84">
        <v>2546</v>
      </c>
      <c r="B2554" s="10" t="str">
        <f>IF(Data!B2554:$B$5008&lt;&gt;"",Data!B2554,"")</f>
        <v/>
      </c>
      <c r="C2554" s="10" t="str">
        <f>IF(Data!$B2554:C$5008&lt;&gt;"",Data!C2554,"")</f>
        <v/>
      </c>
      <c r="K2554" s="39" t="str">
        <f t="shared" si="78"/>
        <v/>
      </c>
      <c r="L2554" s="39" t="str">
        <f t="shared" si="79"/>
        <v/>
      </c>
    </row>
    <row r="2555" spans="1:12">
      <c r="A2555" s="84">
        <v>2547</v>
      </c>
      <c r="B2555" s="10" t="str">
        <f>IF(Data!B2555:$B$5008&lt;&gt;"",Data!B2555,"")</f>
        <v/>
      </c>
      <c r="C2555" s="10" t="str">
        <f>IF(Data!$B2555:C$5008&lt;&gt;"",Data!C2555,"")</f>
        <v/>
      </c>
      <c r="K2555" s="39" t="str">
        <f t="shared" si="78"/>
        <v/>
      </c>
      <c r="L2555" s="39" t="str">
        <f t="shared" si="79"/>
        <v/>
      </c>
    </row>
    <row r="2556" spans="1:12">
      <c r="A2556" s="84">
        <v>2548</v>
      </c>
      <c r="B2556" s="10" t="str">
        <f>IF(Data!B2556:$B$5008&lt;&gt;"",Data!B2556,"")</f>
        <v/>
      </c>
      <c r="C2556" s="10" t="str">
        <f>IF(Data!$B2556:C$5008&lt;&gt;"",Data!C2556,"")</f>
        <v/>
      </c>
      <c r="K2556" s="39" t="str">
        <f t="shared" si="78"/>
        <v/>
      </c>
      <c r="L2556" s="39" t="str">
        <f t="shared" si="79"/>
        <v/>
      </c>
    </row>
    <row r="2557" spans="1:12">
      <c r="A2557" s="84">
        <v>2549</v>
      </c>
      <c r="B2557" s="10" t="str">
        <f>IF(Data!B2557:$B$5008&lt;&gt;"",Data!B2557,"")</f>
        <v/>
      </c>
      <c r="C2557" s="10" t="str">
        <f>IF(Data!$B2557:C$5008&lt;&gt;"",Data!C2557,"")</f>
        <v/>
      </c>
      <c r="K2557" s="39" t="str">
        <f t="shared" si="78"/>
        <v/>
      </c>
      <c r="L2557" s="39" t="str">
        <f t="shared" si="79"/>
        <v/>
      </c>
    </row>
    <row r="2558" spans="1:12">
      <c r="A2558" s="84">
        <v>2550</v>
      </c>
      <c r="B2558" s="10" t="str">
        <f>IF(Data!B2558:$B$5008&lt;&gt;"",Data!B2558,"")</f>
        <v/>
      </c>
      <c r="C2558" s="10" t="str">
        <f>IF(Data!$B2558:C$5008&lt;&gt;"",Data!C2558,"")</f>
        <v/>
      </c>
      <c r="K2558" s="39" t="str">
        <f t="shared" si="78"/>
        <v/>
      </c>
      <c r="L2558" s="39" t="str">
        <f t="shared" si="79"/>
        <v/>
      </c>
    </row>
    <row r="2559" spans="1:12">
      <c r="A2559" s="84">
        <v>2551</v>
      </c>
      <c r="B2559" s="10" t="str">
        <f>IF(Data!B2559:$B$5008&lt;&gt;"",Data!B2559,"")</f>
        <v/>
      </c>
      <c r="C2559" s="10" t="str">
        <f>IF(Data!$B2559:C$5008&lt;&gt;"",Data!C2559,"")</f>
        <v/>
      </c>
      <c r="K2559" s="39" t="str">
        <f t="shared" si="78"/>
        <v/>
      </c>
      <c r="L2559" s="39" t="str">
        <f t="shared" si="79"/>
        <v/>
      </c>
    </row>
    <row r="2560" spans="1:12">
      <c r="A2560" s="84">
        <v>2552</v>
      </c>
      <c r="B2560" s="10" t="str">
        <f>IF(Data!B2560:$B$5008&lt;&gt;"",Data!B2560,"")</f>
        <v/>
      </c>
      <c r="C2560" s="10" t="str">
        <f>IF(Data!$B2560:C$5008&lt;&gt;"",Data!C2560,"")</f>
        <v/>
      </c>
      <c r="K2560" s="39" t="str">
        <f t="shared" si="78"/>
        <v/>
      </c>
      <c r="L2560" s="39" t="str">
        <f t="shared" si="79"/>
        <v/>
      </c>
    </row>
    <row r="2561" spans="1:12">
      <c r="A2561" s="84">
        <v>2553</v>
      </c>
      <c r="B2561" s="10" t="str">
        <f>IF(Data!B2561:$B$5008&lt;&gt;"",Data!B2561,"")</f>
        <v/>
      </c>
      <c r="C2561" s="10" t="str">
        <f>IF(Data!$B2561:C$5008&lt;&gt;"",Data!C2561,"")</f>
        <v/>
      </c>
      <c r="K2561" s="39" t="str">
        <f t="shared" si="78"/>
        <v/>
      </c>
      <c r="L2561" s="39" t="str">
        <f t="shared" si="79"/>
        <v/>
      </c>
    </row>
    <row r="2562" spans="1:12">
      <c r="A2562" s="84">
        <v>2554</v>
      </c>
      <c r="B2562" s="10" t="str">
        <f>IF(Data!B2562:$B$5008&lt;&gt;"",Data!B2562,"")</f>
        <v/>
      </c>
      <c r="C2562" s="10" t="str">
        <f>IF(Data!$B2562:C$5008&lt;&gt;"",Data!C2562,"")</f>
        <v/>
      </c>
      <c r="K2562" s="39" t="str">
        <f t="shared" si="78"/>
        <v/>
      </c>
      <c r="L2562" s="39" t="str">
        <f t="shared" si="79"/>
        <v/>
      </c>
    </row>
    <row r="2563" spans="1:12">
      <c r="A2563" s="84">
        <v>2555</v>
      </c>
      <c r="B2563" s="10" t="str">
        <f>IF(Data!B2563:$B$5008&lt;&gt;"",Data!B2563,"")</f>
        <v/>
      </c>
      <c r="C2563" s="10" t="str">
        <f>IF(Data!$B2563:C$5008&lt;&gt;"",Data!C2563,"")</f>
        <v/>
      </c>
      <c r="K2563" s="39" t="str">
        <f t="shared" si="78"/>
        <v/>
      </c>
      <c r="L2563" s="39" t="str">
        <f t="shared" si="79"/>
        <v/>
      </c>
    </row>
    <row r="2564" spans="1:12">
      <c r="A2564" s="84">
        <v>2556</v>
      </c>
      <c r="B2564" s="10" t="str">
        <f>IF(Data!B2564:$B$5008&lt;&gt;"",Data!B2564,"")</f>
        <v/>
      </c>
      <c r="C2564" s="10" t="str">
        <f>IF(Data!$B2564:C$5008&lt;&gt;"",Data!C2564,"")</f>
        <v/>
      </c>
      <c r="K2564" s="39" t="str">
        <f t="shared" si="78"/>
        <v/>
      </c>
      <c r="L2564" s="39" t="str">
        <f t="shared" si="79"/>
        <v/>
      </c>
    </row>
    <row r="2565" spans="1:12">
      <c r="A2565" s="84">
        <v>2557</v>
      </c>
      <c r="B2565" s="10" t="str">
        <f>IF(Data!B2565:$B$5008&lt;&gt;"",Data!B2565,"")</f>
        <v/>
      </c>
      <c r="C2565" s="10" t="str">
        <f>IF(Data!$B2565:C$5008&lt;&gt;"",Data!C2565,"")</f>
        <v/>
      </c>
      <c r="K2565" s="39" t="str">
        <f t="shared" si="78"/>
        <v/>
      </c>
      <c r="L2565" s="39" t="str">
        <f t="shared" si="79"/>
        <v/>
      </c>
    </row>
    <row r="2566" spans="1:12">
      <c r="A2566" s="84">
        <v>2558</v>
      </c>
      <c r="B2566" s="10" t="str">
        <f>IF(Data!B2566:$B$5008&lt;&gt;"",Data!B2566,"")</f>
        <v/>
      </c>
      <c r="C2566" s="10" t="str">
        <f>IF(Data!$B2566:C$5008&lt;&gt;"",Data!C2566,"")</f>
        <v/>
      </c>
      <c r="K2566" s="39" t="str">
        <f t="shared" si="78"/>
        <v/>
      </c>
      <c r="L2566" s="39" t="str">
        <f t="shared" si="79"/>
        <v/>
      </c>
    </row>
    <row r="2567" spans="1:12">
      <c r="A2567" s="84">
        <v>2559</v>
      </c>
      <c r="B2567" s="10" t="str">
        <f>IF(Data!B2567:$B$5008&lt;&gt;"",Data!B2567,"")</f>
        <v/>
      </c>
      <c r="C2567" s="10" t="str">
        <f>IF(Data!$B2567:C$5008&lt;&gt;"",Data!C2567,"")</f>
        <v/>
      </c>
      <c r="K2567" s="39" t="str">
        <f t="shared" si="78"/>
        <v/>
      </c>
      <c r="L2567" s="39" t="str">
        <f t="shared" si="79"/>
        <v/>
      </c>
    </row>
    <row r="2568" spans="1:12">
      <c r="A2568" s="84">
        <v>2560</v>
      </c>
      <c r="B2568" s="10" t="str">
        <f>IF(Data!B2568:$B$5008&lt;&gt;"",Data!B2568,"")</f>
        <v/>
      </c>
      <c r="C2568" s="10" t="str">
        <f>IF(Data!$B2568:C$5008&lt;&gt;"",Data!C2568,"")</f>
        <v/>
      </c>
      <c r="K2568" s="39" t="str">
        <f t="shared" si="78"/>
        <v/>
      </c>
      <c r="L2568" s="39" t="str">
        <f t="shared" si="79"/>
        <v/>
      </c>
    </row>
    <row r="2569" spans="1:12">
      <c r="A2569" s="84">
        <v>2561</v>
      </c>
      <c r="B2569" s="10" t="str">
        <f>IF(Data!B2569:$B$5008&lt;&gt;"",Data!B2569,"")</f>
        <v/>
      </c>
      <c r="C2569" s="10" t="str">
        <f>IF(Data!$B2569:C$5008&lt;&gt;"",Data!C2569,"")</f>
        <v/>
      </c>
      <c r="K2569" s="39" t="str">
        <f t="shared" si="78"/>
        <v/>
      </c>
      <c r="L2569" s="39" t="str">
        <f t="shared" si="79"/>
        <v/>
      </c>
    </row>
    <row r="2570" spans="1:12">
      <c r="A2570" s="84">
        <v>2562</v>
      </c>
      <c r="B2570" s="10" t="str">
        <f>IF(Data!B2570:$B$5008&lt;&gt;"",Data!B2570,"")</f>
        <v/>
      </c>
      <c r="C2570" s="10" t="str">
        <f>IF(Data!$B2570:C$5008&lt;&gt;"",Data!C2570,"")</f>
        <v/>
      </c>
      <c r="K2570" s="39" t="str">
        <f t="shared" ref="K2570:K2633" si="80">IFERROR(IF(AND(COUNT(C:C)&gt;0, COUNT(B:B)&gt;0), C2570-B2570,""),"")</f>
        <v/>
      </c>
      <c r="L2570" s="39" t="str">
        <f t="shared" ref="L2570:L2633" si="81">IF(AND(B2570&lt;&gt;"",C2570&lt;&gt;""), (K2570-N$8)^2, "")</f>
        <v/>
      </c>
    </row>
    <row r="2571" spans="1:12">
      <c r="A2571" s="84">
        <v>2563</v>
      </c>
      <c r="B2571" s="10" t="str">
        <f>IF(Data!B2571:$B$5008&lt;&gt;"",Data!B2571,"")</f>
        <v/>
      </c>
      <c r="C2571" s="10" t="str">
        <f>IF(Data!$B2571:C$5008&lt;&gt;"",Data!C2571,"")</f>
        <v/>
      </c>
      <c r="K2571" s="39" t="str">
        <f t="shared" si="80"/>
        <v/>
      </c>
      <c r="L2571" s="39" t="str">
        <f t="shared" si="81"/>
        <v/>
      </c>
    </row>
    <row r="2572" spans="1:12">
      <c r="A2572" s="84">
        <v>2564</v>
      </c>
      <c r="B2572" s="10" t="str">
        <f>IF(Data!B2572:$B$5008&lt;&gt;"",Data!B2572,"")</f>
        <v/>
      </c>
      <c r="C2572" s="10" t="str">
        <f>IF(Data!$B2572:C$5008&lt;&gt;"",Data!C2572,"")</f>
        <v/>
      </c>
      <c r="K2572" s="39" t="str">
        <f t="shared" si="80"/>
        <v/>
      </c>
      <c r="L2572" s="39" t="str">
        <f t="shared" si="81"/>
        <v/>
      </c>
    </row>
    <row r="2573" spans="1:12">
      <c r="A2573" s="84">
        <v>2565</v>
      </c>
      <c r="B2573" s="10" t="str">
        <f>IF(Data!B2573:$B$5008&lt;&gt;"",Data!B2573,"")</f>
        <v/>
      </c>
      <c r="C2573" s="10" t="str">
        <f>IF(Data!$B2573:C$5008&lt;&gt;"",Data!C2573,"")</f>
        <v/>
      </c>
      <c r="K2573" s="39" t="str">
        <f t="shared" si="80"/>
        <v/>
      </c>
      <c r="L2573" s="39" t="str">
        <f t="shared" si="81"/>
        <v/>
      </c>
    </row>
    <row r="2574" spans="1:12">
      <c r="A2574" s="84">
        <v>2566</v>
      </c>
      <c r="B2574" s="10" t="str">
        <f>IF(Data!B2574:$B$5008&lt;&gt;"",Data!B2574,"")</f>
        <v/>
      </c>
      <c r="C2574" s="10" t="str">
        <f>IF(Data!$B2574:C$5008&lt;&gt;"",Data!C2574,"")</f>
        <v/>
      </c>
      <c r="K2574" s="39" t="str">
        <f t="shared" si="80"/>
        <v/>
      </c>
      <c r="L2574" s="39" t="str">
        <f t="shared" si="81"/>
        <v/>
      </c>
    </row>
    <row r="2575" spans="1:12">
      <c r="A2575" s="84">
        <v>2567</v>
      </c>
      <c r="B2575" s="10" t="str">
        <f>IF(Data!B2575:$B$5008&lt;&gt;"",Data!B2575,"")</f>
        <v/>
      </c>
      <c r="C2575" s="10" t="str">
        <f>IF(Data!$B2575:C$5008&lt;&gt;"",Data!C2575,"")</f>
        <v/>
      </c>
      <c r="K2575" s="39" t="str">
        <f t="shared" si="80"/>
        <v/>
      </c>
      <c r="L2575" s="39" t="str">
        <f t="shared" si="81"/>
        <v/>
      </c>
    </row>
    <row r="2576" spans="1:12">
      <c r="A2576" s="84">
        <v>2568</v>
      </c>
      <c r="B2576" s="10" t="str">
        <f>IF(Data!B2576:$B$5008&lt;&gt;"",Data!B2576,"")</f>
        <v/>
      </c>
      <c r="C2576" s="10" t="str">
        <f>IF(Data!$B2576:C$5008&lt;&gt;"",Data!C2576,"")</f>
        <v/>
      </c>
      <c r="K2576" s="39" t="str">
        <f t="shared" si="80"/>
        <v/>
      </c>
      <c r="L2576" s="39" t="str">
        <f t="shared" si="81"/>
        <v/>
      </c>
    </row>
    <row r="2577" spans="1:12">
      <c r="A2577" s="84">
        <v>2569</v>
      </c>
      <c r="B2577" s="10" t="str">
        <f>IF(Data!B2577:$B$5008&lt;&gt;"",Data!B2577,"")</f>
        <v/>
      </c>
      <c r="C2577" s="10" t="str">
        <f>IF(Data!$B2577:C$5008&lt;&gt;"",Data!C2577,"")</f>
        <v/>
      </c>
      <c r="K2577" s="39" t="str">
        <f t="shared" si="80"/>
        <v/>
      </c>
      <c r="L2577" s="39" t="str">
        <f t="shared" si="81"/>
        <v/>
      </c>
    </row>
    <row r="2578" spans="1:12">
      <c r="A2578" s="84">
        <v>2570</v>
      </c>
      <c r="B2578" s="10" t="str">
        <f>IF(Data!B2578:$B$5008&lt;&gt;"",Data!B2578,"")</f>
        <v/>
      </c>
      <c r="C2578" s="10" t="str">
        <f>IF(Data!$B2578:C$5008&lt;&gt;"",Data!C2578,"")</f>
        <v/>
      </c>
      <c r="K2578" s="39" t="str">
        <f t="shared" si="80"/>
        <v/>
      </c>
      <c r="L2578" s="39" t="str">
        <f t="shared" si="81"/>
        <v/>
      </c>
    </row>
    <row r="2579" spans="1:12">
      <c r="A2579" s="84">
        <v>2571</v>
      </c>
      <c r="B2579" s="10" t="str">
        <f>IF(Data!B2579:$B$5008&lt;&gt;"",Data!B2579,"")</f>
        <v/>
      </c>
      <c r="C2579" s="10" t="str">
        <f>IF(Data!$B2579:C$5008&lt;&gt;"",Data!C2579,"")</f>
        <v/>
      </c>
      <c r="K2579" s="39" t="str">
        <f t="shared" si="80"/>
        <v/>
      </c>
      <c r="L2579" s="39" t="str">
        <f t="shared" si="81"/>
        <v/>
      </c>
    </row>
    <row r="2580" spans="1:12">
      <c r="A2580" s="84">
        <v>2572</v>
      </c>
      <c r="B2580" s="10" t="str">
        <f>IF(Data!B2580:$B$5008&lt;&gt;"",Data!B2580,"")</f>
        <v/>
      </c>
      <c r="C2580" s="10" t="str">
        <f>IF(Data!$B2580:C$5008&lt;&gt;"",Data!C2580,"")</f>
        <v/>
      </c>
      <c r="K2580" s="39" t="str">
        <f t="shared" si="80"/>
        <v/>
      </c>
      <c r="L2580" s="39" t="str">
        <f t="shared" si="81"/>
        <v/>
      </c>
    </row>
    <row r="2581" spans="1:12">
      <c r="A2581" s="84">
        <v>2573</v>
      </c>
      <c r="B2581" s="10" t="str">
        <f>IF(Data!B2581:$B$5008&lt;&gt;"",Data!B2581,"")</f>
        <v/>
      </c>
      <c r="C2581" s="10" t="str">
        <f>IF(Data!$B2581:C$5008&lt;&gt;"",Data!C2581,"")</f>
        <v/>
      </c>
      <c r="K2581" s="39" t="str">
        <f t="shared" si="80"/>
        <v/>
      </c>
      <c r="L2581" s="39" t="str">
        <f t="shared" si="81"/>
        <v/>
      </c>
    </row>
    <row r="2582" spans="1:12">
      <c r="A2582" s="84">
        <v>2574</v>
      </c>
      <c r="B2582" s="10" t="str">
        <f>IF(Data!B2582:$B$5008&lt;&gt;"",Data!B2582,"")</f>
        <v/>
      </c>
      <c r="C2582" s="10" t="str">
        <f>IF(Data!$B2582:C$5008&lt;&gt;"",Data!C2582,"")</f>
        <v/>
      </c>
      <c r="K2582" s="39" t="str">
        <f t="shared" si="80"/>
        <v/>
      </c>
      <c r="L2582" s="39" t="str">
        <f t="shared" si="81"/>
        <v/>
      </c>
    </row>
    <row r="2583" spans="1:12">
      <c r="A2583" s="84">
        <v>2575</v>
      </c>
      <c r="B2583" s="10" t="str">
        <f>IF(Data!B2583:$B$5008&lt;&gt;"",Data!B2583,"")</f>
        <v/>
      </c>
      <c r="C2583" s="10" t="str">
        <f>IF(Data!$B2583:C$5008&lt;&gt;"",Data!C2583,"")</f>
        <v/>
      </c>
      <c r="K2583" s="39" t="str">
        <f t="shared" si="80"/>
        <v/>
      </c>
      <c r="L2583" s="39" t="str">
        <f t="shared" si="81"/>
        <v/>
      </c>
    </row>
    <row r="2584" spans="1:12">
      <c r="A2584" s="84">
        <v>2576</v>
      </c>
      <c r="B2584" s="10" t="str">
        <f>IF(Data!B2584:$B$5008&lt;&gt;"",Data!B2584,"")</f>
        <v/>
      </c>
      <c r="C2584" s="10" t="str">
        <f>IF(Data!$B2584:C$5008&lt;&gt;"",Data!C2584,"")</f>
        <v/>
      </c>
      <c r="K2584" s="39" t="str">
        <f t="shared" si="80"/>
        <v/>
      </c>
      <c r="L2584" s="39" t="str">
        <f t="shared" si="81"/>
        <v/>
      </c>
    </row>
    <row r="2585" spans="1:12">
      <c r="A2585" s="84">
        <v>2577</v>
      </c>
      <c r="B2585" s="10" t="str">
        <f>IF(Data!B2585:$B$5008&lt;&gt;"",Data!B2585,"")</f>
        <v/>
      </c>
      <c r="C2585" s="10" t="str">
        <f>IF(Data!$B2585:C$5008&lt;&gt;"",Data!C2585,"")</f>
        <v/>
      </c>
      <c r="K2585" s="39" t="str">
        <f t="shared" si="80"/>
        <v/>
      </c>
      <c r="L2585" s="39" t="str">
        <f t="shared" si="81"/>
        <v/>
      </c>
    </row>
    <row r="2586" spans="1:12">
      <c r="A2586" s="84">
        <v>2578</v>
      </c>
      <c r="B2586" s="10" t="str">
        <f>IF(Data!B2586:$B$5008&lt;&gt;"",Data!B2586,"")</f>
        <v/>
      </c>
      <c r="C2586" s="10" t="str">
        <f>IF(Data!$B2586:C$5008&lt;&gt;"",Data!C2586,"")</f>
        <v/>
      </c>
      <c r="K2586" s="39" t="str">
        <f t="shared" si="80"/>
        <v/>
      </c>
      <c r="L2586" s="39" t="str">
        <f t="shared" si="81"/>
        <v/>
      </c>
    </row>
    <row r="2587" spans="1:12">
      <c r="A2587" s="84">
        <v>2579</v>
      </c>
      <c r="B2587" s="10" t="str">
        <f>IF(Data!B2587:$B$5008&lt;&gt;"",Data!B2587,"")</f>
        <v/>
      </c>
      <c r="C2587" s="10" t="str">
        <f>IF(Data!$B2587:C$5008&lt;&gt;"",Data!C2587,"")</f>
        <v/>
      </c>
      <c r="K2587" s="39" t="str">
        <f t="shared" si="80"/>
        <v/>
      </c>
      <c r="L2587" s="39" t="str">
        <f t="shared" si="81"/>
        <v/>
      </c>
    </row>
    <row r="2588" spans="1:12">
      <c r="A2588" s="84">
        <v>2580</v>
      </c>
      <c r="B2588" s="10" t="str">
        <f>IF(Data!B2588:$B$5008&lt;&gt;"",Data!B2588,"")</f>
        <v/>
      </c>
      <c r="C2588" s="10" t="str">
        <f>IF(Data!$B2588:C$5008&lt;&gt;"",Data!C2588,"")</f>
        <v/>
      </c>
      <c r="K2588" s="39" t="str">
        <f t="shared" si="80"/>
        <v/>
      </c>
      <c r="L2588" s="39" t="str">
        <f t="shared" si="81"/>
        <v/>
      </c>
    </row>
    <row r="2589" spans="1:12">
      <c r="A2589" s="84">
        <v>2581</v>
      </c>
      <c r="B2589" s="10" t="str">
        <f>IF(Data!B2589:$B$5008&lt;&gt;"",Data!B2589,"")</f>
        <v/>
      </c>
      <c r="C2589" s="10" t="str">
        <f>IF(Data!$B2589:C$5008&lt;&gt;"",Data!C2589,"")</f>
        <v/>
      </c>
      <c r="K2589" s="39" t="str">
        <f t="shared" si="80"/>
        <v/>
      </c>
      <c r="L2589" s="39" t="str">
        <f t="shared" si="81"/>
        <v/>
      </c>
    </row>
    <row r="2590" spans="1:12">
      <c r="A2590" s="84">
        <v>2582</v>
      </c>
      <c r="B2590" s="10" t="str">
        <f>IF(Data!B2590:$B$5008&lt;&gt;"",Data!B2590,"")</f>
        <v/>
      </c>
      <c r="C2590" s="10" t="str">
        <f>IF(Data!$B2590:C$5008&lt;&gt;"",Data!C2590,"")</f>
        <v/>
      </c>
      <c r="K2590" s="39" t="str">
        <f t="shared" si="80"/>
        <v/>
      </c>
      <c r="L2590" s="39" t="str">
        <f t="shared" si="81"/>
        <v/>
      </c>
    </row>
    <row r="2591" spans="1:12">
      <c r="A2591" s="84">
        <v>2583</v>
      </c>
      <c r="B2591" s="10" t="str">
        <f>IF(Data!B2591:$B$5008&lt;&gt;"",Data!B2591,"")</f>
        <v/>
      </c>
      <c r="C2591" s="10" t="str">
        <f>IF(Data!$B2591:C$5008&lt;&gt;"",Data!C2591,"")</f>
        <v/>
      </c>
      <c r="K2591" s="39" t="str">
        <f t="shared" si="80"/>
        <v/>
      </c>
      <c r="L2591" s="39" t="str">
        <f t="shared" si="81"/>
        <v/>
      </c>
    </row>
    <row r="2592" spans="1:12">
      <c r="A2592" s="84">
        <v>2584</v>
      </c>
      <c r="B2592" s="10" t="str">
        <f>IF(Data!B2592:$B$5008&lt;&gt;"",Data!B2592,"")</f>
        <v/>
      </c>
      <c r="C2592" s="10" t="str">
        <f>IF(Data!$B2592:C$5008&lt;&gt;"",Data!C2592,"")</f>
        <v/>
      </c>
      <c r="K2592" s="39" t="str">
        <f t="shared" si="80"/>
        <v/>
      </c>
      <c r="L2592" s="39" t="str">
        <f t="shared" si="81"/>
        <v/>
      </c>
    </row>
    <row r="2593" spans="1:12">
      <c r="A2593" s="84">
        <v>2585</v>
      </c>
      <c r="B2593" s="10" t="str">
        <f>IF(Data!B2593:$B$5008&lt;&gt;"",Data!B2593,"")</f>
        <v/>
      </c>
      <c r="C2593" s="10" t="str">
        <f>IF(Data!$B2593:C$5008&lt;&gt;"",Data!C2593,"")</f>
        <v/>
      </c>
      <c r="K2593" s="39" t="str">
        <f t="shared" si="80"/>
        <v/>
      </c>
      <c r="L2593" s="39" t="str">
        <f t="shared" si="81"/>
        <v/>
      </c>
    </row>
    <row r="2594" spans="1:12">
      <c r="A2594" s="84">
        <v>2586</v>
      </c>
      <c r="B2594" s="10" t="str">
        <f>IF(Data!B2594:$B$5008&lt;&gt;"",Data!B2594,"")</f>
        <v/>
      </c>
      <c r="C2594" s="10" t="str">
        <f>IF(Data!$B2594:C$5008&lt;&gt;"",Data!C2594,"")</f>
        <v/>
      </c>
      <c r="K2594" s="39" t="str">
        <f t="shared" si="80"/>
        <v/>
      </c>
      <c r="L2594" s="39" t="str">
        <f t="shared" si="81"/>
        <v/>
      </c>
    </row>
    <row r="2595" spans="1:12">
      <c r="A2595" s="84">
        <v>2587</v>
      </c>
      <c r="B2595" s="10" t="str">
        <f>IF(Data!B2595:$B$5008&lt;&gt;"",Data!B2595,"")</f>
        <v/>
      </c>
      <c r="C2595" s="10" t="str">
        <f>IF(Data!$B2595:C$5008&lt;&gt;"",Data!C2595,"")</f>
        <v/>
      </c>
      <c r="K2595" s="39" t="str">
        <f t="shared" si="80"/>
        <v/>
      </c>
      <c r="L2595" s="39" t="str">
        <f t="shared" si="81"/>
        <v/>
      </c>
    </row>
    <row r="2596" spans="1:12">
      <c r="A2596" s="84">
        <v>2588</v>
      </c>
      <c r="B2596" s="10" t="str">
        <f>IF(Data!B2596:$B$5008&lt;&gt;"",Data!B2596,"")</f>
        <v/>
      </c>
      <c r="C2596" s="10" t="str">
        <f>IF(Data!$B2596:C$5008&lt;&gt;"",Data!C2596,"")</f>
        <v/>
      </c>
      <c r="K2596" s="39" t="str">
        <f t="shared" si="80"/>
        <v/>
      </c>
      <c r="L2596" s="39" t="str">
        <f t="shared" si="81"/>
        <v/>
      </c>
    </row>
    <row r="2597" spans="1:12">
      <c r="A2597" s="84">
        <v>2589</v>
      </c>
      <c r="B2597" s="10" t="str">
        <f>IF(Data!B2597:$B$5008&lt;&gt;"",Data!B2597,"")</f>
        <v/>
      </c>
      <c r="C2597" s="10" t="str">
        <f>IF(Data!$B2597:C$5008&lt;&gt;"",Data!C2597,"")</f>
        <v/>
      </c>
      <c r="K2597" s="39" t="str">
        <f t="shared" si="80"/>
        <v/>
      </c>
      <c r="L2597" s="39" t="str">
        <f t="shared" si="81"/>
        <v/>
      </c>
    </row>
    <row r="2598" spans="1:12">
      <c r="A2598" s="84">
        <v>2590</v>
      </c>
      <c r="B2598" s="10" t="str">
        <f>IF(Data!B2598:$B$5008&lt;&gt;"",Data!B2598,"")</f>
        <v/>
      </c>
      <c r="C2598" s="10" t="str">
        <f>IF(Data!$B2598:C$5008&lt;&gt;"",Data!C2598,"")</f>
        <v/>
      </c>
      <c r="K2598" s="39" t="str">
        <f t="shared" si="80"/>
        <v/>
      </c>
      <c r="L2598" s="39" t="str">
        <f t="shared" si="81"/>
        <v/>
      </c>
    </row>
    <row r="2599" spans="1:12">
      <c r="A2599" s="84">
        <v>2591</v>
      </c>
      <c r="B2599" s="10" t="str">
        <f>IF(Data!B2599:$B$5008&lt;&gt;"",Data!B2599,"")</f>
        <v/>
      </c>
      <c r="C2599" s="10" t="str">
        <f>IF(Data!$B2599:C$5008&lt;&gt;"",Data!C2599,"")</f>
        <v/>
      </c>
      <c r="K2599" s="39" t="str">
        <f t="shared" si="80"/>
        <v/>
      </c>
      <c r="L2599" s="39" t="str">
        <f t="shared" si="81"/>
        <v/>
      </c>
    </row>
    <row r="2600" spans="1:12">
      <c r="A2600" s="84">
        <v>2592</v>
      </c>
      <c r="B2600" s="10" t="str">
        <f>IF(Data!B2600:$B$5008&lt;&gt;"",Data!B2600,"")</f>
        <v/>
      </c>
      <c r="C2600" s="10" t="str">
        <f>IF(Data!$B2600:C$5008&lt;&gt;"",Data!C2600,"")</f>
        <v/>
      </c>
      <c r="K2600" s="39" t="str">
        <f t="shared" si="80"/>
        <v/>
      </c>
      <c r="L2600" s="39" t="str">
        <f t="shared" si="81"/>
        <v/>
      </c>
    </row>
    <row r="2601" spans="1:12">
      <c r="A2601" s="84">
        <v>2593</v>
      </c>
      <c r="B2601" s="10" t="str">
        <f>IF(Data!B2601:$B$5008&lt;&gt;"",Data!B2601,"")</f>
        <v/>
      </c>
      <c r="C2601" s="10" t="str">
        <f>IF(Data!$B2601:C$5008&lt;&gt;"",Data!C2601,"")</f>
        <v/>
      </c>
      <c r="K2601" s="39" t="str">
        <f t="shared" si="80"/>
        <v/>
      </c>
      <c r="L2601" s="39" t="str">
        <f t="shared" si="81"/>
        <v/>
      </c>
    </row>
    <row r="2602" spans="1:12">
      <c r="A2602" s="84">
        <v>2594</v>
      </c>
      <c r="B2602" s="10" t="str">
        <f>IF(Data!B2602:$B$5008&lt;&gt;"",Data!B2602,"")</f>
        <v/>
      </c>
      <c r="C2602" s="10" t="str">
        <f>IF(Data!$B2602:C$5008&lt;&gt;"",Data!C2602,"")</f>
        <v/>
      </c>
      <c r="K2602" s="39" t="str">
        <f t="shared" si="80"/>
        <v/>
      </c>
      <c r="L2602" s="39" t="str">
        <f t="shared" si="81"/>
        <v/>
      </c>
    </row>
    <row r="2603" spans="1:12">
      <c r="A2603" s="84">
        <v>2595</v>
      </c>
      <c r="B2603" s="10" t="str">
        <f>IF(Data!B2603:$B$5008&lt;&gt;"",Data!B2603,"")</f>
        <v/>
      </c>
      <c r="C2603" s="10" t="str">
        <f>IF(Data!$B2603:C$5008&lt;&gt;"",Data!C2603,"")</f>
        <v/>
      </c>
      <c r="K2603" s="39" t="str">
        <f t="shared" si="80"/>
        <v/>
      </c>
      <c r="L2603" s="39" t="str">
        <f t="shared" si="81"/>
        <v/>
      </c>
    </row>
    <row r="2604" spans="1:12">
      <c r="A2604" s="84">
        <v>2596</v>
      </c>
      <c r="B2604" s="10" t="str">
        <f>IF(Data!B2604:$B$5008&lt;&gt;"",Data!B2604,"")</f>
        <v/>
      </c>
      <c r="C2604" s="10" t="str">
        <f>IF(Data!$B2604:C$5008&lt;&gt;"",Data!C2604,"")</f>
        <v/>
      </c>
      <c r="K2604" s="39" t="str">
        <f t="shared" si="80"/>
        <v/>
      </c>
      <c r="L2604" s="39" t="str">
        <f t="shared" si="81"/>
        <v/>
      </c>
    </row>
    <row r="2605" spans="1:12">
      <c r="A2605" s="84">
        <v>2597</v>
      </c>
      <c r="B2605" s="10" t="str">
        <f>IF(Data!B2605:$B$5008&lt;&gt;"",Data!B2605,"")</f>
        <v/>
      </c>
      <c r="C2605" s="10" t="str">
        <f>IF(Data!$B2605:C$5008&lt;&gt;"",Data!C2605,"")</f>
        <v/>
      </c>
      <c r="K2605" s="39" t="str">
        <f t="shared" si="80"/>
        <v/>
      </c>
      <c r="L2605" s="39" t="str">
        <f t="shared" si="81"/>
        <v/>
      </c>
    </row>
    <row r="2606" spans="1:12">
      <c r="A2606" s="84">
        <v>2598</v>
      </c>
      <c r="B2606" s="10" t="str">
        <f>IF(Data!B2606:$B$5008&lt;&gt;"",Data!B2606,"")</f>
        <v/>
      </c>
      <c r="C2606" s="10" t="str">
        <f>IF(Data!$B2606:C$5008&lt;&gt;"",Data!C2606,"")</f>
        <v/>
      </c>
      <c r="K2606" s="39" t="str">
        <f t="shared" si="80"/>
        <v/>
      </c>
      <c r="L2606" s="39" t="str">
        <f t="shared" si="81"/>
        <v/>
      </c>
    </row>
    <row r="2607" spans="1:12">
      <c r="A2607" s="84">
        <v>2599</v>
      </c>
      <c r="B2607" s="10" t="str">
        <f>IF(Data!B2607:$B$5008&lt;&gt;"",Data!B2607,"")</f>
        <v/>
      </c>
      <c r="C2607" s="10" t="str">
        <f>IF(Data!$B2607:C$5008&lt;&gt;"",Data!C2607,"")</f>
        <v/>
      </c>
      <c r="K2607" s="39" t="str">
        <f t="shared" si="80"/>
        <v/>
      </c>
      <c r="L2607" s="39" t="str">
        <f t="shared" si="81"/>
        <v/>
      </c>
    </row>
    <row r="2608" spans="1:12">
      <c r="A2608" s="84">
        <v>2600</v>
      </c>
      <c r="B2608" s="10" t="str">
        <f>IF(Data!B2608:$B$5008&lt;&gt;"",Data!B2608,"")</f>
        <v/>
      </c>
      <c r="C2608" s="10" t="str">
        <f>IF(Data!$B2608:C$5008&lt;&gt;"",Data!C2608,"")</f>
        <v/>
      </c>
      <c r="K2608" s="39" t="str">
        <f t="shared" si="80"/>
        <v/>
      </c>
      <c r="L2608" s="39" t="str">
        <f t="shared" si="81"/>
        <v/>
      </c>
    </row>
    <row r="2609" spans="1:12">
      <c r="A2609" s="84">
        <v>2601</v>
      </c>
      <c r="B2609" s="10" t="str">
        <f>IF(Data!B2609:$B$5008&lt;&gt;"",Data!B2609,"")</f>
        <v/>
      </c>
      <c r="C2609" s="10" t="str">
        <f>IF(Data!$B2609:C$5008&lt;&gt;"",Data!C2609,"")</f>
        <v/>
      </c>
      <c r="K2609" s="39" t="str">
        <f t="shared" si="80"/>
        <v/>
      </c>
      <c r="L2609" s="39" t="str">
        <f t="shared" si="81"/>
        <v/>
      </c>
    </row>
    <row r="2610" spans="1:12">
      <c r="A2610" s="84">
        <v>2602</v>
      </c>
      <c r="B2610" s="10" t="str">
        <f>IF(Data!B2610:$B$5008&lt;&gt;"",Data!B2610,"")</f>
        <v/>
      </c>
      <c r="C2610" s="10" t="str">
        <f>IF(Data!$B2610:C$5008&lt;&gt;"",Data!C2610,"")</f>
        <v/>
      </c>
      <c r="K2610" s="39" t="str">
        <f t="shared" si="80"/>
        <v/>
      </c>
      <c r="L2610" s="39" t="str">
        <f t="shared" si="81"/>
        <v/>
      </c>
    </row>
    <row r="2611" spans="1:12">
      <c r="A2611" s="84">
        <v>2603</v>
      </c>
      <c r="B2611" s="10" t="str">
        <f>IF(Data!B2611:$B$5008&lt;&gt;"",Data!B2611,"")</f>
        <v/>
      </c>
      <c r="C2611" s="10" t="str">
        <f>IF(Data!$B2611:C$5008&lt;&gt;"",Data!C2611,"")</f>
        <v/>
      </c>
      <c r="K2611" s="39" t="str">
        <f t="shared" si="80"/>
        <v/>
      </c>
      <c r="L2611" s="39" t="str">
        <f t="shared" si="81"/>
        <v/>
      </c>
    </row>
    <row r="2612" spans="1:12">
      <c r="A2612" s="84">
        <v>2604</v>
      </c>
      <c r="B2612" s="10" t="str">
        <f>IF(Data!B2612:$B$5008&lt;&gt;"",Data!B2612,"")</f>
        <v/>
      </c>
      <c r="C2612" s="10" t="str">
        <f>IF(Data!$B2612:C$5008&lt;&gt;"",Data!C2612,"")</f>
        <v/>
      </c>
      <c r="K2612" s="39" t="str">
        <f t="shared" si="80"/>
        <v/>
      </c>
      <c r="L2612" s="39" t="str">
        <f t="shared" si="81"/>
        <v/>
      </c>
    </row>
    <row r="2613" spans="1:12">
      <c r="A2613" s="84">
        <v>2605</v>
      </c>
      <c r="B2613" s="10" t="str">
        <f>IF(Data!B2613:$B$5008&lt;&gt;"",Data!B2613,"")</f>
        <v/>
      </c>
      <c r="C2613" s="10" t="str">
        <f>IF(Data!$B2613:C$5008&lt;&gt;"",Data!C2613,"")</f>
        <v/>
      </c>
      <c r="K2613" s="39" t="str">
        <f t="shared" si="80"/>
        <v/>
      </c>
      <c r="L2613" s="39" t="str">
        <f t="shared" si="81"/>
        <v/>
      </c>
    </row>
    <row r="2614" spans="1:12">
      <c r="A2614" s="84">
        <v>2606</v>
      </c>
      <c r="B2614" s="10" t="str">
        <f>IF(Data!B2614:$B$5008&lt;&gt;"",Data!B2614,"")</f>
        <v/>
      </c>
      <c r="C2614" s="10" t="str">
        <f>IF(Data!$B2614:C$5008&lt;&gt;"",Data!C2614,"")</f>
        <v/>
      </c>
      <c r="K2614" s="39" t="str">
        <f t="shared" si="80"/>
        <v/>
      </c>
      <c r="L2614" s="39" t="str">
        <f t="shared" si="81"/>
        <v/>
      </c>
    </row>
    <row r="2615" spans="1:12">
      <c r="A2615" s="84">
        <v>2607</v>
      </c>
      <c r="B2615" s="10" t="str">
        <f>IF(Data!B2615:$B$5008&lt;&gt;"",Data!B2615,"")</f>
        <v/>
      </c>
      <c r="C2615" s="10" t="str">
        <f>IF(Data!$B2615:C$5008&lt;&gt;"",Data!C2615,"")</f>
        <v/>
      </c>
      <c r="K2615" s="39" t="str">
        <f t="shared" si="80"/>
        <v/>
      </c>
      <c r="L2615" s="39" t="str">
        <f t="shared" si="81"/>
        <v/>
      </c>
    </row>
    <row r="2616" spans="1:12">
      <c r="A2616" s="84">
        <v>2608</v>
      </c>
      <c r="B2616" s="10" t="str">
        <f>IF(Data!B2616:$B$5008&lt;&gt;"",Data!B2616,"")</f>
        <v/>
      </c>
      <c r="C2616" s="10" t="str">
        <f>IF(Data!$B2616:C$5008&lt;&gt;"",Data!C2616,"")</f>
        <v/>
      </c>
      <c r="K2616" s="39" t="str">
        <f t="shared" si="80"/>
        <v/>
      </c>
      <c r="L2616" s="39" t="str">
        <f t="shared" si="81"/>
        <v/>
      </c>
    </row>
    <row r="2617" spans="1:12">
      <c r="A2617" s="84">
        <v>2609</v>
      </c>
      <c r="B2617" s="10" t="str">
        <f>IF(Data!B2617:$B$5008&lt;&gt;"",Data!B2617,"")</f>
        <v/>
      </c>
      <c r="C2617" s="10" t="str">
        <f>IF(Data!$B2617:C$5008&lt;&gt;"",Data!C2617,"")</f>
        <v/>
      </c>
      <c r="K2617" s="39" t="str">
        <f t="shared" si="80"/>
        <v/>
      </c>
      <c r="L2617" s="39" t="str">
        <f t="shared" si="81"/>
        <v/>
      </c>
    </row>
    <row r="2618" spans="1:12">
      <c r="A2618" s="84">
        <v>2610</v>
      </c>
      <c r="B2618" s="10" t="str">
        <f>IF(Data!B2618:$B$5008&lt;&gt;"",Data!B2618,"")</f>
        <v/>
      </c>
      <c r="C2618" s="10" t="str">
        <f>IF(Data!$B2618:C$5008&lt;&gt;"",Data!C2618,"")</f>
        <v/>
      </c>
      <c r="K2618" s="39" t="str">
        <f t="shared" si="80"/>
        <v/>
      </c>
      <c r="L2618" s="39" t="str">
        <f t="shared" si="81"/>
        <v/>
      </c>
    </row>
    <row r="2619" spans="1:12">
      <c r="A2619" s="84">
        <v>2611</v>
      </c>
      <c r="B2619" s="10" t="str">
        <f>IF(Data!B2619:$B$5008&lt;&gt;"",Data!B2619,"")</f>
        <v/>
      </c>
      <c r="C2619" s="10" t="str">
        <f>IF(Data!$B2619:C$5008&lt;&gt;"",Data!C2619,"")</f>
        <v/>
      </c>
      <c r="K2619" s="39" t="str">
        <f t="shared" si="80"/>
        <v/>
      </c>
      <c r="L2619" s="39" t="str">
        <f t="shared" si="81"/>
        <v/>
      </c>
    </row>
    <row r="2620" spans="1:12">
      <c r="A2620" s="84">
        <v>2612</v>
      </c>
      <c r="B2620" s="10" t="str">
        <f>IF(Data!B2620:$B$5008&lt;&gt;"",Data!B2620,"")</f>
        <v/>
      </c>
      <c r="C2620" s="10" t="str">
        <f>IF(Data!$B2620:C$5008&lt;&gt;"",Data!C2620,"")</f>
        <v/>
      </c>
      <c r="K2620" s="39" t="str">
        <f t="shared" si="80"/>
        <v/>
      </c>
      <c r="L2620" s="39" t="str">
        <f t="shared" si="81"/>
        <v/>
      </c>
    </row>
    <row r="2621" spans="1:12">
      <c r="A2621" s="84">
        <v>2613</v>
      </c>
      <c r="B2621" s="10" t="str">
        <f>IF(Data!B2621:$B$5008&lt;&gt;"",Data!B2621,"")</f>
        <v/>
      </c>
      <c r="C2621" s="10" t="str">
        <f>IF(Data!$B2621:C$5008&lt;&gt;"",Data!C2621,"")</f>
        <v/>
      </c>
      <c r="K2621" s="39" t="str">
        <f t="shared" si="80"/>
        <v/>
      </c>
      <c r="L2621" s="39" t="str">
        <f t="shared" si="81"/>
        <v/>
      </c>
    </row>
    <row r="2622" spans="1:12">
      <c r="A2622" s="84">
        <v>2614</v>
      </c>
      <c r="B2622" s="10" t="str">
        <f>IF(Data!B2622:$B$5008&lt;&gt;"",Data!B2622,"")</f>
        <v/>
      </c>
      <c r="C2622" s="10" t="str">
        <f>IF(Data!$B2622:C$5008&lt;&gt;"",Data!C2622,"")</f>
        <v/>
      </c>
      <c r="K2622" s="39" t="str">
        <f t="shared" si="80"/>
        <v/>
      </c>
      <c r="L2622" s="39" t="str">
        <f t="shared" si="81"/>
        <v/>
      </c>
    </row>
    <row r="2623" spans="1:12">
      <c r="A2623" s="84">
        <v>2615</v>
      </c>
      <c r="B2623" s="10" t="str">
        <f>IF(Data!B2623:$B$5008&lt;&gt;"",Data!B2623,"")</f>
        <v/>
      </c>
      <c r="C2623" s="10" t="str">
        <f>IF(Data!$B2623:C$5008&lt;&gt;"",Data!C2623,"")</f>
        <v/>
      </c>
      <c r="K2623" s="39" t="str">
        <f t="shared" si="80"/>
        <v/>
      </c>
      <c r="L2623" s="39" t="str">
        <f t="shared" si="81"/>
        <v/>
      </c>
    </row>
    <row r="2624" spans="1:12">
      <c r="A2624" s="84">
        <v>2616</v>
      </c>
      <c r="B2624" s="10" t="str">
        <f>IF(Data!B2624:$B$5008&lt;&gt;"",Data!B2624,"")</f>
        <v/>
      </c>
      <c r="C2624" s="10" t="str">
        <f>IF(Data!$B2624:C$5008&lt;&gt;"",Data!C2624,"")</f>
        <v/>
      </c>
      <c r="K2624" s="39" t="str">
        <f t="shared" si="80"/>
        <v/>
      </c>
      <c r="L2624" s="39" t="str">
        <f t="shared" si="81"/>
        <v/>
      </c>
    </row>
    <row r="2625" spans="1:12">
      <c r="A2625" s="84">
        <v>2617</v>
      </c>
      <c r="B2625" s="10" t="str">
        <f>IF(Data!B2625:$B$5008&lt;&gt;"",Data!B2625,"")</f>
        <v/>
      </c>
      <c r="C2625" s="10" t="str">
        <f>IF(Data!$B2625:C$5008&lt;&gt;"",Data!C2625,"")</f>
        <v/>
      </c>
      <c r="K2625" s="39" t="str">
        <f t="shared" si="80"/>
        <v/>
      </c>
      <c r="L2625" s="39" t="str">
        <f t="shared" si="81"/>
        <v/>
      </c>
    </row>
    <row r="2626" spans="1:12">
      <c r="A2626" s="84">
        <v>2618</v>
      </c>
      <c r="B2626" s="10" t="str">
        <f>IF(Data!B2626:$B$5008&lt;&gt;"",Data!B2626,"")</f>
        <v/>
      </c>
      <c r="C2626" s="10" t="str">
        <f>IF(Data!$B2626:C$5008&lt;&gt;"",Data!C2626,"")</f>
        <v/>
      </c>
      <c r="K2626" s="39" t="str">
        <f t="shared" si="80"/>
        <v/>
      </c>
      <c r="L2626" s="39" t="str">
        <f t="shared" si="81"/>
        <v/>
      </c>
    </row>
    <row r="2627" spans="1:12">
      <c r="A2627" s="84">
        <v>2619</v>
      </c>
      <c r="B2627" s="10" t="str">
        <f>IF(Data!B2627:$B$5008&lt;&gt;"",Data!B2627,"")</f>
        <v/>
      </c>
      <c r="C2627" s="10" t="str">
        <f>IF(Data!$B2627:C$5008&lt;&gt;"",Data!C2627,"")</f>
        <v/>
      </c>
      <c r="K2627" s="39" t="str">
        <f t="shared" si="80"/>
        <v/>
      </c>
      <c r="L2627" s="39" t="str">
        <f t="shared" si="81"/>
        <v/>
      </c>
    </row>
    <row r="2628" spans="1:12">
      <c r="A2628" s="84">
        <v>2620</v>
      </c>
      <c r="B2628" s="10" t="str">
        <f>IF(Data!B2628:$B$5008&lt;&gt;"",Data!B2628,"")</f>
        <v/>
      </c>
      <c r="C2628" s="10" t="str">
        <f>IF(Data!$B2628:C$5008&lt;&gt;"",Data!C2628,"")</f>
        <v/>
      </c>
      <c r="K2628" s="39" t="str">
        <f t="shared" si="80"/>
        <v/>
      </c>
      <c r="L2628" s="39" t="str">
        <f t="shared" si="81"/>
        <v/>
      </c>
    </row>
    <row r="2629" spans="1:12">
      <c r="A2629" s="84">
        <v>2621</v>
      </c>
      <c r="B2629" s="10" t="str">
        <f>IF(Data!B2629:$B$5008&lt;&gt;"",Data!B2629,"")</f>
        <v/>
      </c>
      <c r="C2629" s="10" t="str">
        <f>IF(Data!$B2629:C$5008&lt;&gt;"",Data!C2629,"")</f>
        <v/>
      </c>
      <c r="K2629" s="39" t="str">
        <f t="shared" si="80"/>
        <v/>
      </c>
      <c r="L2629" s="39" t="str">
        <f t="shared" si="81"/>
        <v/>
      </c>
    </row>
    <row r="2630" spans="1:12">
      <c r="A2630" s="84">
        <v>2622</v>
      </c>
      <c r="B2630" s="10" t="str">
        <f>IF(Data!B2630:$B$5008&lt;&gt;"",Data!B2630,"")</f>
        <v/>
      </c>
      <c r="C2630" s="10" t="str">
        <f>IF(Data!$B2630:C$5008&lt;&gt;"",Data!C2630,"")</f>
        <v/>
      </c>
      <c r="K2630" s="39" t="str">
        <f t="shared" si="80"/>
        <v/>
      </c>
      <c r="L2630" s="39" t="str">
        <f t="shared" si="81"/>
        <v/>
      </c>
    </row>
    <row r="2631" spans="1:12">
      <c r="A2631" s="84">
        <v>2623</v>
      </c>
      <c r="B2631" s="10" t="str">
        <f>IF(Data!B2631:$B$5008&lt;&gt;"",Data!B2631,"")</f>
        <v/>
      </c>
      <c r="C2631" s="10" t="str">
        <f>IF(Data!$B2631:C$5008&lt;&gt;"",Data!C2631,"")</f>
        <v/>
      </c>
      <c r="K2631" s="39" t="str">
        <f t="shared" si="80"/>
        <v/>
      </c>
      <c r="L2631" s="39" t="str">
        <f t="shared" si="81"/>
        <v/>
      </c>
    </row>
    <row r="2632" spans="1:12">
      <c r="A2632" s="84">
        <v>2624</v>
      </c>
      <c r="B2632" s="10" t="str">
        <f>IF(Data!B2632:$B$5008&lt;&gt;"",Data!B2632,"")</f>
        <v/>
      </c>
      <c r="C2632" s="10" t="str">
        <f>IF(Data!$B2632:C$5008&lt;&gt;"",Data!C2632,"")</f>
        <v/>
      </c>
      <c r="K2632" s="39" t="str">
        <f t="shared" si="80"/>
        <v/>
      </c>
      <c r="L2632" s="39" t="str">
        <f t="shared" si="81"/>
        <v/>
      </c>
    </row>
    <row r="2633" spans="1:12">
      <c r="A2633" s="84">
        <v>2625</v>
      </c>
      <c r="B2633" s="10" t="str">
        <f>IF(Data!B2633:$B$5008&lt;&gt;"",Data!B2633,"")</f>
        <v/>
      </c>
      <c r="C2633" s="10" t="str">
        <f>IF(Data!$B2633:C$5008&lt;&gt;"",Data!C2633,"")</f>
        <v/>
      </c>
      <c r="K2633" s="39" t="str">
        <f t="shared" si="80"/>
        <v/>
      </c>
      <c r="L2633" s="39" t="str">
        <f t="shared" si="81"/>
        <v/>
      </c>
    </row>
    <row r="2634" spans="1:12">
      <c r="A2634" s="84">
        <v>2626</v>
      </c>
      <c r="B2634" s="10" t="str">
        <f>IF(Data!B2634:$B$5008&lt;&gt;"",Data!B2634,"")</f>
        <v/>
      </c>
      <c r="C2634" s="10" t="str">
        <f>IF(Data!$B2634:C$5008&lt;&gt;"",Data!C2634,"")</f>
        <v/>
      </c>
      <c r="K2634" s="39" t="str">
        <f t="shared" ref="K2634:K2697" si="82">IFERROR(IF(AND(COUNT(C:C)&gt;0, COUNT(B:B)&gt;0), C2634-B2634,""),"")</f>
        <v/>
      </c>
      <c r="L2634" s="39" t="str">
        <f t="shared" ref="L2634:L2697" si="83">IF(AND(B2634&lt;&gt;"",C2634&lt;&gt;""), (K2634-N$8)^2, "")</f>
        <v/>
      </c>
    </row>
    <row r="2635" spans="1:12">
      <c r="A2635" s="84">
        <v>2627</v>
      </c>
      <c r="B2635" s="10" t="str">
        <f>IF(Data!B2635:$B$5008&lt;&gt;"",Data!B2635,"")</f>
        <v/>
      </c>
      <c r="C2635" s="10" t="str">
        <f>IF(Data!$B2635:C$5008&lt;&gt;"",Data!C2635,"")</f>
        <v/>
      </c>
      <c r="K2635" s="39" t="str">
        <f t="shared" si="82"/>
        <v/>
      </c>
      <c r="L2635" s="39" t="str">
        <f t="shared" si="83"/>
        <v/>
      </c>
    </row>
    <row r="2636" spans="1:12">
      <c r="A2636" s="84">
        <v>2628</v>
      </c>
      <c r="B2636" s="10" t="str">
        <f>IF(Data!B2636:$B$5008&lt;&gt;"",Data!B2636,"")</f>
        <v/>
      </c>
      <c r="C2636" s="10" t="str">
        <f>IF(Data!$B2636:C$5008&lt;&gt;"",Data!C2636,"")</f>
        <v/>
      </c>
      <c r="K2636" s="39" t="str">
        <f t="shared" si="82"/>
        <v/>
      </c>
      <c r="L2636" s="39" t="str">
        <f t="shared" si="83"/>
        <v/>
      </c>
    </row>
    <row r="2637" spans="1:12">
      <c r="A2637" s="84">
        <v>2629</v>
      </c>
      <c r="B2637" s="10" t="str">
        <f>IF(Data!B2637:$B$5008&lt;&gt;"",Data!B2637,"")</f>
        <v/>
      </c>
      <c r="C2637" s="10" t="str">
        <f>IF(Data!$B2637:C$5008&lt;&gt;"",Data!C2637,"")</f>
        <v/>
      </c>
      <c r="K2637" s="39" t="str">
        <f t="shared" si="82"/>
        <v/>
      </c>
      <c r="L2637" s="39" t="str">
        <f t="shared" si="83"/>
        <v/>
      </c>
    </row>
    <row r="2638" spans="1:12">
      <c r="A2638" s="84">
        <v>2630</v>
      </c>
      <c r="B2638" s="10" t="str">
        <f>IF(Data!B2638:$B$5008&lt;&gt;"",Data!B2638,"")</f>
        <v/>
      </c>
      <c r="C2638" s="10" t="str">
        <f>IF(Data!$B2638:C$5008&lt;&gt;"",Data!C2638,"")</f>
        <v/>
      </c>
      <c r="K2638" s="39" t="str">
        <f t="shared" si="82"/>
        <v/>
      </c>
      <c r="L2638" s="39" t="str">
        <f t="shared" si="83"/>
        <v/>
      </c>
    </row>
    <row r="2639" spans="1:12">
      <c r="A2639" s="84">
        <v>2631</v>
      </c>
      <c r="B2639" s="10" t="str">
        <f>IF(Data!B2639:$B$5008&lt;&gt;"",Data!B2639,"")</f>
        <v/>
      </c>
      <c r="C2639" s="10" t="str">
        <f>IF(Data!$B2639:C$5008&lt;&gt;"",Data!C2639,"")</f>
        <v/>
      </c>
      <c r="K2639" s="39" t="str">
        <f t="shared" si="82"/>
        <v/>
      </c>
      <c r="L2639" s="39" t="str">
        <f t="shared" si="83"/>
        <v/>
      </c>
    </row>
    <row r="2640" spans="1:12">
      <c r="A2640" s="84">
        <v>2632</v>
      </c>
      <c r="B2640" s="10" t="str">
        <f>IF(Data!B2640:$B$5008&lt;&gt;"",Data!B2640,"")</f>
        <v/>
      </c>
      <c r="C2640" s="10" t="str">
        <f>IF(Data!$B2640:C$5008&lt;&gt;"",Data!C2640,"")</f>
        <v/>
      </c>
      <c r="K2640" s="39" t="str">
        <f t="shared" si="82"/>
        <v/>
      </c>
      <c r="L2640" s="39" t="str">
        <f t="shared" si="83"/>
        <v/>
      </c>
    </row>
    <row r="2641" spans="1:12">
      <c r="A2641" s="84">
        <v>2633</v>
      </c>
      <c r="B2641" s="10" t="str">
        <f>IF(Data!B2641:$B$5008&lt;&gt;"",Data!B2641,"")</f>
        <v/>
      </c>
      <c r="C2641" s="10" t="str">
        <f>IF(Data!$B2641:C$5008&lt;&gt;"",Data!C2641,"")</f>
        <v/>
      </c>
      <c r="K2641" s="39" t="str">
        <f t="shared" si="82"/>
        <v/>
      </c>
      <c r="L2641" s="39" t="str">
        <f t="shared" si="83"/>
        <v/>
      </c>
    </row>
    <row r="2642" spans="1:12">
      <c r="A2642" s="84">
        <v>2634</v>
      </c>
      <c r="B2642" s="10" t="str">
        <f>IF(Data!B2642:$B$5008&lt;&gt;"",Data!B2642,"")</f>
        <v/>
      </c>
      <c r="C2642" s="10" t="str">
        <f>IF(Data!$B2642:C$5008&lt;&gt;"",Data!C2642,"")</f>
        <v/>
      </c>
      <c r="K2642" s="39" t="str">
        <f t="shared" si="82"/>
        <v/>
      </c>
      <c r="L2642" s="39" t="str">
        <f t="shared" si="83"/>
        <v/>
      </c>
    </row>
    <row r="2643" spans="1:12">
      <c r="A2643" s="84">
        <v>2635</v>
      </c>
      <c r="B2643" s="10" t="str">
        <f>IF(Data!B2643:$B$5008&lt;&gt;"",Data!B2643,"")</f>
        <v/>
      </c>
      <c r="C2643" s="10" t="str">
        <f>IF(Data!$B2643:C$5008&lt;&gt;"",Data!C2643,"")</f>
        <v/>
      </c>
      <c r="K2643" s="39" t="str">
        <f t="shared" si="82"/>
        <v/>
      </c>
      <c r="L2643" s="39" t="str">
        <f t="shared" si="83"/>
        <v/>
      </c>
    </row>
    <row r="2644" spans="1:12">
      <c r="A2644" s="84">
        <v>2636</v>
      </c>
      <c r="B2644" s="10" t="str">
        <f>IF(Data!B2644:$B$5008&lt;&gt;"",Data!B2644,"")</f>
        <v/>
      </c>
      <c r="C2644" s="10" t="str">
        <f>IF(Data!$B2644:C$5008&lt;&gt;"",Data!C2644,"")</f>
        <v/>
      </c>
      <c r="K2644" s="39" t="str">
        <f t="shared" si="82"/>
        <v/>
      </c>
      <c r="L2644" s="39" t="str">
        <f t="shared" si="83"/>
        <v/>
      </c>
    </row>
    <row r="2645" spans="1:12">
      <c r="A2645" s="84">
        <v>2637</v>
      </c>
      <c r="B2645" s="10" t="str">
        <f>IF(Data!B2645:$B$5008&lt;&gt;"",Data!B2645,"")</f>
        <v/>
      </c>
      <c r="C2645" s="10" t="str">
        <f>IF(Data!$B2645:C$5008&lt;&gt;"",Data!C2645,"")</f>
        <v/>
      </c>
      <c r="K2645" s="39" t="str">
        <f t="shared" si="82"/>
        <v/>
      </c>
      <c r="L2645" s="39" t="str">
        <f t="shared" si="83"/>
        <v/>
      </c>
    </row>
    <row r="2646" spans="1:12">
      <c r="A2646" s="84">
        <v>2638</v>
      </c>
      <c r="B2646" s="10" t="str">
        <f>IF(Data!B2646:$B$5008&lt;&gt;"",Data!B2646,"")</f>
        <v/>
      </c>
      <c r="C2646" s="10" t="str">
        <f>IF(Data!$B2646:C$5008&lt;&gt;"",Data!C2646,"")</f>
        <v/>
      </c>
      <c r="K2646" s="39" t="str">
        <f t="shared" si="82"/>
        <v/>
      </c>
      <c r="L2646" s="39" t="str">
        <f t="shared" si="83"/>
        <v/>
      </c>
    </row>
    <row r="2647" spans="1:12">
      <c r="A2647" s="84">
        <v>2639</v>
      </c>
      <c r="B2647" s="10" t="str">
        <f>IF(Data!B2647:$B$5008&lt;&gt;"",Data!B2647,"")</f>
        <v/>
      </c>
      <c r="C2647" s="10" t="str">
        <f>IF(Data!$B2647:C$5008&lt;&gt;"",Data!C2647,"")</f>
        <v/>
      </c>
      <c r="K2647" s="39" t="str">
        <f t="shared" si="82"/>
        <v/>
      </c>
      <c r="L2647" s="39" t="str">
        <f t="shared" si="83"/>
        <v/>
      </c>
    </row>
    <row r="2648" spans="1:12">
      <c r="A2648" s="84">
        <v>2640</v>
      </c>
      <c r="B2648" s="10" t="str">
        <f>IF(Data!B2648:$B$5008&lt;&gt;"",Data!B2648,"")</f>
        <v/>
      </c>
      <c r="C2648" s="10" t="str">
        <f>IF(Data!$B2648:C$5008&lt;&gt;"",Data!C2648,"")</f>
        <v/>
      </c>
      <c r="K2648" s="39" t="str">
        <f t="shared" si="82"/>
        <v/>
      </c>
      <c r="L2648" s="39" t="str">
        <f t="shared" si="83"/>
        <v/>
      </c>
    </row>
    <row r="2649" spans="1:12">
      <c r="A2649" s="84">
        <v>2641</v>
      </c>
      <c r="B2649" s="10" t="str">
        <f>IF(Data!B2649:$B$5008&lt;&gt;"",Data!B2649,"")</f>
        <v/>
      </c>
      <c r="C2649" s="10" t="str">
        <f>IF(Data!$B2649:C$5008&lt;&gt;"",Data!C2649,"")</f>
        <v/>
      </c>
      <c r="K2649" s="39" t="str">
        <f t="shared" si="82"/>
        <v/>
      </c>
      <c r="L2649" s="39" t="str">
        <f t="shared" si="83"/>
        <v/>
      </c>
    </row>
    <row r="2650" spans="1:12">
      <c r="A2650" s="84">
        <v>2642</v>
      </c>
      <c r="B2650" s="10" t="str">
        <f>IF(Data!B2650:$B$5008&lt;&gt;"",Data!B2650,"")</f>
        <v/>
      </c>
      <c r="C2650" s="10" t="str">
        <f>IF(Data!$B2650:C$5008&lt;&gt;"",Data!C2650,"")</f>
        <v/>
      </c>
      <c r="K2650" s="39" t="str">
        <f t="shared" si="82"/>
        <v/>
      </c>
      <c r="L2650" s="39" t="str">
        <f t="shared" si="83"/>
        <v/>
      </c>
    </row>
    <row r="2651" spans="1:12">
      <c r="A2651" s="84">
        <v>2643</v>
      </c>
      <c r="B2651" s="10" t="str">
        <f>IF(Data!B2651:$B$5008&lt;&gt;"",Data!B2651,"")</f>
        <v/>
      </c>
      <c r="C2651" s="10" t="str">
        <f>IF(Data!$B2651:C$5008&lt;&gt;"",Data!C2651,"")</f>
        <v/>
      </c>
      <c r="K2651" s="39" t="str">
        <f t="shared" si="82"/>
        <v/>
      </c>
      <c r="L2651" s="39" t="str">
        <f t="shared" si="83"/>
        <v/>
      </c>
    </row>
    <row r="2652" spans="1:12">
      <c r="A2652" s="84">
        <v>2644</v>
      </c>
      <c r="B2652" s="10" t="str">
        <f>IF(Data!B2652:$B$5008&lt;&gt;"",Data!B2652,"")</f>
        <v/>
      </c>
      <c r="C2652" s="10" t="str">
        <f>IF(Data!$B2652:C$5008&lt;&gt;"",Data!C2652,"")</f>
        <v/>
      </c>
      <c r="K2652" s="39" t="str">
        <f t="shared" si="82"/>
        <v/>
      </c>
      <c r="L2652" s="39" t="str">
        <f t="shared" si="83"/>
        <v/>
      </c>
    </row>
    <row r="2653" spans="1:12">
      <c r="A2653" s="84">
        <v>2645</v>
      </c>
      <c r="B2653" s="10" t="str">
        <f>IF(Data!B2653:$B$5008&lt;&gt;"",Data!B2653,"")</f>
        <v/>
      </c>
      <c r="C2653" s="10" t="str">
        <f>IF(Data!$B2653:C$5008&lt;&gt;"",Data!C2653,"")</f>
        <v/>
      </c>
      <c r="K2653" s="39" t="str">
        <f t="shared" si="82"/>
        <v/>
      </c>
      <c r="L2653" s="39" t="str">
        <f t="shared" si="83"/>
        <v/>
      </c>
    </row>
    <row r="2654" spans="1:12">
      <c r="A2654" s="84">
        <v>2646</v>
      </c>
      <c r="B2654" s="10" t="str">
        <f>IF(Data!B2654:$B$5008&lt;&gt;"",Data!B2654,"")</f>
        <v/>
      </c>
      <c r="C2654" s="10" t="str">
        <f>IF(Data!$B2654:C$5008&lt;&gt;"",Data!C2654,"")</f>
        <v/>
      </c>
      <c r="K2654" s="39" t="str">
        <f t="shared" si="82"/>
        <v/>
      </c>
      <c r="L2654" s="39" t="str">
        <f t="shared" si="83"/>
        <v/>
      </c>
    </row>
    <row r="2655" spans="1:12">
      <c r="A2655" s="84">
        <v>2647</v>
      </c>
      <c r="B2655" s="10" t="str">
        <f>IF(Data!B2655:$B$5008&lt;&gt;"",Data!B2655,"")</f>
        <v/>
      </c>
      <c r="C2655" s="10" t="str">
        <f>IF(Data!$B2655:C$5008&lt;&gt;"",Data!C2655,"")</f>
        <v/>
      </c>
      <c r="K2655" s="39" t="str">
        <f t="shared" si="82"/>
        <v/>
      </c>
      <c r="L2655" s="39" t="str">
        <f t="shared" si="83"/>
        <v/>
      </c>
    </row>
    <row r="2656" spans="1:12">
      <c r="A2656" s="84">
        <v>2648</v>
      </c>
      <c r="B2656" s="10" t="str">
        <f>IF(Data!B2656:$B$5008&lt;&gt;"",Data!B2656,"")</f>
        <v/>
      </c>
      <c r="C2656" s="10" t="str">
        <f>IF(Data!$B2656:C$5008&lt;&gt;"",Data!C2656,"")</f>
        <v/>
      </c>
      <c r="K2656" s="39" t="str">
        <f t="shared" si="82"/>
        <v/>
      </c>
      <c r="L2656" s="39" t="str">
        <f t="shared" si="83"/>
        <v/>
      </c>
    </row>
    <row r="2657" spans="1:12">
      <c r="A2657" s="84">
        <v>2649</v>
      </c>
      <c r="B2657" s="10" t="str">
        <f>IF(Data!B2657:$B$5008&lt;&gt;"",Data!B2657,"")</f>
        <v/>
      </c>
      <c r="C2657" s="10" t="str">
        <f>IF(Data!$B2657:C$5008&lt;&gt;"",Data!C2657,"")</f>
        <v/>
      </c>
      <c r="K2657" s="39" t="str">
        <f t="shared" si="82"/>
        <v/>
      </c>
      <c r="L2657" s="39" t="str">
        <f t="shared" si="83"/>
        <v/>
      </c>
    </row>
    <row r="2658" spans="1:12">
      <c r="A2658" s="84">
        <v>2650</v>
      </c>
      <c r="B2658" s="10" t="str">
        <f>IF(Data!B2658:$B$5008&lt;&gt;"",Data!B2658,"")</f>
        <v/>
      </c>
      <c r="C2658" s="10" t="str">
        <f>IF(Data!$B2658:C$5008&lt;&gt;"",Data!C2658,"")</f>
        <v/>
      </c>
      <c r="K2658" s="39" t="str">
        <f t="shared" si="82"/>
        <v/>
      </c>
      <c r="L2658" s="39" t="str">
        <f t="shared" si="83"/>
        <v/>
      </c>
    </row>
    <row r="2659" spans="1:12">
      <c r="A2659" s="84">
        <v>2651</v>
      </c>
      <c r="B2659" s="10" t="str">
        <f>IF(Data!B2659:$B$5008&lt;&gt;"",Data!B2659,"")</f>
        <v/>
      </c>
      <c r="C2659" s="10" t="str">
        <f>IF(Data!$B2659:C$5008&lt;&gt;"",Data!C2659,"")</f>
        <v/>
      </c>
      <c r="K2659" s="39" t="str">
        <f t="shared" si="82"/>
        <v/>
      </c>
      <c r="L2659" s="39" t="str">
        <f t="shared" si="83"/>
        <v/>
      </c>
    </row>
    <row r="2660" spans="1:12">
      <c r="A2660" s="84">
        <v>2652</v>
      </c>
      <c r="B2660" s="10" t="str">
        <f>IF(Data!B2660:$B$5008&lt;&gt;"",Data!B2660,"")</f>
        <v/>
      </c>
      <c r="C2660" s="10" t="str">
        <f>IF(Data!$B2660:C$5008&lt;&gt;"",Data!C2660,"")</f>
        <v/>
      </c>
      <c r="K2660" s="39" t="str">
        <f t="shared" si="82"/>
        <v/>
      </c>
      <c r="L2660" s="39" t="str">
        <f t="shared" si="83"/>
        <v/>
      </c>
    </row>
    <row r="2661" spans="1:12">
      <c r="A2661" s="84">
        <v>2653</v>
      </c>
      <c r="B2661" s="10" t="str">
        <f>IF(Data!B2661:$B$5008&lt;&gt;"",Data!B2661,"")</f>
        <v/>
      </c>
      <c r="C2661" s="10" t="str">
        <f>IF(Data!$B2661:C$5008&lt;&gt;"",Data!C2661,"")</f>
        <v/>
      </c>
      <c r="K2661" s="39" t="str">
        <f t="shared" si="82"/>
        <v/>
      </c>
      <c r="L2661" s="39" t="str">
        <f t="shared" si="83"/>
        <v/>
      </c>
    </row>
    <row r="2662" spans="1:12">
      <c r="A2662" s="84">
        <v>2654</v>
      </c>
      <c r="B2662" s="10" t="str">
        <f>IF(Data!B2662:$B$5008&lt;&gt;"",Data!B2662,"")</f>
        <v/>
      </c>
      <c r="C2662" s="10" t="str">
        <f>IF(Data!$B2662:C$5008&lt;&gt;"",Data!C2662,"")</f>
        <v/>
      </c>
      <c r="K2662" s="39" t="str">
        <f t="shared" si="82"/>
        <v/>
      </c>
      <c r="L2662" s="39" t="str">
        <f t="shared" si="83"/>
        <v/>
      </c>
    </row>
    <row r="2663" spans="1:12">
      <c r="A2663" s="84">
        <v>2655</v>
      </c>
      <c r="B2663" s="10" t="str">
        <f>IF(Data!B2663:$B$5008&lt;&gt;"",Data!B2663,"")</f>
        <v/>
      </c>
      <c r="C2663" s="10" t="str">
        <f>IF(Data!$B2663:C$5008&lt;&gt;"",Data!C2663,"")</f>
        <v/>
      </c>
      <c r="K2663" s="39" t="str">
        <f t="shared" si="82"/>
        <v/>
      </c>
      <c r="L2663" s="39" t="str">
        <f t="shared" si="83"/>
        <v/>
      </c>
    </row>
    <row r="2664" spans="1:12">
      <c r="A2664" s="84">
        <v>2656</v>
      </c>
      <c r="B2664" s="10" t="str">
        <f>IF(Data!B2664:$B$5008&lt;&gt;"",Data!B2664,"")</f>
        <v/>
      </c>
      <c r="C2664" s="10" t="str">
        <f>IF(Data!$B2664:C$5008&lt;&gt;"",Data!C2664,"")</f>
        <v/>
      </c>
      <c r="K2664" s="39" t="str">
        <f t="shared" si="82"/>
        <v/>
      </c>
      <c r="L2664" s="39" t="str">
        <f t="shared" si="83"/>
        <v/>
      </c>
    </row>
    <row r="2665" spans="1:12">
      <c r="A2665" s="84">
        <v>2657</v>
      </c>
      <c r="B2665" s="10" t="str">
        <f>IF(Data!B2665:$B$5008&lt;&gt;"",Data!B2665,"")</f>
        <v/>
      </c>
      <c r="C2665" s="10" t="str">
        <f>IF(Data!$B2665:C$5008&lt;&gt;"",Data!C2665,"")</f>
        <v/>
      </c>
      <c r="K2665" s="39" t="str">
        <f t="shared" si="82"/>
        <v/>
      </c>
      <c r="L2665" s="39" t="str">
        <f t="shared" si="83"/>
        <v/>
      </c>
    </row>
    <row r="2666" spans="1:12">
      <c r="A2666" s="84">
        <v>2658</v>
      </c>
      <c r="B2666" s="10" t="str">
        <f>IF(Data!B2666:$B$5008&lt;&gt;"",Data!B2666,"")</f>
        <v/>
      </c>
      <c r="C2666" s="10" t="str">
        <f>IF(Data!$B2666:C$5008&lt;&gt;"",Data!C2666,"")</f>
        <v/>
      </c>
      <c r="K2666" s="39" t="str">
        <f t="shared" si="82"/>
        <v/>
      </c>
      <c r="L2666" s="39" t="str">
        <f t="shared" si="83"/>
        <v/>
      </c>
    </row>
    <row r="2667" spans="1:12">
      <c r="A2667" s="84">
        <v>2659</v>
      </c>
      <c r="B2667" s="10" t="str">
        <f>IF(Data!B2667:$B$5008&lt;&gt;"",Data!B2667,"")</f>
        <v/>
      </c>
      <c r="C2667" s="10" t="str">
        <f>IF(Data!$B2667:C$5008&lt;&gt;"",Data!C2667,"")</f>
        <v/>
      </c>
      <c r="K2667" s="39" t="str">
        <f t="shared" si="82"/>
        <v/>
      </c>
      <c r="L2667" s="39" t="str">
        <f t="shared" si="83"/>
        <v/>
      </c>
    </row>
    <row r="2668" spans="1:12">
      <c r="A2668" s="84">
        <v>2660</v>
      </c>
      <c r="B2668" s="10" t="str">
        <f>IF(Data!B2668:$B$5008&lt;&gt;"",Data!B2668,"")</f>
        <v/>
      </c>
      <c r="C2668" s="10" t="str">
        <f>IF(Data!$B2668:C$5008&lt;&gt;"",Data!C2668,"")</f>
        <v/>
      </c>
      <c r="K2668" s="39" t="str">
        <f t="shared" si="82"/>
        <v/>
      </c>
      <c r="L2668" s="39" t="str">
        <f t="shared" si="83"/>
        <v/>
      </c>
    </row>
    <row r="2669" spans="1:12">
      <c r="A2669" s="84">
        <v>2661</v>
      </c>
      <c r="B2669" s="10" t="str">
        <f>IF(Data!B2669:$B$5008&lt;&gt;"",Data!B2669,"")</f>
        <v/>
      </c>
      <c r="C2669" s="10" t="str">
        <f>IF(Data!$B2669:C$5008&lt;&gt;"",Data!C2669,"")</f>
        <v/>
      </c>
      <c r="K2669" s="39" t="str">
        <f t="shared" si="82"/>
        <v/>
      </c>
      <c r="L2669" s="39" t="str">
        <f t="shared" si="83"/>
        <v/>
      </c>
    </row>
    <row r="2670" spans="1:12">
      <c r="A2670" s="84">
        <v>2662</v>
      </c>
      <c r="B2670" s="10" t="str">
        <f>IF(Data!B2670:$B$5008&lt;&gt;"",Data!B2670,"")</f>
        <v/>
      </c>
      <c r="C2670" s="10" t="str">
        <f>IF(Data!$B2670:C$5008&lt;&gt;"",Data!C2670,"")</f>
        <v/>
      </c>
      <c r="K2670" s="39" t="str">
        <f t="shared" si="82"/>
        <v/>
      </c>
      <c r="L2670" s="39" t="str">
        <f t="shared" si="83"/>
        <v/>
      </c>
    </row>
    <row r="2671" spans="1:12">
      <c r="A2671" s="84">
        <v>2663</v>
      </c>
      <c r="B2671" s="10" t="str">
        <f>IF(Data!B2671:$B$5008&lt;&gt;"",Data!B2671,"")</f>
        <v/>
      </c>
      <c r="C2671" s="10" t="str">
        <f>IF(Data!$B2671:C$5008&lt;&gt;"",Data!C2671,"")</f>
        <v/>
      </c>
      <c r="K2671" s="39" t="str">
        <f t="shared" si="82"/>
        <v/>
      </c>
      <c r="L2671" s="39" t="str">
        <f t="shared" si="83"/>
        <v/>
      </c>
    </row>
    <row r="2672" spans="1:12">
      <c r="A2672" s="84">
        <v>2664</v>
      </c>
      <c r="B2672" s="10" t="str">
        <f>IF(Data!B2672:$B$5008&lt;&gt;"",Data!B2672,"")</f>
        <v/>
      </c>
      <c r="C2672" s="10" t="str">
        <f>IF(Data!$B2672:C$5008&lt;&gt;"",Data!C2672,"")</f>
        <v/>
      </c>
      <c r="K2672" s="39" t="str">
        <f t="shared" si="82"/>
        <v/>
      </c>
      <c r="L2672" s="39" t="str">
        <f t="shared" si="83"/>
        <v/>
      </c>
    </row>
    <row r="2673" spans="1:12">
      <c r="A2673" s="84">
        <v>2665</v>
      </c>
      <c r="B2673" s="10" t="str">
        <f>IF(Data!B2673:$B$5008&lt;&gt;"",Data!B2673,"")</f>
        <v/>
      </c>
      <c r="C2673" s="10" t="str">
        <f>IF(Data!$B2673:C$5008&lt;&gt;"",Data!C2673,"")</f>
        <v/>
      </c>
      <c r="K2673" s="39" t="str">
        <f t="shared" si="82"/>
        <v/>
      </c>
      <c r="L2673" s="39" t="str">
        <f t="shared" si="83"/>
        <v/>
      </c>
    </row>
    <row r="2674" spans="1:12">
      <c r="A2674" s="84">
        <v>2666</v>
      </c>
      <c r="B2674" s="10" t="str">
        <f>IF(Data!B2674:$B$5008&lt;&gt;"",Data!B2674,"")</f>
        <v/>
      </c>
      <c r="C2674" s="10" t="str">
        <f>IF(Data!$B2674:C$5008&lt;&gt;"",Data!C2674,"")</f>
        <v/>
      </c>
      <c r="K2674" s="39" t="str">
        <f t="shared" si="82"/>
        <v/>
      </c>
      <c r="L2674" s="39" t="str">
        <f t="shared" si="83"/>
        <v/>
      </c>
    </row>
    <row r="2675" spans="1:12">
      <c r="A2675" s="84">
        <v>2667</v>
      </c>
      <c r="B2675" s="10" t="str">
        <f>IF(Data!B2675:$B$5008&lt;&gt;"",Data!B2675,"")</f>
        <v/>
      </c>
      <c r="C2675" s="10" t="str">
        <f>IF(Data!$B2675:C$5008&lt;&gt;"",Data!C2675,"")</f>
        <v/>
      </c>
      <c r="K2675" s="39" t="str">
        <f t="shared" si="82"/>
        <v/>
      </c>
      <c r="L2675" s="39" t="str">
        <f t="shared" si="83"/>
        <v/>
      </c>
    </row>
    <row r="2676" spans="1:12">
      <c r="A2676" s="84">
        <v>2668</v>
      </c>
      <c r="B2676" s="10" t="str">
        <f>IF(Data!B2676:$B$5008&lt;&gt;"",Data!B2676,"")</f>
        <v/>
      </c>
      <c r="C2676" s="10" t="str">
        <f>IF(Data!$B2676:C$5008&lt;&gt;"",Data!C2676,"")</f>
        <v/>
      </c>
      <c r="K2676" s="39" t="str">
        <f t="shared" si="82"/>
        <v/>
      </c>
      <c r="L2676" s="39" t="str">
        <f t="shared" si="83"/>
        <v/>
      </c>
    </row>
    <row r="2677" spans="1:12">
      <c r="A2677" s="84">
        <v>2669</v>
      </c>
      <c r="B2677" s="10" t="str">
        <f>IF(Data!B2677:$B$5008&lt;&gt;"",Data!B2677,"")</f>
        <v/>
      </c>
      <c r="C2677" s="10" t="str">
        <f>IF(Data!$B2677:C$5008&lt;&gt;"",Data!C2677,"")</f>
        <v/>
      </c>
      <c r="K2677" s="39" t="str">
        <f t="shared" si="82"/>
        <v/>
      </c>
      <c r="L2677" s="39" t="str">
        <f t="shared" si="83"/>
        <v/>
      </c>
    </row>
    <row r="2678" spans="1:12">
      <c r="A2678" s="84">
        <v>2670</v>
      </c>
      <c r="B2678" s="10" t="str">
        <f>IF(Data!B2678:$B$5008&lt;&gt;"",Data!B2678,"")</f>
        <v/>
      </c>
      <c r="C2678" s="10" t="str">
        <f>IF(Data!$B2678:C$5008&lt;&gt;"",Data!C2678,"")</f>
        <v/>
      </c>
      <c r="K2678" s="39" t="str">
        <f t="shared" si="82"/>
        <v/>
      </c>
      <c r="L2678" s="39" t="str">
        <f t="shared" si="83"/>
        <v/>
      </c>
    </row>
    <row r="2679" spans="1:12">
      <c r="A2679" s="84">
        <v>2671</v>
      </c>
      <c r="B2679" s="10" t="str">
        <f>IF(Data!B2679:$B$5008&lt;&gt;"",Data!B2679,"")</f>
        <v/>
      </c>
      <c r="C2679" s="10" t="str">
        <f>IF(Data!$B2679:C$5008&lt;&gt;"",Data!C2679,"")</f>
        <v/>
      </c>
      <c r="K2679" s="39" t="str">
        <f t="shared" si="82"/>
        <v/>
      </c>
      <c r="L2679" s="39" t="str">
        <f t="shared" si="83"/>
        <v/>
      </c>
    </row>
    <row r="2680" spans="1:12">
      <c r="A2680" s="84">
        <v>2672</v>
      </c>
      <c r="B2680" s="10" t="str">
        <f>IF(Data!B2680:$B$5008&lt;&gt;"",Data!B2680,"")</f>
        <v/>
      </c>
      <c r="C2680" s="10" t="str">
        <f>IF(Data!$B2680:C$5008&lt;&gt;"",Data!C2680,"")</f>
        <v/>
      </c>
      <c r="K2680" s="39" t="str">
        <f t="shared" si="82"/>
        <v/>
      </c>
      <c r="L2680" s="39" t="str">
        <f t="shared" si="83"/>
        <v/>
      </c>
    </row>
    <row r="2681" spans="1:12">
      <c r="A2681" s="84">
        <v>2673</v>
      </c>
      <c r="B2681" s="10" t="str">
        <f>IF(Data!B2681:$B$5008&lt;&gt;"",Data!B2681,"")</f>
        <v/>
      </c>
      <c r="C2681" s="10" t="str">
        <f>IF(Data!$B2681:C$5008&lt;&gt;"",Data!C2681,"")</f>
        <v/>
      </c>
      <c r="K2681" s="39" t="str">
        <f t="shared" si="82"/>
        <v/>
      </c>
      <c r="L2681" s="39" t="str">
        <f t="shared" si="83"/>
        <v/>
      </c>
    </row>
    <row r="2682" spans="1:12">
      <c r="A2682" s="84">
        <v>2674</v>
      </c>
      <c r="B2682" s="10" t="str">
        <f>IF(Data!B2682:$B$5008&lt;&gt;"",Data!B2682,"")</f>
        <v/>
      </c>
      <c r="C2682" s="10" t="str">
        <f>IF(Data!$B2682:C$5008&lt;&gt;"",Data!C2682,"")</f>
        <v/>
      </c>
      <c r="K2682" s="39" t="str">
        <f t="shared" si="82"/>
        <v/>
      </c>
      <c r="L2682" s="39" t="str">
        <f t="shared" si="83"/>
        <v/>
      </c>
    </row>
    <row r="2683" spans="1:12">
      <c r="A2683" s="84">
        <v>2675</v>
      </c>
      <c r="B2683" s="10" t="str">
        <f>IF(Data!B2683:$B$5008&lt;&gt;"",Data!B2683,"")</f>
        <v/>
      </c>
      <c r="C2683" s="10" t="str">
        <f>IF(Data!$B2683:C$5008&lt;&gt;"",Data!C2683,"")</f>
        <v/>
      </c>
      <c r="K2683" s="39" t="str">
        <f t="shared" si="82"/>
        <v/>
      </c>
      <c r="L2683" s="39" t="str">
        <f t="shared" si="83"/>
        <v/>
      </c>
    </row>
    <row r="2684" spans="1:12">
      <c r="A2684" s="84">
        <v>2676</v>
      </c>
      <c r="B2684" s="10" t="str">
        <f>IF(Data!B2684:$B$5008&lt;&gt;"",Data!B2684,"")</f>
        <v/>
      </c>
      <c r="C2684" s="10" t="str">
        <f>IF(Data!$B2684:C$5008&lt;&gt;"",Data!C2684,"")</f>
        <v/>
      </c>
      <c r="K2684" s="39" t="str">
        <f t="shared" si="82"/>
        <v/>
      </c>
      <c r="L2684" s="39" t="str">
        <f t="shared" si="83"/>
        <v/>
      </c>
    </row>
    <row r="2685" spans="1:12">
      <c r="A2685" s="84">
        <v>2677</v>
      </c>
      <c r="B2685" s="10" t="str">
        <f>IF(Data!B2685:$B$5008&lt;&gt;"",Data!B2685,"")</f>
        <v/>
      </c>
      <c r="C2685" s="10" t="str">
        <f>IF(Data!$B2685:C$5008&lt;&gt;"",Data!C2685,"")</f>
        <v/>
      </c>
      <c r="K2685" s="39" t="str">
        <f t="shared" si="82"/>
        <v/>
      </c>
      <c r="L2685" s="39" t="str">
        <f t="shared" si="83"/>
        <v/>
      </c>
    </row>
    <row r="2686" spans="1:12">
      <c r="A2686" s="84">
        <v>2678</v>
      </c>
      <c r="B2686" s="10" t="str">
        <f>IF(Data!B2686:$B$5008&lt;&gt;"",Data!B2686,"")</f>
        <v/>
      </c>
      <c r="C2686" s="10" t="str">
        <f>IF(Data!$B2686:C$5008&lt;&gt;"",Data!C2686,"")</f>
        <v/>
      </c>
      <c r="K2686" s="39" t="str">
        <f t="shared" si="82"/>
        <v/>
      </c>
      <c r="L2686" s="39" t="str">
        <f t="shared" si="83"/>
        <v/>
      </c>
    </row>
    <row r="2687" spans="1:12">
      <c r="A2687" s="84">
        <v>2679</v>
      </c>
      <c r="B2687" s="10" t="str">
        <f>IF(Data!B2687:$B$5008&lt;&gt;"",Data!B2687,"")</f>
        <v/>
      </c>
      <c r="C2687" s="10" t="str">
        <f>IF(Data!$B2687:C$5008&lt;&gt;"",Data!C2687,"")</f>
        <v/>
      </c>
      <c r="K2687" s="39" t="str">
        <f t="shared" si="82"/>
        <v/>
      </c>
      <c r="L2687" s="39" t="str">
        <f t="shared" si="83"/>
        <v/>
      </c>
    </row>
    <row r="2688" spans="1:12">
      <c r="A2688" s="84">
        <v>2680</v>
      </c>
      <c r="B2688" s="10" t="str">
        <f>IF(Data!B2688:$B$5008&lt;&gt;"",Data!B2688,"")</f>
        <v/>
      </c>
      <c r="C2688" s="10" t="str">
        <f>IF(Data!$B2688:C$5008&lt;&gt;"",Data!C2688,"")</f>
        <v/>
      </c>
      <c r="K2688" s="39" t="str">
        <f t="shared" si="82"/>
        <v/>
      </c>
      <c r="L2688" s="39" t="str">
        <f t="shared" si="83"/>
        <v/>
      </c>
    </row>
    <row r="2689" spans="1:12">
      <c r="A2689" s="84">
        <v>2681</v>
      </c>
      <c r="B2689" s="10" t="str">
        <f>IF(Data!B2689:$B$5008&lt;&gt;"",Data!B2689,"")</f>
        <v/>
      </c>
      <c r="C2689" s="10" t="str">
        <f>IF(Data!$B2689:C$5008&lt;&gt;"",Data!C2689,"")</f>
        <v/>
      </c>
      <c r="K2689" s="39" t="str">
        <f t="shared" si="82"/>
        <v/>
      </c>
      <c r="L2689" s="39" t="str">
        <f t="shared" si="83"/>
        <v/>
      </c>
    </row>
    <row r="2690" spans="1:12">
      <c r="A2690" s="84">
        <v>2682</v>
      </c>
      <c r="B2690" s="10" t="str">
        <f>IF(Data!B2690:$B$5008&lt;&gt;"",Data!B2690,"")</f>
        <v/>
      </c>
      <c r="C2690" s="10" t="str">
        <f>IF(Data!$B2690:C$5008&lt;&gt;"",Data!C2690,"")</f>
        <v/>
      </c>
      <c r="K2690" s="39" t="str">
        <f t="shared" si="82"/>
        <v/>
      </c>
      <c r="L2690" s="39" t="str">
        <f t="shared" si="83"/>
        <v/>
      </c>
    </row>
    <row r="2691" spans="1:12">
      <c r="A2691" s="84">
        <v>2683</v>
      </c>
      <c r="B2691" s="10" t="str">
        <f>IF(Data!B2691:$B$5008&lt;&gt;"",Data!B2691,"")</f>
        <v/>
      </c>
      <c r="C2691" s="10" t="str">
        <f>IF(Data!$B2691:C$5008&lt;&gt;"",Data!C2691,"")</f>
        <v/>
      </c>
      <c r="K2691" s="39" t="str">
        <f t="shared" si="82"/>
        <v/>
      </c>
      <c r="L2691" s="39" t="str">
        <f t="shared" si="83"/>
        <v/>
      </c>
    </row>
    <row r="2692" spans="1:12">
      <c r="A2692" s="84">
        <v>2684</v>
      </c>
      <c r="B2692" s="10" t="str">
        <f>IF(Data!B2692:$B$5008&lt;&gt;"",Data!B2692,"")</f>
        <v/>
      </c>
      <c r="C2692" s="10" t="str">
        <f>IF(Data!$B2692:C$5008&lt;&gt;"",Data!C2692,"")</f>
        <v/>
      </c>
      <c r="K2692" s="39" t="str">
        <f t="shared" si="82"/>
        <v/>
      </c>
      <c r="L2692" s="39" t="str">
        <f t="shared" si="83"/>
        <v/>
      </c>
    </row>
    <row r="2693" spans="1:12">
      <c r="A2693" s="84">
        <v>2685</v>
      </c>
      <c r="B2693" s="10" t="str">
        <f>IF(Data!B2693:$B$5008&lt;&gt;"",Data!B2693,"")</f>
        <v/>
      </c>
      <c r="C2693" s="10" t="str">
        <f>IF(Data!$B2693:C$5008&lt;&gt;"",Data!C2693,"")</f>
        <v/>
      </c>
      <c r="K2693" s="39" t="str">
        <f t="shared" si="82"/>
        <v/>
      </c>
      <c r="L2693" s="39" t="str">
        <f t="shared" si="83"/>
        <v/>
      </c>
    </row>
    <row r="2694" spans="1:12">
      <c r="A2694" s="84">
        <v>2686</v>
      </c>
      <c r="B2694" s="10" t="str">
        <f>IF(Data!B2694:$B$5008&lt;&gt;"",Data!B2694,"")</f>
        <v/>
      </c>
      <c r="C2694" s="10" t="str">
        <f>IF(Data!$B2694:C$5008&lt;&gt;"",Data!C2694,"")</f>
        <v/>
      </c>
      <c r="K2694" s="39" t="str">
        <f t="shared" si="82"/>
        <v/>
      </c>
      <c r="L2694" s="39" t="str">
        <f t="shared" si="83"/>
        <v/>
      </c>
    </row>
    <row r="2695" spans="1:12">
      <c r="A2695" s="84">
        <v>2687</v>
      </c>
      <c r="B2695" s="10" t="str">
        <f>IF(Data!B2695:$B$5008&lt;&gt;"",Data!B2695,"")</f>
        <v/>
      </c>
      <c r="C2695" s="10" t="str">
        <f>IF(Data!$B2695:C$5008&lt;&gt;"",Data!C2695,"")</f>
        <v/>
      </c>
      <c r="K2695" s="39" t="str">
        <f t="shared" si="82"/>
        <v/>
      </c>
      <c r="L2695" s="39" t="str">
        <f t="shared" si="83"/>
        <v/>
      </c>
    </row>
    <row r="2696" spans="1:12">
      <c r="A2696" s="84">
        <v>2688</v>
      </c>
      <c r="B2696" s="10" t="str">
        <f>IF(Data!B2696:$B$5008&lt;&gt;"",Data!B2696,"")</f>
        <v/>
      </c>
      <c r="C2696" s="10" t="str">
        <f>IF(Data!$B2696:C$5008&lt;&gt;"",Data!C2696,"")</f>
        <v/>
      </c>
      <c r="K2696" s="39" t="str">
        <f t="shared" si="82"/>
        <v/>
      </c>
      <c r="L2696" s="39" t="str">
        <f t="shared" si="83"/>
        <v/>
      </c>
    </row>
    <row r="2697" spans="1:12">
      <c r="A2697" s="84">
        <v>2689</v>
      </c>
      <c r="B2697" s="10" t="str">
        <f>IF(Data!B2697:$B$5008&lt;&gt;"",Data!B2697,"")</f>
        <v/>
      </c>
      <c r="C2697" s="10" t="str">
        <f>IF(Data!$B2697:C$5008&lt;&gt;"",Data!C2697,"")</f>
        <v/>
      </c>
      <c r="K2697" s="39" t="str">
        <f t="shared" si="82"/>
        <v/>
      </c>
      <c r="L2697" s="39" t="str">
        <f t="shared" si="83"/>
        <v/>
      </c>
    </row>
    <row r="2698" spans="1:12">
      <c r="A2698" s="84">
        <v>2690</v>
      </c>
      <c r="B2698" s="10" t="str">
        <f>IF(Data!B2698:$B$5008&lt;&gt;"",Data!B2698,"")</f>
        <v/>
      </c>
      <c r="C2698" s="10" t="str">
        <f>IF(Data!$B2698:C$5008&lt;&gt;"",Data!C2698,"")</f>
        <v/>
      </c>
      <c r="K2698" s="39" t="str">
        <f t="shared" ref="K2698:K2761" si="84">IFERROR(IF(AND(COUNT(C:C)&gt;0, COUNT(B:B)&gt;0), C2698-B2698,""),"")</f>
        <v/>
      </c>
      <c r="L2698" s="39" t="str">
        <f t="shared" ref="L2698:L2761" si="85">IF(AND(B2698&lt;&gt;"",C2698&lt;&gt;""), (K2698-N$8)^2, "")</f>
        <v/>
      </c>
    </row>
    <row r="2699" spans="1:12">
      <c r="A2699" s="84">
        <v>2691</v>
      </c>
      <c r="B2699" s="10" t="str">
        <f>IF(Data!B2699:$B$5008&lt;&gt;"",Data!B2699,"")</f>
        <v/>
      </c>
      <c r="C2699" s="10" t="str">
        <f>IF(Data!$B2699:C$5008&lt;&gt;"",Data!C2699,"")</f>
        <v/>
      </c>
      <c r="K2699" s="39" t="str">
        <f t="shared" si="84"/>
        <v/>
      </c>
      <c r="L2699" s="39" t="str">
        <f t="shared" si="85"/>
        <v/>
      </c>
    </row>
    <row r="2700" spans="1:12">
      <c r="A2700" s="84">
        <v>2692</v>
      </c>
      <c r="B2700" s="10" t="str">
        <f>IF(Data!B2700:$B$5008&lt;&gt;"",Data!B2700,"")</f>
        <v/>
      </c>
      <c r="C2700" s="10" t="str">
        <f>IF(Data!$B2700:C$5008&lt;&gt;"",Data!C2700,"")</f>
        <v/>
      </c>
      <c r="K2700" s="39" t="str">
        <f t="shared" si="84"/>
        <v/>
      </c>
      <c r="L2700" s="39" t="str">
        <f t="shared" si="85"/>
        <v/>
      </c>
    </row>
    <row r="2701" spans="1:12">
      <c r="A2701" s="84">
        <v>2693</v>
      </c>
      <c r="B2701" s="10" t="str">
        <f>IF(Data!B2701:$B$5008&lt;&gt;"",Data!B2701,"")</f>
        <v/>
      </c>
      <c r="C2701" s="10" t="str">
        <f>IF(Data!$B2701:C$5008&lt;&gt;"",Data!C2701,"")</f>
        <v/>
      </c>
      <c r="K2701" s="39" t="str">
        <f t="shared" si="84"/>
        <v/>
      </c>
      <c r="L2701" s="39" t="str">
        <f t="shared" si="85"/>
        <v/>
      </c>
    </row>
    <row r="2702" spans="1:12">
      <c r="A2702" s="84">
        <v>2694</v>
      </c>
      <c r="B2702" s="10" t="str">
        <f>IF(Data!B2702:$B$5008&lt;&gt;"",Data!B2702,"")</f>
        <v/>
      </c>
      <c r="C2702" s="10" t="str">
        <f>IF(Data!$B2702:C$5008&lt;&gt;"",Data!C2702,"")</f>
        <v/>
      </c>
      <c r="K2702" s="39" t="str">
        <f t="shared" si="84"/>
        <v/>
      </c>
      <c r="L2702" s="39" t="str">
        <f t="shared" si="85"/>
        <v/>
      </c>
    </row>
    <row r="2703" spans="1:12">
      <c r="A2703" s="84">
        <v>2695</v>
      </c>
      <c r="B2703" s="10" t="str">
        <f>IF(Data!B2703:$B$5008&lt;&gt;"",Data!B2703,"")</f>
        <v/>
      </c>
      <c r="C2703" s="10" t="str">
        <f>IF(Data!$B2703:C$5008&lt;&gt;"",Data!C2703,"")</f>
        <v/>
      </c>
      <c r="K2703" s="39" t="str">
        <f t="shared" si="84"/>
        <v/>
      </c>
      <c r="L2703" s="39" t="str">
        <f t="shared" si="85"/>
        <v/>
      </c>
    </row>
    <row r="2704" spans="1:12">
      <c r="A2704" s="84">
        <v>2696</v>
      </c>
      <c r="B2704" s="10" t="str">
        <f>IF(Data!B2704:$B$5008&lt;&gt;"",Data!B2704,"")</f>
        <v/>
      </c>
      <c r="C2704" s="10" t="str">
        <f>IF(Data!$B2704:C$5008&lt;&gt;"",Data!C2704,"")</f>
        <v/>
      </c>
      <c r="K2704" s="39" t="str">
        <f t="shared" si="84"/>
        <v/>
      </c>
      <c r="L2704" s="39" t="str">
        <f t="shared" si="85"/>
        <v/>
      </c>
    </row>
    <row r="2705" spans="1:12">
      <c r="A2705" s="84">
        <v>2697</v>
      </c>
      <c r="B2705" s="10" t="str">
        <f>IF(Data!B2705:$B$5008&lt;&gt;"",Data!B2705,"")</f>
        <v/>
      </c>
      <c r="C2705" s="10" t="str">
        <f>IF(Data!$B2705:C$5008&lt;&gt;"",Data!C2705,"")</f>
        <v/>
      </c>
      <c r="K2705" s="39" t="str">
        <f t="shared" si="84"/>
        <v/>
      </c>
      <c r="L2705" s="39" t="str">
        <f t="shared" si="85"/>
        <v/>
      </c>
    </row>
    <row r="2706" spans="1:12">
      <c r="A2706" s="84">
        <v>2698</v>
      </c>
      <c r="B2706" s="10" t="str">
        <f>IF(Data!B2706:$B$5008&lt;&gt;"",Data!B2706,"")</f>
        <v/>
      </c>
      <c r="C2706" s="10" t="str">
        <f>IF(Data!$B2706:C$5008&lt;&gt;"",Data!C2706,"")</f>
        <v/>
      </c>
      <c r="K2706" s="39" t="str">
        <f t="shared" si="84"/>
        <v/>
      </c>
      <c r="L2706" s="39" t="str">
        <f t="shared" si="85"/>
        <v/>
      </c>
    </row>
    <row r="2707" spans="1:12">
      <c r="A2707" s="84">
        <v>2699</v>
      </c>
      <c r="B2707" s="10" t="str">
        <f>IF(Data!B2707:$B$5008&lt;&gt;"",Data!B2707,"")</f>
        <v/>
      </c>
      <c r="C2707" s="10" t="str">
        <f>IF(Data!$B2707:C$5008&lt;&gt;"",Data!C2707,"")</f>
        <v/>
      </c>
      <c r="K2707" s="39" t="str">
        <f t="shared" si="84"/>
        <v/>
      </c>
      <c r="L2707" s="39" t="str">
        <f t="shared" si="85"/>
        <v/>
      </c>
    </row>
    <row r="2708" spans="1:12">
      <c r="A2708" s="84">
        <v>2700</v>
      </c>
      <c r="B2708" s="10" t="str">
        <f>IF(Data!B2708:$B$5008&lt;&gt;"",Data!B2708,"")</f>
        <v/>
      </c>
      <c r="C2708" s="10" t="str">
        <f>IF(Data!$B2708:C$5008&lt;&gt;"",Data!C2708,"")</f>
        <v/>
      </c>
      <c r="K2708" s="39" t="str">
        <f t="shared" si="84"/>
        <v/>
      </c>
      <c r="L2708" s="39" t="str">
        <f t="shared" si="85"/>
        <v/>
      </c>
    </row>
    <row r="2709" spans="1:12">
      <c r="A2709" s="84">
        <v>2701</v>
      </c>
      <c r="B2709" s="10" t="str">
        <f>IF(Data!B2709:$B$5008&lt;&gt;"",Data!B2709,"")</f>
        <v/>
      </c>
      <c r="C2709" s="10" t="str">
        <f>IF(Data!$B2709:C$5008&lt;&gt;"",Data!C2709,"")</f>
        <v/>
      </c>
      <c r="K2709" s="39" t="str">
        <f t="shared" si="84"/>
        <v/>
      </c>
      <c r="L2709" s="39" t="str">
        <f t="shared" si="85"/>
        <v/>
      </c>
    </row>
    <row r="2710" spans="1:12">
      <c r="A2710" s="84">
        <v>2702</v>
      </c>
      <c r="B2710" s="10" t="str">
        <f>IF(Data!B2710:$B$5008&lt;&gt;"",Data!B2710,"")</f>
        <v/>
      </c>
      <c r="C2710" s="10" t="str">
        <f>IF(Data!$B2710:C$5008&lt;&gt;"",Data!C2710,"")</f>
        <v/>
      </c>
      <c r="K2710" s="39" t="str">
        <f t="shared" si="84"/>
        <v/>
      </c>
      <c r="L2710" s="39" t="str">
        <f t="shared" si="85"/>
        <v/>
      </c>
    </row>
    <row r="2711" spans="1:12">
      <c r="A2711" s="84">
        <v>2703</v>
      </c>
      <c r="B2711" s="10" t="str">
        <f>IF(Data!B2711:$B$5008&lt;&gt;"",Data!B2711,"")</f>
        <v/>
      </c>
      <c r="C2711" s="10" t="str">
        <f>IF(Data!$B2711:C$5008&lt;&gt;"",Data!C2711,"")</f>
        <v/>
      </c>
      <c r="K2711" s="39" t="str">
        <f t="shared" si="84"/>
        <v/>
      </c>
      <c r="L2711" s="39" t="str">
        <f t="shared" si="85"/>
        <v/>
      </c>
    </row>
    <row r="2712" spans="1:12">
      <c r="A2712" s="84">
        <v>2704</v>
      </c>
      <c r="B2712" s="10" t="str">
        <f>IF(Data!B2712:$B$5008&lt;&gt;"",Data!B2712,"")</f>
        <v/>
      </c>
      <c r="C2712" s="10" t="str">
        <f>IF(Data!$B2712:C$5008&lt;&gt;"",Data!C2712,"")</f>
        <v/>
      </c>
      <c r="K2712" s="39" t="str">
        <f t="shared" si="84"/>
        <v/>
      </c>
      <c r="L2712" s="39" t="str">
        <f t="shared" si="85"/>
        <v/>
      </c>
    </row>
    <row r="2713" spans="1:12">
      <c r="A2713" s="84">
        <v>2705</v>
      </c>
      <c r="B2713" s="10" t="str">
        <f>IF(Data!B2713:$B$5008&lt;&gt;"",Data!B2713,"")</f>
        <v/>
      </c>
      <c r="C2713" s="10" t="str">
        <f>IF(Data!$B2713:C$5008&lt;&gt;"",Data!C2713,"")</f>
        <v/>
      </c>
      <c r="K2713" s="39" t="str">
        <f t="shared" si="84"/>
        <v/>
      </c>
      <c r="L2713" s="39" t="str">
        <f t="shared" si="85"/>
        <v/>
      </c>
    </row>
    <row r="2714" spans="1:12">
      <c r="A2714" s="84">
        <v>2706</v>
      </c>
      <c r="B2714" s="10" t="str">
        <f>IF(Data!B2714:$B$5008&lt;&gt;"",Data!B2714,"")</f>
        <v/>
      </c>
      <c r="C2714" s="10" t="str">
        <f>IF(Data!$B2714:C$5008&lt;&gt;"",Data!C2714,"")</f>
        <v/>
      </c>
      <c r="K2714" s="39" t="str">
        <f t="shared" si="84"/>
        <v/>
      </c>
      <c r="L2714" s="39" t="str">
        <f t="shared" si="85"/>
        <v/>
      </c>
    </row>
    <row r="2715" spans="1:12">
      <c r="A2715" s="84">
        <v>2707</v>
      </c>
      <c r="B2715" s="10" t="str">
        <f>IF(Data!B2715:$B$5008&lt;&gt;"",Data!B2715,"")</f>
        <v/>
      </c>
      <c r="C2715" s="10" t="str">
        <f>IF(Data!$B2715:C$5008&lt;&gt;"",Data!C2715,"")</f>
        <v/>
      </c>
      <c r="K2715" s="39" t="str">
        <f t="shared" si="84"/>
        <v/>
      </c>
      <c r="L2715" s="39" t="str">
        <f t="shared" si="85"/>
        <v/>
      </c>
    </row>
    <row r="2716" spans="1:12">
      <c r="A2716" s="84">
        <v>2708</v>
      </c>
      <c r="B2716" s="10" t="str">
        <f>IF(Data!B2716:$B$5008&lt;&gt;"",Data!B2716,"")</f>
        <v/>
      </c>
      <c r="C2716" s="10" t="str">
        <f>IF(Data!$B2716:C$5008&lt;&gt;"",Data!C2716,"")</f>
        <v/>
      </c>
      <c r="K2716" s="39" t="str">
        <f t="shared" si="84"/>
        <v/>
      </c>
      <c r="L2716" s="39" t="str">
        <f t="shared" si="85"/>
        <v/>
      </c>
    </row>
    <row r="2717" spans="1:12">
      <c r="A2717" s="84">
        <v>2709</v>
      </c>
      <c r="B2717" s="10" t="str">
        <f>IF(Data!B2717:$B$5008&lt;&gt;"",Data!B2717,"")</f>
        <v/>
      </c>
      <c r="C2717" s="10" t="str">
        <f>IF(Data!$B2717:C$5008&lt;&gt;"",Data!C2717,"")</f>
        <v/>
      </c>
      <c r="K2717" s="39" t="str">
        <f t="shared" si="84"/>
        <v/>
      </c>
      <c r="L2717" s="39" t="str">
        <f t="shared" si="85"/>
        <v/>
      </c>
    </row>
    <row r="2718" spans="1:12">
      <c r="A2718" s="84">
        <v>2710</v>
      </c>
      <c r="B2718" s="10" t="str">
        <f>IF(Data!B2718:$B$5008&lt;&gt;"",Data!B2718,"")</f>
        <v/>
      </c>
      <c r="C2718" s="10" t="str">
        <f>IF(Data!$B2718:C$5008&lt;&gt;"",Data!C2718,"")</f>
        <v/>
      </c>
      <c r="K2718" s="39" t="str">
        <f t="shared" si="84"/>
        <v/>
      </c>
      <c r="L2718" s="39" t="str">
        <f t="shared" si="85"/>
        <v/>
      </c>
    </row>
    <row r="2719" spans="1:12">
      <c r="A2719" s="84">
        <v>2711</v>
      </c>
      <c r="B2719" s="10" t="str">
        <f>IF(Data!B2719:$B$5008&lt;&gt;"",Data!B2719,"")</f>
        <v/>
      </c>
      <c r="C2719" s="10" t="str">
        <f>IF(Data!$B2719:C$5008&lt;&gt;"",Data!C2719,"")</f>
        <v/>
      </c>
      <c r="K2719" s="39" t="str">
        <f t="shared" si="84"/>
        <v/>
      </c>
      <c r="L2719" s="39" t="str">
        <f t="shared" si="85"/>
        <v/>
      </c>
    </row>
    <row r="2720" spans="1:12">
      <c r="A2720" s="84">
        <v>2712</v>
      </c>
      <c r="B2720" s="10" t="str">
        <f>IF(Data!B2720:$B$5008&lt;&gt;"",Data!B2720,"")</f>
        <v/>
      </c>
      <c r="C2720" s="10" t="str">
        <f>IF(Data!$B2720:C$5008&lt;&gt;"",Data!C2720,"")</f>
        <v/>
      </c>
      <c r="K2720" s="39" t="str">
        <f t="shared" si="84"/>
        <v/>
      </c>
      <c r="L2720" s="39" t="str">
        <f t="shared" si="85"/>
        <v/>
      </c>
    </row>
    <row r="2721" spans="1:12">
      <c r="A2721" s="84">
        <v>2713</v>
      </c>
      <c r="B2721" s="10" t="str">
        <f>IF(Data!B2721:$B$5008&lt;&gt;"",Data!B2721,"")</f>
        <v/>
      </c>
      <c r="C2721" s="10" t="str">
        <f>IF(Data!$B2721:C$5008&lt;&gt;"",Data!C2721,"")</f>
        <v/>
      </c>
      <c r="K2721" s="39" t="str">
        <f t="shared" si="84"/>
        <v/>
      </c>
      <c r="L2721" s="39" t="str">
        <f t="shared" si="85"/>
        <v/>
      </c>
    </row>
    <row r="2722" spans="1:12">
      <c r="A2722" s="84">
        <v>2714</v>
      </c>
      <c r="B2722" s="10" t="str">
        <f>IF(Data!B2722:$B$5008&lt;&gt;"",Data!B2722,"")</f>
        <v/>
      </c>
      <c r="C2722" s="10" t="str">
        <f>IF(Data!$B2722:C$5008&lt;&gt;"",Data!C2722,"")</f>
        <v/>
      </c>
      <c r="K2722" s="39" t="str">
        <f t="shared" si="84"/>
        <v/>
      </c>
      <c r="L2722" s="39" t="str">
        <f t="shared" si="85"/>
        <v/>
      </c>
    </row>
    <row r="2723" spans="1:12">
      <c r="A2723" s="84">
        <v>2715</v>
      </c>
      <c r="B2723" s="10" t="str">
        <f>IF(Data!B2723:$B$5008&lt;&gt;"",Data!B2723,"")</f>
        <v/>
      </c>
      <c r="C2723" s="10" t="str">
        <f>IF(Data!$B2723:C$5008&lt;&gt;"",Data!C2723,"")</f>
        <v/>
      </c>
      <c r="K2723" s="39" t="str">
        <f t="shared" si="84"/>
        <v/>
      </c>
      <c r="L2723" s="39" t="str">
        <f t="shared" si="85"/>
        <v/>
      </c>
    </row>
    <row r="2724" spans="1:12">
      <c r="A2724" s="84">
        <v>2716</v>
      </c>
      <c r="B2724" s="10" t="str">
        <f>IF(Data!B2724:$B$5008&lt;&gt;"",Data!B2724,"")</f>
        <v/>
      </c>
      <c r="C2724" s="10" t="str">
        <f>IF(Data!$B2724:C$5008&lt;&gt;"",Data!C2724,"")</f>
        <v/>
      </c>
      <c r="K2724" s="39" t="str">
        <f t="shared" si="84"/>
        <v/>
      </c>
      <c r="L2724" s="39" t="str">
        <f t="shared" si="85"/>
        <v/>
      </c>
    </row>
    <row r="2725" spans="1:12">
      <c r="A2725" s="84">
        <v>2717</v>
      </c>
      <c r="B2725" s="10" t="str">
        <f>IF(Data!B2725:$B$5008&lt;&gt;"",Data!B2725,"")</f>
        <v/>
      </c>
      <c r="C2725" s="10" t="str">
        <f>IF(Data!$B2725:C$5008&lt;&gt;"",Data!C2725,"")</f>
        <v/>
      </c>
      <c r="K2725" s="39" t="str">
        <f t="shared" si="84"/>
        <v/>
      </c>
      <c r="L2725" s="39" t="str">
        <f t="shared" si="85"/>
        <v/>
      </c>
    </row>
    <row r="2726" spans="1:12">
      <c r="A2726" s="84">
        <v>2718</v>
      </c>
      <c r="B2726" s="10" t="str">
        <f>IF(Data!B2726:$B$5008&lt;&gt;"",Data!B2726,"")</f>
        <v/>
      </c>
      <c r="C2726" s="10" t="str">
        <f>IF(Data!$B2726:C$5008&lt;&gt;"",Data!C2726,"")</f>
        <v/>
      </c>
      <c r="K2726" s="39" t="str">
        <f t="shared" si="84"/>
        <v/>
      </c>
      <c r="L2726" s="39" t="str">
        <f t="shared" si="85"/>
        <v/>
      </c>
    </row>
    <row r="2727" spans="1:12">
      <c r="A2727" s="84">
        <v>2719</v>
      </c>
      <c r="B2727" s="10" t="str">
        <f>IF(Data!B2727:$B$5008&lt;&gt;"",Data!B2727,"")</f>
        <v/>
      </c>
      <c r="C2727" s="10" t="str">
        <f>IF(Data!$B2727:C$5008&lt;&gt;"",Data!C2727,"")</f>
        <v/>
      </c>
      <c r="K2727" s="39" t="str">
        <f t="shared" si="84"/>
        <v/>
      </c>
      <c r="L2727" s="39" t="str">
        <f t="shared" si="85"/>
        <v/>
      </c>
    </row>
    <row r="2728" spans="1:12">
      <c r="A2728" s="84">
        <v>2720</v>
      </c>
      <c r="B2728" s="10" t="str">
        <f>IF(Data!B2728:$B$5008&lt;&gt;"",Data!B2728,"")</f>
        <v/>
      </c>
      <c r="C2728" s="10" t="str">
        <f>IF(Data!$B2728:C$5008&lt;&gt;"",Data!C2728,"")</f>
        <v/>
      </c>
      <c r="K2728" s="39" t="str">
        <f t="shared" si="84"/>
        <v/>
      </c>
      <c r="L2728" s="39" t="str">
        <f t="shared" si="85"/>
        <v/>
      </c>
    </row>
    <row r="2729" spans="1:12">
      <c r="A2729" s="84">
        <v>2721</v>
      </c>
      <c r="B2729" s="10" t="str">
        <f>IF(Data!B2729:$B$5008&lt;&gt;"",Data!B2729,"")</f>
        <v/>
      </c>
      <c r="C2729" s="10" t="str">
        <f>IF(Data!$B2729:C$5008&lt;&gt;"",Data!C2729,"")</f>
        <v/>
      </c>
      <c r="K2729" s="39" t="str">
        <f t="shared" si="84"/>
        <v/>
      </c>
      <c r="L2729" s="39" t="str">
        <f t="shared" si="85"/>
        <v/>
      </c>
    </row>
    <row r="2730" spans="1:12">
      <c r="A2730" s="84">
        <v>2722</v>
      </c>
      <c r="B2730" s="10" t="str">
        <f>IF(Data!B2730:$B$5008&lt;&gt;"",Data!B2730,"")</f>
        <v/>
      </c>
      <c r="C2730" s="10" t="str">
        <f>IF(Data!$B2730:C$5008&lt;&gt;"",Data!C2730,"")</f>
        <v/>
      </c>
      <c r="K2730" s="39" t="str">
        <f t="shared" si="84"/>
        <v/>
      </c>
      <c r="L2730" s="39" t="str">
        <f t="shared" si="85"/>
        <v/>
      </c>
    </row>
    <row r="2731" spans="1:12">
      <c r="A2731" s="84">
        <v>2723</v>
      </c>
      <c r="B2731" s="10" t="str">
        <f>IF(Data!B2731:$B$5008&lt;&gt;"",Data!B2731,"")</f>
        <v/>
      </c>
      <c r="C2731" s="10" t="str">
        <f>IF(Data!$B2731:C$5008&lt;&gt;"",Data!C2731,"")</f>
        <v/>
      </c>
      <c r="K2731" s="39" t="str">
        <f t="shared" si="84"/>
        <v/>
      </c>
      <c r="L2731" s="39" t="str">
        <f t="shared" si="85"/>
        <v/>
      </c>
    </row>
    <row r="2732" spans="1:12">
      <c r="A2732" s="84">
        <v>2724</v>
      </c>
      <c r="B2732" s="10" t="str">
        <f>IF(Data!B2732:$B$5008&lt;&gt;"",Data!B2732,"")</f>
        <v/>
      </c>
      <c r="C2732" s="10" t="str">
        <f>IF(Data!$B2732:C$5008&lt;&gt;"",Data!C2732,"")</f>
        <v/>
      </c>
      <c r="K2732" s="39" t="str">
        <f t="shared" si="84"/>
        <v/>
      </c>
      <c r="L2732" s="39" t="str">
        <f t="shared" si="85"/>
        <v/>
      </c>
    </row>
    <row r="2733" spans="1:12">
      <c r="A2733" s="84">
        <v>2725</v>
      </c>
      <c r="B2733" s="10" t="str">
        <f>IF(Data!B2733:$B$5008&lt;&gt;"",Data!B2733,"")</f>
        <v/>
      </c>
      <c r="C2733" s="10" t="str">
        <f>IF(Data!$B2733:C$5008&lt;&gt;"",Data!C2733,"")</f>
        <v/>
      </c>
      <c r="K2733" s="39" t="str">
        <f t="shared" si="84"/>
        <v/>
      </c>
      <c r="L2733" s="39" t="str">
        <f t="shared" si="85"/>
        <v/>
      </c>
    </row>
    <row r="2734" spans="1:12">
      <c r="A2734" s="84">
        <v>2726</v>
      </c>
      <c r="B2734" s="10" t="str">
        <f>IF(Data!B2734:$B$5008&lt;&gt;"",Data!B2734,"")</f>
        <v/>
      </c>
      <c r="C2734" s="10" t="str">
        <f>IF(Data!$B2734:C$5008&lt;&gt;"",Data!C2734,"")</f>
        <v/>
      </c>
      <c r="K2734" s="39" t="str">
        <f t="shared" si="84"/>
        <v/>
      </c>
      <c r="L2734" s="39" t="str">
        <f t="shared" si="85"/>
        <v/>
      </c>
    </row>
    <row r="2735" spans="1:12">
      <c r="A2735" s="84">
        <v>2727</v>
      </c>
      <c r="B2735" s="10" t="str">
        <f>IF(Data!B2735:$B$5008&lt;&gt;"",Data!B2735,"")</f>
        <v/>
      </c>
      <c r="C2735" s="10" t="str">
        <f>IF(Data!$B2735:C$5008&lt;&gt;"",Data!C2735,"")</f>
        <v/>
      </c>
      <c r="K2735" s="39" t="str">
        <f t="shared" si="84"/>
        <v/>
      </c>
      <c r="L2735" s="39" t="str">
        <f t="shared" si="85"/>
        <v/>
      </c>
    </row>
    <row r="2736" spans="1:12">
      <c r="A2736" s="84">
        <v>2728</v>
      </c>
      <c r="B2736" s="10" t="str">
        <f>IF(Data!B2736:$B$5008&lt;&gt;"",Data!B2736,"")</f>
        <v/>
      </c>
      <c r="C2736" s="10" t="str">
        <f>IF(Data!$B2736:C$5008&lt;&gt;"",Data!C2736,"")</f>
        <v/>
      </c>
      <c r="K2736" s="39" t="str">
        <f t="shared" si="84"/>
        <v/>
      </c>
      <c r="L2736" s="39" t="str">
        <f t="shared" si="85"/>
        <v/>
      </c>
    </row>
    <row r="2737" spans="1:12">
      <c r="A2737" s="84">
        <v>2729</v>
      </c>
      <c r="B2737" s="10" t="str">
        <f>IF(Data!B2737:$B$5008&lt;&gt;"",Data!B2737,"")</f>
        <v/>
      </c>
      <c r="C2737" s="10" t="str">
        <f>IF(Data!$B2737:C$5008&lt;&gt;"",Data!C2737,"")</f>
        <v/>
      </c>
      <c r="K2737" s="39" t="str">
        <f t="shared" si="84"/>
        <v/>
      </c>
      <c r="L2737" s="39" t="str">
        <f t="shared" si="85"/>
        <v/>
      </c>
    </row>
    <row r="2738" spans="1:12">
      <c r="A2738" s="84">
        <v>2730</v>
      </c>
      <c r="B2738" s="10" t="str">
        <f>IF(Data!B2738:$B$5008&lt;&gt;"",Data!B2738,"")</f>
        <v/>
      </c>
      <c r="C2738" s="10" t="str">
        <f>IF(Data!$B2738:C$5008&lt;&gt;"",Data!C2738,"")</f>
        <v/>
      </c>
      <c r="K2738" s="39" t="str">
        <f t="shared" si="84"/>
        <v/>
      </c>
      <c r="L2738" s="39" t="str">
        <f t="shared" si="85"/>
        <v/>
      </c>
    </row>
    <row r="2739" spans="1:12">
      <c r="A2739" s="84">
        <v>2731</v>
      </c>
      <c r="B2739" s="10" t="str">
        <f>IF(Data!B2739:$B$5008&lt;&gt;"",Data!B2739,"")</f>
        <v/>
      </c>
      <c r="C2739" s="10" t="str">
        <f>IF(Data!$B2739:C$5008&lt;&gt;"",Data!C2739,"")</f>
        <v/>
      </c>
      <c r="K2739" s="39" t="str">
        <f t="shared" si="84"/>
        <v/>
      </c>
      <c r="L2739" s="39" t="str">
        <f t="shared" si="85"/>
        <v/>
      </c>
    </row>
    <row r="2740" spans="1:12">
      <c r="A2740" s="84">
        <v>2732</v>
      </c>
      <c r="B2740" s="10" t="str">
        <f>IF(Data!B2740:$B$5008&lt;&gt;"",Data!B2740,"")</f>
        <v/>
      </c>
      <c r="C2740" s="10" t="str">
        <f>IF(Data!$B2740:C$5008&lt;&gt;"",Data!C2740,"")</f>
        <v/>
      </c>
      <c r="K2740" s="39" t="str">
        <f t="shared" si="84"/>
        <v/>
      </c>
      <c r="L2740" s="39" t="str">
        <f t="shared" si="85"/>
        <v/>
      </c>
    </row>
    <row r="2741" spans="1:12">
      <c r="A2741" s="84">
        <v>2733</v>
      </c>
      <c r="B2741" s="10" t="str">
        <f>IF(Data!B2741:$B$5008&lt;&gt;"",Data!B2741,"")</f>
        <v/>
      </c>
      <c r="C2741" s="10" t="str">
        <f>IF(Data!$B2741:C$5008&lt;&gt;"",Data!C2741,"")</f>
        <v/>
      </c>
      <c r="K2741" s="39" t="str">
        <f t="shared" si="84"/>
        <v/>
      </c>
      <c r="L2741" s="39" t="str">
        <f t="shared" si="85"/>
        <v/>
      </c>
    </row>
    <row r="2742" spans="1:12">
      <c r="A2742" s="84">
        <v>2734</v>
      </c>
      <c r="B2742" s="10" t="str">
        <f>IF(Data!B2742:$B$5008&lt;&gt;"",Data!B2742,"")</f>
        <v/>
      </c>
      <c r="C2742" s="10" t="str">
        <f>IF(Data!$B2742:C$5008&lt;&gt;"",Data!C2742,"")</f>
        <v/>
      </c>
      <c r="K2742" s="39" t="str">
        <f t="shared" si="84"/>
        <v/>
      </c>
      <c r="L2742" s="39" t="str">
        <f t="shared" si="85"/>
        <v/>
      </c>
    </row>
    <row r="2743" spans="1:12">
      <c r="A2743" s="84">
        <v>2735</v>
      </c>
      <c r="B2743" s="10" t="str">
        <f>IF(Data!B2743:$B$5008&lt;&gt;"",Data!B2743,"")</f>
        <v/>
      </c>
      <c r="C2743" s="10" t="str">
        <f>IF(Data!$B2743:C$5008&lt;&gt;"",Data!C2743,"")</f>
        <v/>
      </c>
      <c r="K2743" s="39" t="str">
        <f t="shared" si="84"/>
        <v/>
      </c>
      <c r="L2743" s="39" t="str">
        <f t="shared" si="85"/>
        <v/>
      </c>
    </row>
    <row r="2744" spans="1:12">
      <c r="A2744" s="84">
        <v>2736</v>
      </c>
      <c r="B2744" s="10" t="str">
        <f>IF(Data!B2744:$B$5008&lt;&gt;"",Data!B2744,"")</f>
        <v/>
      </c>
      <c r="C2744" s="10" t="str">
        <f>IF(Data!$B2744:C$5008&lt;&gt;"",Data!C2744,"")</f>
        <v/>
      </c>
      <c r="K2744" s="39" t="str">
        <f t="shared" si="84"/>
        <v/>
      </c>
      <c r="L2744" s="39" t="str">
        <f t="shared" si="85"/>
        <v/>
      </c>
    </row>
    <row r="2745" spans="1:12">
      <c r="A2745" s="84">
        <v>2737</v>
      </c>
      <c r="B2745" s="10" t="str">
        <f>IF(Data!B2745:$B$5008&lt;&gt;"",Data!B2745,"")</f>
        <v/>
      </c>
      <c r="C2745" s="10" t="str">
        <f>IF(Data!$B2745:C$5008&lt;&gt;"",Data!C2745,"")</f>
        <v/>
      </c>
      <c r="K2745" s="39" t="str">
        <f t="shared" si="84"/>
        <v/>
      </c>
      <c r="L2745" s="39" t="str">
        <f t="shared" si="85"/>
        <v/>
      </c>
    </row>
    <row r="2746" spans="1:12">
      <c r="A2746" s="84">
        <v>2738</v>
      </c>
      <c r="B2746" s="10" t="str">
        <f>IF(Data!B2746:$B$5008&lt;&gt;"",Data!B2746,"")</f>
        <v/>
      </c>
      <c r="C2746" s="10" t="str">
        <f>IF(Data!$B2746:C$5008&lt;&gt;"",Data!C2746,"")</f>
        <v/>
      </c>
      <c r="K2746" s="39" t="str">
        <f t="shared" si="84"/>
        <v/>
      </c>
      <c r="L2746" s="39" t="str">
        <f t="shared" si="85"/>
        <v/>
      </c>
    </row>
    <row r="2747" spans="1:12">
      <c r="A2747" s="84">
        <v>2739</v>
      </c>
      <c r="B2747" s="10" t="str">
        <f>IF(Data!B2747:$B$5008&lt;&gt;"",Data!B2747,"")</f>
        <v/>
      </c>
      <c r="C2747" s="10" t="str">
        <f>IF(Data!$B2747:C$5008&lt;&gt;"",Data!C2747,"")</f>
        <v/>
      </c>
      <c r="K2747" s="39" t="str">
        <f t="shared" si="84"/>
        <v/>
      </c>
      <c r="L2747" s="39" t="str">
        <f t="shared" si="85"/>
        <v/>
      </c>
    </row>
    <row r="2748" spans="1:12">
      <c r="A2748" s="84">
        <v>2740</v>
      </c>
      <c r="B2748" s="10" t="str">
        <f>IF(Data!B2748:$B$5008&lt;&gt;"",Data!B2748,"")</f>
        <v/>
      </c>
      <c r="C2748" s="10" t="str">
        <f>IF(Data!$B2748:C$5008&lt;&gt;"",Data!C2748,"")</f>
        <v/>
      </c>
      <c r="K2748" s="39" t="str">
        <f t="shared" si="84"/>
        <v/>
      </c>
      <c r="L2748" s="39" t="str">
        <f t="shared" si="85"/>
        <v/>
      </c>
    </row>
    <row r="2749" spans="1:12">
      <c r="A2749" s="84">
        <v>2741</v>
      </c>
      <c r="B2749" s="10" t="str">
        <f>IF(Data!B2749:$B$5008&lt;&gt;"",Data!B2749,"")</f>
        <v/>
      </c>
      <c r="C2749" s="10" t="str">
        <f>IF(Data!$B2749:C$5008&lt;&gt;"",Data!C2749,"")</f>
        <v/>
      </c>
      <c r="K2749" s="39" t="str">
        <f t="shared" si="84"/>
        <v/>
      </c>
      <c r="L2749" s="39" t="str">
        <f t="shared" si="85"/>
        <v/>
      </c>
    </row>
    <row r="2750" spans="1:12">
      <c r="A2750" s="84">
        <v>2742</v>
      </c>
      <c r="B2750" s="10" t="str">
        <f>IF(Data!B2750:$B$5008&lt;&gt;"",Data!B2750,"")</f>
        <v/>
      </c>
      <c r="C2750" s="10" t="str">
        <f>IF(Data!$B2750:C$5008&lt;&gt;"",Data!C2750,"")</f>
        <v/>
      </c>
      <c r="K2750" s="39" t="str">
        <f t="shared" si="84"/>
        <v/>
      </c>
      <c r="L2750" s="39" t="str">
        <f t="shared" si="85"/>
        <v/>
      </c>
    </row>
    <row r="2751" spans="1:12">
      <c r="A2751" s="84">
        <v>2743</v>
      </c>
      <c r="B2751" s="10" t="str">
        <f>IF(Data!B2751:$B$5008&lt;&gt;"",Data!B2751,"")</f>
        <v/>
      </c>
      <c r="C2751" s="10" t="str">
        <f>IF(Data!$B2751:C$5008&lt;&gt;"",Data!C2751,"")</f>
        <v/>
      </c>
      <c r="K2751" s="39" t="str">
        <f t="shared" si="84"/>
        <v/>
      </c>
      <c r="L2751" s="39" t="str">
        <f t="shared" si="85"/>
        <v/>
      </c>
    </row>
    <row r="2752" spans="1:12">
      <c r="A2752" s="84">
        <v>2744</v>
      </c>
      <c r="B2752" s="10" t="str">
        <f>IF(Data!B2752:$B$5008&lt;&gt;"",Data!B2752,"")</f>
        <v/>
      </c>
      <c r="C2752" s="10" t="str">
        <f>IF(Data!$B2752:C$5008&lt;&gt;"",Data!C2752,"")</f>
        <v/>
      </c>
      <c r="K2752" s="39" t="str">
        <f t="shared" si="84"/>
        <v/>
      </c>
      <c r="L2752" s="39" t="str">
        <f t="shared" si="85"/>
        <v/>
      </c>
    </row>
    <row r="2753" spans="1:12">
      <c r="A2753" s="84">
        <v>2745</v>
      </c>
      <c r="B2753" s="10" t="str">
        <f>IF(Data!B2753:$B$5008&lt;&gt;"",Data!B2753,"")</f>
        <v/>
      </c>
      <c r="C2753" s="10" t="str">
        <f>IF(Data!$B2753:C$5008&lt;&gt;"",Data!C2753,"")</f>
        <v/>
      </c>
      <c r="K2753" s="39" t="str">
        <f t="shared" si="84"/>
        <v/>
      </c>
      <c r="L2753" s="39" t="str">
        <f t="shared" si="85"/>
        <v/>
      </c>
    </row>
    <row r="2754" spans="1:12">
      <c r="A2754" s="84">
        <v>2746</v>
      </c>
      <c r="B2754" s="10" t="str">
        <f>IF(Data!B2754:$B$5008&lt;&gt;"",Data!B2754,"")</f>
        <v/>
      </c>
      <c r="C2754" s="10" t="str">
        <f>IF(Data!$B2754:C$5008&lt;&gt;"",Data!C2754,"")</f>
        <v/>
      </c>
      <c r="K2754" s="39" t="str">
        <f t="shared" si="84"/>
        <v/>
      </c>
      <c r="L2754" s="39" t="str">
        <f t="shared" si="85"/>
        <v/>
      </c>
    </row>
    <row r="2755" spans="1:12">
      <c r="A2755" s="84">
        <v>2747</v>
      </c>
      <c r="B2755" s="10" t="str">
        <f>IF(Data!B2755:$B$5008&lt;&gt;"",Data!B2755,"")</f>
        <v/>
      </c>
      <c r="C2755" s="10" t="str">
        <f>IF(Data!$B2755:C$5008&lt;&gt;"",Data!C2755,"")</f>
        <v/>
      </c>
      <c r="K2755" s="39" t="str">
        <f t="shared" si="84"/>
        <v/>
      </c>
      <c r="L2755" s="39" t="str">
        <f t="shared" si="85"/>
        <v/>
      </c>
    </row>
    <row r="2756" spans="1:12">
      <c r="A2756" s="84">
        <v>2748</v>
      </c>
      <c r="B2756" s="10" t="str">
        <f>IF(Data!B2756:$B$5008&lt;&gt;"",Data!B2756,"")</f>
        <v/>
      </c>
      <c r="C2756" s="10" t="str">
        <f>IF(Data!$B2756:C$5008&lt;&gt;"",Data!C2756,"")</f>
        <v/>
      </c>
      <c r="K2756" s="39" t="str">
        <f t="shared" si="84"/>
        <v/>
      </c>
      <c r="L2756" s="39" t="str">
        <f t="shared" si="85"/>
        <v/>
      </c>
    </row>
    <row r="2757" spans="1:12">
      <c r="A2757" s="84">
        <v>2749</v>
      </c>
      <c r="B2757" s="10" t="str">
        <f>IF(Data!B2757:$B$5008&lt;&gt;"",Data!B2757,"")</f>
        <v/>
      </c>
      <c r="C2757" s="10" t="str">
        <f>IF(Data!$B2757:C$5008&lt;&gt;"",Data!C2757,"")</f>
        <v/>
      </c>
      <c r="K2757" s="39" t="str">
        <f t="shared" si="84"/>
        <v/>
      </c>
      <c r="L2757" s="39" t="str">
        <f t="shared" si="85"/>
        <v/>
      </c>
    </row>
    <row r="2758" spans="1:12">
      <c r="A2758" s="84">
        <v>2750</v>
      </c>
      <c r="B2758" s="10" t="str">
        <f>IF(Data!B2758:$B$5008&lt;&gt;"",Data!B2758,"")</f>
        <v/>
      </c>
      <c r="C2758" s="10" t="str">
        <f>IF(Data!$B2758:C$5008&lt;&gt;"",Data!C2758,"")</f>
        <v/>
      </c>
      <c r="K2758" s="39" t="str">
        <f t="shared" si="84"/>
        <v/>
      </c>
      <c r="L2758" s="39" t="str">
        <f t="shared" si="85"/>
        <v/>
      </c>
    </row>
    <row r="2759" spans="1:12">
      <c r="A2759" s="84">
        <v>2751</v>
      </c>
      <c r="B2759" s="10" t="str">
        <f>IF(Data!B2759:$B$5008&lt;&gt;"",Data!B2759,"")</f>
        <v/>
      </c>
      <c r="C2759" s="10" t="str">
        <f>IF(Data!$B2759:C$5008&lt;&gt;"",Data!C2759,"")</f>
        <v/>
      </c>
      <c r="K2759" s="39" t="str">
        <f t="shared" si="84"/>
        <v/>
      </c>
      <c r="L2759" s="39" t="str">
        <f t="shared" si="85"/>
        <v/>
      </c>
    </row>
    <row r="2760" spans="1:12">
      <c r="A2760" s="84">
        <v>2752</v>
      </c>
      <c r="B2760" s="10" t="str">
        <f>IF(Data!B2760:$B$5008&lt;&gt;"",Data!B2760,"")</f>
        <v/>
      </c>
      <c r="C2760" s="10" t="str">
        <f>IF(Data!$B2760:C$5008&lt;&gt;"",Data!C2760,"")</f>
        <v/>
      </c>
      <c r="K2760" s="39" t="str">
        <f t="shared" si="84"/>
        <v/>
      </c>
      <c r="L2760" s="39" t="str">
        <f t="shared" si="85"/>
        <v/>
      </c>
    </row>
    <row r="2761" spans="1:12">
      <c r="A2761" s="84">
        <v>2753</v>
      </c>
      <c r="B2761" s="10" t="str">
        <f>IF(Data!B2761:$B$5008&lt;&gt;"",Data!B2761,"")</f>
        <v/>
      </c>
      <c r="C2761" s="10" t="str">
        <f>IF(Data!$B2761:C$5008&lt;&gt;"",Data!C2761,"")</f>
        <v/>
      </c>
      <c r="K2761" s="39" t="str">
        <f t="shared" si="84"/>
        <v/>
      </c>
      <c r="L2761" s="39" t="str">
        <f t="shared" si="85"/>
        <v/>
      </c>
    </row>
    <row r="2762" spans="1:12">
      <c r="A2762" s="84">
        <v>2754</v>
      </c>
      <c r="B2762" s="10" t="str">
        <f>IF(Data!B2762:$B$5008&lt;&gt;"",Data!B2762,"")</f>
        <v/>
      </c>
      <c r="C2762" s="10" t="str">
        <f>IF(Data!$B2762:C$5008&lt;&gt;"",Data!C2762,"")</f>
        <v/>
      </c>
      <c r="K2762" s="39" t="str">
        <f t="shared" ref="K2762:K2825" si="86">IFERROR(IF(AND(COUNT(C:C)&gt;0, COUNT(B:B)&gt;0), C2762-B2762,""),"")</f>
        <v/>
      </c>
      <c r="L2762" s="39" t="str">
        <f t="shared" ref="L2762:L2825" si="87">IF(AND(B2762&lt;&gt;"",C2762&lt;&gt;""), (K2762-N$8)^2, "")</f>
        <v/>
      </c>
    </row>
    <row r="2763" spans="1:12">
      <c r="A2763" s="84">
        <v>2755</v>
      </c>
      <c r="B2763" s="10" t="str">
        <f>IF(Data!B2763:$B$5008&lt;&gt;"",Data!B2763,"")</f>
        <v/>
      </c>
      <c r="C2763" s="10" t="str">
        <f>IF(Data!$B2763:C$5008&lt;&gt;"",Data!C2763,"")</f>
        <v/>
      </c>
      <c r="K2763" s="39" t="str">
        <f t="shared" si="86"/>
        <v/>
      </c>
      <c r="L2763" s="39" t="str">
        <f t="shared" si="87"/>
        <v/>
      </c>
    </row>
    <row r="2764" spans="1:12">
      <c r="A2764" s="84">
        <v>2756</v>
      </c>
      <c r="B2764" s="10" t="str">
        <f>IF(Data!B2764:$B$5008&lt;&gt;"",Data!B2764,"")</f>
        <v/>
      </c>
      <c r="C2764" s="10" t="str">
        <f>IF(Data!$B2764:C$5008&lt;&gt;"",Data!C2764,"")</f>
        <v/>
      </c>
      <c r="K2764" s="39" t="str">
        <f t="shared" si="86"/>
        <v/>
      </c>
      <c r="L2764" s="39" t="str">
        <f t="shared" si="87"/>
        <v/>
      </c>
    </row>
    <row r="2765" spans="1:12">
      <c r="A2765" s="84">
        <v>2757</v>
      </c>
      <c r="B2765" s="10" t="str">
        <f>IF(Data!B2765:$B$5008&lt;&gt;"",Data!B2765,"")</f>
        <v/>
      </c>
      <c r="C2765" s="10" t="str">
        <f>IF(Data!$B2765:C$5008&lt;&gt;"",Data!C2765,"")</f>
        <v/>
      </c>
      <c r="K2765" s="39" t="str">
        <f t="shared" si="86"/>
        <v/>
      </c>
      <c r="L2765" s="39" t="str">
        <f t="shared" si="87"/>
        <v/>
      </c>
    </row>
    <row r="2766" spans="1:12">
      <c r="A2766" s="84">
        <v>2758</v>
      </c>
      <c r="B2766" s="10" t="str">
        <f>IF(Data!B2766:$B$5008&lt;&gt;"",Data!B2766,"")</f>
        <v/>
      </c>
      <c r="C2766" s="10" t="str">
        <f>IF(Data!$B2766:C$5008&lt;&gt;"",Data!C2766,"")</f>
        <v/>
      </c>
      <c r="K2766" s="39" t="str">
        <f t="shared" si="86"/>
        <v/>
      </c>
      <c r="L2766" s="39" t="str">
        <f t="shared" si="87"/>
        <v/>
      </c>
    </row>
    <row r="2767" spans="1:12">
      <c r="A2767" s="84">
        <v>2759</v>
      </c>
      <c r="B2767" s="10" t="str">
        <f>IF(Data!B2767:$B$5008&lt;&gt;"",Data!B2767,"")</f>
        <v/>
      </c>
      <c r="C2767" s="10" t="str">
        <f>IF(Data!$B2767:C$5008&lt;&gt;"",Data!C2767,"")</f>
        <v/>
      </c>
      <c r="K2767" s="39" t="str">
        <f t="shared" si="86"/>
        <v/>
      </c>
      <c r="L2767" s="39" t="str">
        <f t="shared" si="87"/>
        <v/>
      </c>
    </row>
    <row r="2768" spans="1:12">
      <c r="A2768" s="84">
        <v>2760</v>
      </c>
      <c r="B2768" s="10" t="str">
        <f>IF(Data!B2768:$B$5008&lt;&gt;"",Data!B2768,"")</f>
        <v/>
      </c>
      <c r="C2768" s="10" t="str">
        <f>IF(Data!$B2768:C$5008&lt;&gt;"",Data!C2768,"")</f>
        <v/>
      </c>
      <c r="K2768" s="39" t="str">
        <f t="shared" si="86"/>
        <v/>
      </c>
      <c r="L2768" s="39" t="str">
        <f t="shared" si="87"/>
        <v/>
      </c>
    </row>
    <row r="2769" spans="1:12">
      <c r="A2769" s="84">
        <v>2761</v>
      </c>
      <c r="B2769" s="10" t="str">
        <f>IF(Data!B2769:$B$5008&lt;&gt;"",Data!B2769,"")</f>
        <v/>
      </c>
      <c r="C2769" s="10" t="str">
        <f>IF(Data!$B2769:C$5008&lt;&gt;"",Data!C2769,"")</f>
        <v/>
      </c>
      <c r="K2769" s="39" t="str">
        <f t="shared" si="86"/>
        <v/>
      </c>
      <c r="L2769" s="39" t="str">
        <f t="shared" si="87"/>
        <v/>
      </c>
    </row>
    <row r="2770" spans="1:12">
      <c r="A2770" s="84">
        <v>2762</v>
      </c>
      <c r="B2770" s="10" t="str">
        <f>IF(Data!B2770:$B$5008&lt;&gt;"",Data!B2770,"")</f>
        <v/>
      </c>
      <c r="C2770" s="10" t="str">
        <f>IF(Data!$B2770:C$5008&lt;&gt;"",Data!C2770,"")</f>
        <v/>
      </c>
      <c r="K2770" s="39" t="str">
        <f t="shared" si="86"/>
        <v/>
      </c>
      <c r="L2770" s="39" t="str">
        <f t="shared" si="87"/>
        <v/>
      </c>
    </row>
    <row r="2771" spans="1:12">
      <c r="A2771" s="84">
        <v>2763</v>
      </c>
      <c r="B2771" s="10" t="str">
        <f>IF(Data!B2771:$B$5008&lt;&gt;"",Data!B2771,"")</f>
        <v/>
      </c>
      <c r="C2771" s="10" t="str">
        <f>IF(Data!$B2771:C$5008&lt;&gt;"",Data!C2771,"")</f>
        <v/>
      </c>
      <c r="K2771" s="39" t="str">
        <f t="shared" si="86"/>
        <v/>
      </c>
      <c r="L2771" s="39" t="str">
        <f t="shared" si="87"/>
        <v/>
      </c>
    </row>
    <row r="2772" spans="1:12">
      <c r="A2772" s="84">
        <v>2764</v>
      </c>
      <c r="B2772" s="10" t="str">
        <f>IF(Data!B2772:$B$5008&lt;&gt;"",Data!B2772,"")</f>
        <v/>
      </c>
      <c r="C2772" s="10" t="str">
        <f>IF(Data!$B2772:C$5008&lt;&gt;"",Data!C2772,"")</f>
        <v/>
      </c>
      <c r="K2772" s="39" t="str">
        <f t="shared" si="86"/>
        <v/>
      </c>
      <c r="L2772" s="39" t="str">
        <f t="shared" si="87"/>
        <v/>
      </c>
    </row>
    <row r="2773" spans="1:12">
      <c r="A2773" s="84">
        <v>2765</v>
      </c>
      <c r="B2773" s="10" t="str">
        <f>IF(Data!B2773:$B$5008&lt;&gt;"",Data!B2773,"")</f>
        <v/>
      </c>
      <c r="C2773" s="10" t="str">
        <f>IF(Data!$B2773:C$5008&lt;&gt;"",Data!C2773,"")</f>
        <v/>
      </c>
      <c r="K2773" s="39" t="str">
        <f t="shared" si="86"/>
        <v/>
      </c>
      <c r="L2773" s="39" t="str">
        <f t="shared" si="87"/>
        <v/>
      </c>
    </row>
    <row r="2774" spans="1:12">
      <c r="A2774" s="84">
        <v>2766</v>
      </c>
      <c r="B2774" s="10" t="str">
        <f>IF(Data!B2774:$B$5008&lt;&gt;"",Data!B2774,"")</f>
        <v/>
      </c>
      <c r="C2774" s="10" t="str">
        <f>IF(Data!$B2774:C$5008&lt;&gt;"",Data!C2774,"")</f>
        <v/>
      </c>
      <c r="K2774" s="39" t="str">
        <f t="shared" si="86"/>
        <v/>
      </c>
      <c r="L2774" s="39" t="str">
        <f t="shared" si="87"/>
        <v/>
      </c>
    </row>
    <row r="2775" spans="1:12">
      <c r="A2775" s="84">
        <v>2767</v>
      </c>
      <c r="B2775" s="10" t="str">
        <f>IF(Data!B2775:$B$5008&lt;&gt;"",Data!B2775,"")</f>
        <v/>
      </c>
      <c r="C2775" s="10" t="str">
        <f>IF(Data!$B2775:C$5008&lt;&gt;"",Data!C2775,"")</f>
        <v/>
      </c>
      <c r="K2775" s="39" t="str">
        <f t="shared" si="86"/>
        <v/>
      </c>
      <c r="L2775" s="39" t="str">
        <f t="shared" si="87"/>
        <v/>
      </c>
    </row>
    <row r="2776" spans="1:12">
      <c r="A2776" s="84">
        <v>2768</v>
      </c>
      <c r="B2776" s="10" t="str">
        <f>IF(Data!B2776:$B$5008&lt;&gt;"",Data!B2776,"")</f>
        <v/>
      </c>
      <c r="C2776" s="10" t="str">
        <f>IF(Data!$B2776:C$5008&lt;&gt;"",Data!C2776,"")</f>
        <v/>
      </c>
      <c r="K2776" s="39" t="str">
        <f t="shared" si="86"/>
        <v/>
      </c>
      <c r="L2776" s="39" t="str">
        <f t="shared" si="87"/>
        <v/>
      </c>
    </row>
    <row r="2777" spans="1:12">
      <c r="A2777" s="84">
        <v>2769</v>
      </c>
      <c r="B2777" s="10" t="str">
        <f>IF(Data!B2777:$B$5008&lt;&gt;"",Data!B2777,"")</f>
        <v/>
      </c>
      <c r="C2777" s="10" t="str">
        <f>IF(Data!$B2777:C$5008&lt;&gt;"",Data!C2777,"")</f>
        <v/>
      </c>
      <c r="K2777" s="39" t="str">
        <f t="shared" si="86"/>
        <v/>
      </c>
      <c r="L2777" s="39" t="str">
        <f t="shared" si="87"/>
        <v/>
      </c>
    </row>
    <row r="2778" spans="1:12">
      <c r="A2778" s="84">
        <v>2770</v>
      </c>
      <c r="B2778" s="10" t="str">
        <f>IF(Data!B2778:$B$5008&lt;&gt;"",Data!B2778,"")</f>
        <v/>
      </c>
      <c r="C2778" s="10" t="str">
        <f>IF(Data!$B2778:C$5008&lt;&gt;"",Data!C2778,"")</f>
        <v/>
      </c>
      <c r="K2778" s="39" t="str">
        <f t="shared" si="86"/>
        <v/>
      </c>
      <c r="L2778" s="39" t="str">
        <f t="shared" si="87"/>
        <v/>
      </c>
    </row>
    <row r="2779" spans="1:12">
      <c r="A2779" s="84">
        <v>2771</v>
      </c>
      <c r="B2779" s="10" t="str">
        <f>IF(Data!B2779:$B$5008&lt;&gt;"",Data!B2779,"")</f>
        <v/>
      </c>
      <c r="C2779" s="10" t="str">
        <f>IF(Data!$B2779:C$5008&lt;&gt;"",Data!C2779,"")</f>
        <v/>
      </c>
      <c r="K2779" s="39" t="str">
        <f t="shared" si="86"/>
        <v/>
      </c>
      <c r="L2779" s="39" t="str">
        <f t="shared" si="87"/>
        <v/>
      </c>
    </row>
    <row r="2780" spans="1:12">
      <c r="A2780" s="84">
        <v>2772</v>
      </c>
      <c r="B2780" s="10" t="str">
        <f>IF(Data!B2780:$B$5008&lt;&gt;"",Data!B2780,"")</f>
        <v/>
      </c>
      <c r="C2780" s="10" t="str">
        <f>IF(Data!$B2780:C$5008&lt;&gt;"",Data!C2780,"")</f>
        <v/>
      </c>
      <c r="K2780" s="39" t="str">
        <f t="shared" si="86"/>
        <v/>
      </c>
      <c r="L2780" s="39" t="str">
        <f t="shared" si="87"/>
        <v/>
      </c>
    </row>
    <row r="2781" spans="1:12">
      <c r="A2781" s="84">
        <v>2773</v>
      </c>
      <c r="B2781" s="10" t="str">
        <f>IF(Data!B2781:$B$5008&lt;&gt;"",Data!B2781,"")</f>
        <v/>
      </c>
      <c r="C2781" s="10" t="str">
        <f>IF(Data!$B2781:C$5008&lt;&gt;"",Data!C2781,"")</f>
        <v/>
      </c>
      <c r="K2781" s="39" t="str">
        <f t="shared" si="86"/>
        <v/>
      </c>
      <c r="L2781" s="39" t="str">
        <f t="shared" si="87"/>
        <v/>
      </c>
    </row>
    <row r="2782" spans="1:12">
      <c r="A2782" s="84">
        <v>2774</v>
      </c>
      <c r="B2782" s="10" t="str">
        <f>IF(Data!B2782:$B$5008&lt;&gt;"",Data!B2782,"")</f>
        <v/>
      </c>
      <c r="C2782" s="10" t="str">
        <f>IF(Data!$B2782:C$5008&lt;&gt;"",Data!C2782,"")</f>
        <v/>
      </c>
      <c r="K2782" s="39" t="str">
        <f t="shared" si="86"/>
        <v/>
      </c>
      <c r="L2782" s="39" t="str">
        <f t="shared" si="87"/>
        <v/>
      </c>
    </row>
    <row r="2783" spans="1:12">
      <c r="A2783" s="84">
        <v>2775</v>
      </c>
      <c r="B2783" s="10" t="str">
        <f>IF(Data!B2783:$B$5008&lt;&gt;"",Data!B2783,"")</f>
        <v/>
      </c>
      <c r="C2783" s="10" t="str">
        <f>IF(Data!$B2783:C$5008&lt;&gt;"",Data!C2783,"")</f>
        <v/>
      </c>
      <c r="K2783" s="39" t="str">
        <f t="shared" si="86"/>
        <v/>
      </c>
      <c r="L2783" s="39" t="str">
        <f t="shared" si="87"/>
        <v/>
      </c>
    </row>
    <row r="2784" spans="1:12">
      <c r="A2784" s="84">
        <v>2776</v>
      </c>
      <c r="B2784" s="10" t="str">
        <f>IF(Data!B2784:$B$5008&lt;&gt;"",Data!B2784,"")</f>
        <v/>
      </c>
      <c r="C2784" s="10" t="str">
        <f>IF(Data!$B2784:C$5008&lt;&gt;"",Data!C2784,"")</f>
        <v/>
      </c>
      <c r="K2784" s="39" t="str">
        <f t="shared" si="86"/>
        <v/>
      </c>
      <c r="L2784" s="39" t="str">
        <f t="shared" si="87"/>
        <v/>
      </c>
    </row>
    <row r="2785" spans="1:12">
      <c r="A2785" s="84">
        <v>2777</v>
      </c>
      <c r="B2785" s="10" t="str">
        <f>IF(Data!B2785:$B$5008&lt;&gt;"",Data!B2785,"")</f>
        <v/>
      </c>
      <c r="C2785" s="10" t="str">
        <f>IF(Data!$B2785:C$5008&lt;&gt;"",Data!C2785,"")</f>
        <v/>
      </c>
      <c r="K2785" s="39" t="str">
        <f t="shared" si="86"/>
        <v/>
      </c>
      <c r="L2785" s="39" t="str">
        <f t="shared" si="87"/>
        <v/>
      </c>
    </row>
    <row r="2786" spans="1:12">
      <c r="A2786" s="84">
        <v>2778</v>
      </c>
      <c r="B2786" s="10" t="str">
        <f>IF(Data!B2786:$B$5008&lt;&gt;"",Data!B2786,"")</f>
        <v/>
      </c>
      <c r="C2786" s="10" t="str">
        <f>IF(Data!$B2786:C$5008&lt;&gt;"",Data!C2786,"")</f>
        <v/>
      </c>
      <c r="K2786" s="39" t="str">
        <f t="shared" si="86"/>
        <v/>
      </c>
      <c r="L2786" s="39" t="str">
        <f t="shared" si="87"/>
        <v/>
      </c>
    </row>
    <row r="2787" spans="1:12">
      <c r="A2787" s="84">
        <v>2779</v>
      </c>
      <c r="B2787" s="10" t="str">
        <f>IF(Data!B2787:$B$5008&lt;&gt;"",Data!B2787,"")</f>
        <v/>
      </c>
      <c r="C2787" s="10" t="str">
        <f>IF(Data!$B2787:C$5008&lt;&gt;"",Data!C2787,"")</f>
        <v/>
      </c>
      <c r="K2787" s="39" t="str">
        <f t="shared" si="86"/>
        <v/>
      </c>
      <c r="L2787" s="39" t="str">
        <f t="shared" si="87"/>
        <v/>
      </c>
    </row>
    <row r="2788" spans="1:12">
      <c r="A2788" s="84">
        <v>2780</v>
      </c>
      <c r="B2788" s="10" t="str">
        <f>IF(Data!B2788:$B$5008&lt;&gt;"",Data!B2788,"")</f>
        <v/>
      </c>
      <c r="C2788" s="10" t="str">
        <f>IF(Data!$B2788:C$5008&lt;&gt;"",Data!C2788,"")</f>
        <v/>
      </c>
      <c r="K2788" s="39" t="str">
        <f t="shared" si="86"/>
        <v/>
      </c>
      <c r="L2788" s="39" t="str">
        <f t="shared" si="87"/>
        <v/>
      </c>
    </row>
    <row r="2789" spans="1:12">
      <c r="A2789" s="84">
        <v>2781</v>
      </c>
      <c r="B2789" s="10" t="str">
        <f>IF(Data!B2789:$B$5008&lt;&gt;"",Data!B2789,"")</f>
        <v/>
      </c>
      <c r="C2789" s="10" t="str">
        <f>IF(Data!$B2789:C$5008&lt;&gt;"",Data!C2789,"")</f>
        <v/>
      </c>
      <c r="K2789" s="39" t="str">
        <f t="shared" si="86"/>
        <v/>
      </c>
      <c r="L2789" s="39" t="str">
        <f t="shared" si="87"/>
        <v/>
      </c>
    </row>
    <row r="2790" spans="1:12">
      <c r="A2790" s="84">
        <v>2782</v>
      </c>
      <c r="B2790" s="10" t="str">
        <f>IF(Data!B2790:$B$5008&lt;&gt;"",Data!B2790,"")</f>
        <v/>
      </c>
      <c r="C2790" s="10" t="str">
        <f>IF(Data!$B2790:C$5008&lt;&gt;"",Data!C2790,"")</f>
        <v/>
      </c>
      <c r="K2790" s="39" t="str">
        <f t="shared" si="86"/>
        <v/>
      </c>
      <c r="L2790" s="39" t="str">
        <f t="shared" si="87"/>
        <v/>
      </c>
    </row>
    <row r="2791" spans="1:12">
      <c r="A2791" s="84">
        <v>2783</v>
      </c>
      <c r="B2791" s="10" t="str">
        <f>IF(Data!B2791:$B$5008&lt;&gt;"",Data!B2791,"")</f>
        <v/>
      </c>
      <c r="C2791" s="10" t="str">
        <f>IF(Data!$B2791:C$5008&lt;&gt;"",Data!C2791,"")</f>
        <v/>
      </c>
      <c r="K2791" s="39" t="str">
        <f t="shared" si="86"/>
        <v/>
      </c>
      <c r="L2791" s="39" t="str">
        <f t="shared" si="87"/>
        <v/>
      </c>
    </row>
    <row r="2792" spans="1:12">
      <c r="A2792" s="84">
        <v>2784</v>
      </c>
      <c r="B2792" s="10" t="str">
        <f>IF(Data!B2792:$B$5008&lt;&gt;"",Data!B2792,"")</f>
        <v/>
      </c>
      <c r="C2792" s="10" t="str">
        <f>IF(Data!$B2792:C$5008&lt;&gt;"",Data!C2792,"")</f>
        <v/>
      </c>
      <c r="K2792" s="39" t="str">
        <f t="shared" si="86"/>
        <v/>
      </c>
      <c r="L2792" s="39" t="str">
        <f t="shared" si="87"/>
        <v/>
      </c>
    </row>
    <row r="2793" spans="1:12">
      <c r="A2793" s="84">
        <v>2785</v>
      </c>
      <c r="B2793" s="10" t="str">
        <f>IF(Data!B2793:$B$5008&lt;&gt;"",Data!B2793,"")</f>
        <v/>
      </c>
      <c r="C2793" s="10" t="str">
        <f>IF(Data!$B2793:C$5008&lt;&gt;"",Data!C2793,"")</f>
        <v/>
      </c>
      <c r="K2793" s="39" t="str">
        <f t="shared" si="86"/>
        <v/>
      </c>
      <c r="L2793" s="39" t="str">
        <f t="shared" si="87"/>
        <v/>
      </c>
    </row>
    <row r="2794" spans="1:12">
      <c r="A2794" s="84">
        <v>2786</v>
      </c>
      <c r="B2794" s="10" t="str">
        <f>IF(Data!B2794:$B$5008&lt;&gt;"",Data!B2794,"")</f>
        <v/>
      </c>
      <c r="C2794" s="10" t="str">
        <f>IF(Data!$B2794:C$5008&lt;&gt;"",Data!C2794,"")</f>
        <v/>
      </c>
      <c r="K2794" s="39" t="str">
        <f t="shared" si="86"/>
        <v/>
      </c>
      <c r="L2794" s="39" t="str">
        <f t="shared" si="87"/>
        <v/>
      </c>
    </row>
    <row r="2795" spans="1:12">
      <c r="A2795" s="84">
        <v>2787</v>
      </c>
      <c r="B2795" s="10" t="str">
        <f>IF(Data!B2795:$B$5008&lt;&gt;"",Data!B2795,"")</f>
        <v/>
      </c>
      <c r="C2795" s="10" t="str">
        <f>IF(Data!$B2795:C$5008&lt;&gt;"",Data!C2795,"")</f>
        <v/>
      </c>
      <c r="K2795" s="39" t="str">
        <f t="shared" si="86"/>
        <v/>
      </c>
      <c r="L2795" s="39" t="str">
        <f t="shared" si="87"/>
        <v/>
      </c>
    </row>
    <row r="2796" spans="1:12">
      <c r="A2796" s="84">
        <v>2788</v>
      </c>
      <c r="B2796" s="10" t="str">
        <f>IF(Data!B2796:$B$5008&lt;&gt;"",Data!B2796,"")</f>
        <v/>
      </c>
      <c r="C2796" s="10" t="str">
        <f>IF(Data!$B2796:C$5008&lt;&gt;"",Data!C2796,"")</f>
        <v/>
      </c>
      <c r="K2796" s="39" t="str">
        <f t="shared" si="86"/>
        <v/>
      </c>
      <c r="L2796" s="39" t="str">
        <f t="shared" si="87"/>
        <v/>
      </c>
    </row>
    <row r="2797" spans="1:12">
      <c r="A2797" s="84">
        <v>2789</v>
      </c>
      <c r="B2797" s="10" t="str">
        <f>IF(Data!B2797:$B$5008&lt;&gt;"",Data!B2797,"")</f>
        <v/>
      </c>
      <c r="C2797" s="10" t="str">
        <f>IF(Data!$B2797:C$5008&lt;&gt;"",Data!C2797,"")</f>
        <v/>
      </c>
      <c r="K2797" s="39" t="str">
        <f t="shared" si="86"/>
        <v/>
      </c>
      <c r="L2797" s="39" t="str">
        <f t="shared" si="87"/>
        <v/>
      </c>
    </row>
    <row r="2798" spans="1:12">
      <c r="A2798" s="84">
        <v>2790</v>
      </c>
      <c r="B2798" s="10" t="str">
        <f>IF(Data!B2798:$B$5008&lt;&gt;"",Data!B2798,"")</f>
        <v/>
      </c>
      <c r="C2798" s="10" t="str">
        <f>IF(Data!$B2798:C$5008&lt;&gt;"",Data!C2798,"")</f>
        <v/>
      </c>
      <c r="K2798" s="39" t="str">
        <f t="shared" si="86"/>
        <v/>
      </c>
      <c r="L2798" s="39" t="str">
        <f t="shared" si="87"/>
        <v/>
      </c>
    </row>
    <row r="2799" spans="1:12">
      <c r="A2799" s="84">
        <v>2791</v>
      </c>
      <c r="B2799" s="10" t="str">
        <f>IF(Data!B2799:$B$5008&lt;&gt;"",Data!B2799,"")</f>
        <v/>
      </c>
      <c r="C2799" s="10" t="str">
        <f>IF(Data!$B2799:C$5008&lt;&gt;"",Data!C2799,"")</f>
        <v/>
      </c>
      <c r="K2799" s="39" t="str">
        <f t="shared" si="86"/>
        <v/>
      </c>
      <c r="L2799" s="39" t="str">
        <f t="shared" si="87"/>
        <v/>
      </c>
    </row>
    <row r="2800" spans="1:12">
      <c r="A2800" s="84">
        <v>2792</v>
      </c>
      <c r="B2800" s="10" t="str">
        <f>IF(Data!B2800:$B$5008&lt;&gt;"",Data!B2800,"")</f>
        <v/>
      </c>
      <c r="C2800" s="10" t="str">
        <f>IF(Data!$B2800:C$5008&lt;&gt;"",Data!C2800,"")</f>
        <v/>
      </c>
      <c r="K2800" s="39" t="str">
        <f t="shared" si="86"/>
        <v/>
      </c>
      <c r="L2800" s="39" t="str">
        <f t="shared" si="87"/>
        <v/>
      </c>
    </row>
    <row r="2801" spans="1:12">
      <c r="A2801" s="84">
        <v>2793</v>
      </c>
      <c r="B2801" s="10" t="str">
        <f>IF(Data!B2801:$B$5008&lt;&gt;"",Data!B2801,"")</f>
        <v/>
      </c>
      <c r="C2801" s="10" t="str">
        <f>IF(Data!$B2801:C$5008&lt;&gt;"",Data!C2801,"")</f>
        <v/>
      </c>
      <c r="K2801" s="39" t="str">
        <f t="shared" si="86"/>
        <v/>
      </c>
      <c r="L2801" s="39" t="str">
        <f t="shared" si="87"/>
        <v/>
      </c>
    </row>
    <row r="2802" spans="1:12">
      <c r="A2802" s="84">
        <v>2794</v>
      </c>
      <c r="B2802" s="10" t="str">
        <f>IF(Data!B2802:$B$5008&lt;&gt;"",Data!B2802,"")</f>
        <v/>
      </c>
      <c r="C2802" s="10" t="str">
        <f>IF(Data!$B2802:C$5008&lt;&gt;"",Data!C2802,"")</f>
        <v/>
      </c>
      <c r="K2802" s="39" t="str">
        <f t="shared" si="86"/>
        <v/>
      </c>
      <c r="L2802" s="39" t="str">
        <f t="shared" si="87"/>
        <v/>
      </c>
    </row>
    <row r="2803" spans="1:12">
      <c r="A2803" s="84">
        <v>2795</v>
      </c>
      <c r="B2803" s="10" t="str">
        <f>IF(Data!B2803:$B$5008&lt;&gt;"",Data!B2803,"")</f>
        <v/>
      </c>
      <c r="C2803" s="10" t="str">
        <f>IF(Data!$B2803:C$5008&lt;&gt;"",Data!C2803,"")</f>
        <v/>
      </c>
      <c r="K2803" s="39" t="str">
        <f t="shared" si="86"/>
        <v/>
      </c>
      <c r="L2803" s="39" t="str">
        <f t="shared" si="87"/>
        <v/>
      </c>
    </row>
    <row r="2804" spans="1:12">
      <c r="A2804" s="84">
        <v>2796</v>
      </c>
      <c r="B2804" s="10" t="str">
        <f>IF(Data!B2804:$B$5008&lt;&gt;"",Data!B2804,"")</f>
        <v/>
      </c>
      <c r="C2804" s="10" t="str">
        <f>IF(Data!$B2804:C$5008&lt;&gt;"",Data!C2804,"")</f>
        <v/>
      </c>
      <c r="K2804" s="39" t="str">
        <f t="shared" si="86"/>
        <v/>
      </c>
      <c r="L2804" s="39" t="str">
        <f t="shared" si="87"/>
        <v/>
      </c>
    </row>
    <row r="2805" spans="1:12">
      <c r="A2805" s="84">
        <v>2797</v>
      </c>
      <c r="B2805" s="10" t="str">
        <f>IF(Data!B2805:$B$5008&lt;&gt;"",Data!B2805,"")</f>
        <v/>
      </c>
      <c r="C2805" s="10" t="str">
        <f>IF(Data!$B2805:C$5008&lt;&gt;"",Data!C2805,"")</f>
        <v/>
      </c>
      <c r="K2805" s="39" t="str">
        <f t="shared" si="86"/>
        <v/>
      </c>
      <c r="L2805" s="39" t="str">
        <f t="shared" si="87"/>
        <v/>
      </c>
    </row>
    <row r="2806" spans="1:12">
      <c r="A2806" s="84">
        <v>2798</v>
      </c>
      <c r="B2806" s="10" t="str">
        <f>IF(Data!B2806:$B$5008&lt;&gt;"",Data!B2806,"")</f>
        <v/>
      </c>
      <c r="C2806" s="10" t="str">
        <f>IF(Data!$B2806:C$5008&lt;&gt;"",Data!C2806,"")</f>
        <v/>
      </c>
      <c r="K2806" s="39" t="str">
        <f t="shared" si="86"/>
        <v/>
      </c>
      <c r="L2806" s="39" t="str">
        <f t="shared" si="87"/>
        <v/>
      </c>
    </row>
    <row r="2807" spans="1:12">
      <c r="A2807" s="84">
        <v>2799</v>
      </c>
      <c r="B2807" s="10" t="str">
        <f>IF(Data!B2807:$B$5008&lt;&gt;"",Data!B2807,"")</f>
        <v/>
      </c>
      <c r="C2807" s="10" t="str">
        <f>IF(Data!$B2807:C$5008&lt;&gt;"",Data!C2807,"")</f>
        <v/>
      </c>
      <c r="K2807" s="39" t="str">
        <f t="shared" si="86"/>
        <v/>
      </c>
      <c r="L2807" s="39" t="str">
        <f t="shared" si="87"/>
        <v/>
      </c>
    </row>
    <row r="2808" spans="1:12">
      <c r="A2808" s="84">
        <v>2800</v>
      </c>
      <c r="B2808" s="10" t="str">
        <f>IF(Data!B2808:$B$5008&lt;&gt;"",Data!B2808,"")</f>
        <v/>
      </c>
      <c r="C2808" s="10" t="str">
        <f>IF(Data!$B2808:C$5008&lt;&gt;"",Data!C2808,"")</f>
        <v/>
      </c>
      <c r="K2808" s="39" t="str">
        <f t="shared" si="86"/>
        <v/>
      </c>
      <c r="L2808" s="39" t="str">
        <f t="shared" si="87"/>
        <v/>
      </c>
    </row>
    <row r="2809" spans="1:12">
      <c r="A2809" s="84">
        <v>2801</v>
      </c>
      <c r="B2809" s="10" t="str">
        <f>IF(Data!B2809:$B$5008&lt;&gt;"",Data!B2809,"")</f>
        <v/>
      </c>
      <c r="C2809" s="10" t="str">
        <f>IF(Data!$B2809:C$5008&lt;&gt;"",Data!C2809,"")</f>
        <v/>
      </c>
      <c r="K2809" s="39" t="str">
        <f t="shared" si="86"/>
        <v/>
      </c>
      <c r="L2809" s="39" t="str">
        <f t="shared" si="87"/>
        <v/>
      </c>
    </row>
    <row r="2810" spans="1:12">
      <c r="A2810" s="84">
        <v>2802</v>
      </c>
      <c r="B2810" s="10" t="str">
        <f>IF(Data!B2810:$B$5008&lt;&gt;"",Data!B2810,"")</f>
        <v/>
      </c>
      <c r="C2810" s="10" t="str">
        <f>IF(Data!$B2810:C$5008&lt;&gt;"",Data!C2810,"")</f>
        <v/>
      </c>
      <c r="K2810" s="39" t="str">
        <f t="shared" si="86"/>
        <v/>
      </c>
      <c r="L2810" s="39" t="str">
        <f t="shared" si="87"/>
        <v/>
      </c>
    </row>
    <row r="2811" spans="1:12">
      <c r="A2811" s="84">
        <v>2803</v>
      </c>
      <c r="B2811" s="10" t="str">
        <f>IF(Data!B2811:$B$5008&lt;&gt;"",Data!B2811,"")</f>
        <v/>
      </c>
      <c r="C2811" s="10" t="str">
        <f>IF(Data!$B2811:C$5008&lt;&gt;"",Data!C2811,"")</f>
        <v/>
      </c>
      <c r="K2811" s="39" t="str">
        <f t="shared" si="86"/>
        <v/>
      </c>
      <c r="L2811" s="39" t="str">
        <f t="shared" si="87"/>
        <v/>
      </c>
    </row>
    <row r="2812" spans="1:12">
      <c r="A2812" s="84">
        <v>2804</v>
      </c>
      <c r="B2812" s="10" t="str">
        <f>IF(Data!B2812:$B$5008&lt;&gt;"",Data!B2812,"")</f>
        <v/>
      </c>
      <c r="C2812" s="10" t="str">
        <f>IF(Data!$B2812:C$5008&lt;&gt;"",Data!C2812,"")</f>
        <v/>
      </c>
      <c r="K2812" s="39" t="str">
        <f t="shared" si="86"/>
        <v/>
      </c>
      <c r="L2812" s="39" t="str">
        <f t="shared" si="87"/>
        <v/>
      </c>
    </row>
    <row r="2813" spans="1:12">
      <c r="A2813" s="84">
        <v>2805</v>
      </c>
      <c r="B2813" s="10" t="str">
        <f>IF(Data!B2813:$B$5008&lt;&gt;"",Data!B2813,"")</f>
        <v/>
      </c>
      <c r="C2813" s="10" t="str">
        <f>IF(Data!$B2813:C$5008&lt;&gt;"",Data!C2813,"")</f>
        <v/>
      </c>
      <c r="K2813" s="39" t="str">
        <f t="shared" si="86"/>
        <v/>
      </c>
      <c r="L2813" s="39" t="str">
        <f t="shared" si="87"/>
        <v/>
      </c>
    </row>
    <row r="2814" spans="1:12">
      <c r="A2814" s="84">
        <v>2806</v>
      </c>
      <c r="B2814" s="10" t="str">
        <f>IF(Data!B2814:$B$5008&lt;&gt;"",Data!B2814,"")</f>
        <v/>
      </c>
      <c r="C2814" s="10" t="str">
        <f>IF(Data!$B2814:C$5008&lt;&gt;"",Data!C2814,"")</f>
        <v/>
      </c>
      <c r="K2814" s="39" t="str">
        <f t="shared" si="86"/>
        <v/>
      </c>
      <c r="L2814" s="39" t="str">
        <f t="shared" si="87"/>
        <v/>
      </c>
    </row>
    <row r="2815" spans="1:12">
      <c r="A2815" s="84">
        <v>2807</v>
      </c>
      <c r="B2815" s="10" t="str">
        <f>IF(Data!B2815:$B$5008&lt;&gt;"",Data!B2815,"")</f>
        <v/>
      </c>
      <c r="C2815" s="10" t="str">
        <f>IF(Data!$B2815:C$5008&lt;&gt;"",Data!C2815,"")</f>
        <v/>
      </c>
      <c r="K2815" s="39" t="str">
        <f t="shared" si="86"/>
        <v/>
      </c>
      <c r="L2815" s="39" t="str">
        <f t="shared" si="87"/>
        <v/>
      </c>
    </row>
    <row r="2816" spans="1:12">
      <c r="A2816" s="84">
        <v>2808</v>
      </c>
      <c r="B2816" s="10" t="str">
        <f>IF(Data!B2816:$B$5008&lt;&gt;"",Data!B2816,"")</f>
        <v/>
      </c>
      <c r="C2816" s="10" t="str">
        <f>IF(Data!$B2816:C$5008&lt;&gt;"",Data!C2816,"")</f>
        <v/>
      </c>
      <c r="K2816" s="39" t="str">
        <f t="shared" si="86"/>
        <v/>
      </c>
      <c r="L2816" s="39" t="str">
        <f t="shared" si="87"/>
        <v/>
      </c>
    </row>
    <row r="2817" spans="1:12">
      <c r="A2817" s="84">
        <v>2809</v>
      </c>
      <c r="B2817" s="10" t="str">
        <f>IF(Data!B2817:$B$5008&lt;&gt;"",Data!B2817,"")</f>
        <v/>
      </c>
      <c r="C2817" s="10" t="str">
        <f>IF(Data!$B2817:C$5008&lt;&gt;"",Data!C2817,"")</f>
        <v/>
      </c>
      <c r="K2817" s="39" t="str">
        <f t="shared" si="86"/>
        <v/>
      </c>
      <c r="L2817" s="39" t="str">
        <f t="shared" si="87"/>
        <v/>
      </c>
    </row>
    <row r="2818" spans="1:12">
      <c r="A2818" s="84">
        <v>2810</v>
      </c>
      <c r="B2818" s="10" t="str">
        <f>IF(Data!B2818:$B$5008&lt;&gt;"",Data!B2818,"")</f>
        <v/>
      </c>
      <c r="C2818" s="10" t="str">
        <f>IF(Data!$B2818:C$5008&lt;&gt;"",Data!C2818,"")</f>
        <v/>
      </c>
      <c r="K2818" s="39" t="str">
        <f t="shared" si="86"/>
        <v/>
      </c>
      <c r="L2818" s="39" t="str">
        <f t="shared" si="87"/>
        <v/>
      </c>
    </row>
    <row r="2819" spans="1:12">
      <c r="A2819" s="84">
        <v>2811</v>
      </c>
      <c r="B2819" s="10" t="str">
        <f>IF(Data!B2819:$B$5008&lt;&gt;"",Data!B2819,"")</f>
        <v/>
      </c>
      <c r="C2819" s="10" t="str">
        <f>IF(Data!$B2819:C$5008&lt;&gt;"",Data!C2819,"")</f>
        <v/>
      </c>
      <c r="K2819" s="39" t="str">
        <f t="shared" si="86"/>
        <v/>
      </c>
      <c r="L2819" s="39" t="str">
        <f t="shared" si="87"/>
        <v/>
      </c>
    </row>
    <row r="2820" spans="1:12">
      <c r="A2820" s="84">
        <v>2812</v>
      </c>
      <c r="B2820" s="10" t="str">
        <f>IF(Data!B2820:$B$5008&lt;&gt;"",Data!B2820,"")</f>
        <v/>
      </c>
      <c r="C2820" s="10" t="str">
        <f>IF(Data!$B2820:C$5008&lt;&gt;"",Data!C2820,"")</f>
        <v/>
      </c>
      <c r="K2820" s="39" t="str">
        <f t="shared" si="86"/>
        <v/>
      </c>
      <c r="L2820" s="39" t="str">
        <f t="shared" si="87"/>
        <v/>
      </c>
    </row>
    <row r="2821" spans="1:12">
      <c r="A2821" s="84">
        <v>2813</v>
      </c>
      <c r="B2821" s="10" t="str">
        <f>IF(Data!B2821:$B$5008&lt;&gt;"",Data!B2821,"")</f>
        <v/>
      </c>
      <c r="C2821" s="10" t="str">
        <f>IF(Data!$B2821:C$5008&lt;&gt;"",Data!C2821,"")</f>
        <v/>
      </c>
      <c r="K2821" s="39" t="str">
        <f t="shared" si="86"/>
        <v/>
      </c>
      <c r="L2821" s="39" t="str">
        <f t="shared" si="87"/>
        <v/>
      </c>
    </row>
    <row r="2822" spans="1:12">
      <c r="A2822" s="84">
        <v>2814</v>
      </c>
      <c r="B2822" s="10" t="str">
        <f>IF(Data!B2822:$B$5008&lt;&gt;"",Data!B2822,"")</f>
        <v/>
      </c>
      <c r="C2822" s="10" t="str">
        <f>IF(Data!$B2822:C$5008&lt;&gt;"",Data!C2822,"")</f>
        <v/>
      </c>
      <c r="K2822" s="39" t="str">
        <f t="shared" si="86"/>
        <v/>
      </c>
      <c r="L2822" s="39" t="str">
        <f t="shared" si="87"/>
        <v/>
      </c>
    </row>
    <row r="2823" spans="1:12">
      <c r="A2823" s="84">
        <v>2815</v>
      </c>
      <c r="B2823" s="10" t="str">
        <f>IF(Data!B2823:$B$5008&lt;&gt;"",Data!B2823,"")</f>
        <v/>
      </c>
      <c r="C2823" s="10" t="str">
        <f>IF(Data!$B2823:C$5008&lt;&gt;"",Data!C2823,"")</f>
        <v/>
      </c>
      <c r="K2823" s="39" t="str">
        <f t="shared" si="86"/>
        <v/>
      </c>
      <c r="L2823" s="39" t="str">
        <f t="shared" si="87"/>
        <v/>
      </c>
    </row>
    <row r="2824" spans="1:12">
      <c r="A2824" s="84">
        <v>2816</v>
      </c>
      <c r="B2824" s="10" t="str">
        <f>IF(Data!B2824:$B$5008&lt;&gt;"",Data!B2824,"")</f>
        <v/>
      </c>
      <c r="C2824" s="10" t="str">
        <f>IF(Data!$B2824:C$5008&lt;&gt;"",Data!C2824,"")</f>
        <v/>
      </c>
      <c r="K2824" s="39" t="str">
        <f t="shared" si="86"/>
        <v/>
      </c>
      <c r="L2824" s="39" t="str">
        <f t="shared" si="87"/>
        <v/>
      </c>
    </row>
    <row r="2825" spans="1:12">
      <c r="A2825" s="84">
        <v>2817</v>
      </c>
      <c r="B2825" s="10" t="str">
        <f>IF(Data!B2825:$B$5008&lt;&gt;"",Data!B2825,"")</f>
        <v/>
      </c>
      <c r="C2825" s="10" t="str">
        <f>IF(Data!$B2825:C$5008&lt;&gt;"",Data!C2825,"")</f>
        <v/>
      </c>
      <c r="K2825" s="39" t="str">
        <f t="shared" si="86"/>
        <v/>
      </c>
      <c r="L2825" s="39" t="str">
        <f t="shared" si="87"/>
        <v/>
      </c>
    </row>
    <row r="2826" spans="1:12">
      <c r="A2826" s="84">
        <v>2818</v>
      </c>
      <c r="B2826" s="10" t="str">
        <f>IF(Data!B2826:$B$5008&lt;&gt;"",Data!B2826,"")</f>
        <v/>
      </c>
      <c r="C2826" s="10" t="str">
        <f>IF(Data!$B2826:C$5008&lt;&gt;"",Data!C2826,"")</f>
        <v/>
      </c>
      <c r="K2826" s="39" t="str">
        <f t="shared" ref="K2826:K2889" si="88">IFERROR(IF(AND(COUNT(C:C)&gt;0, COUNT(B:B)&gt;0), C2826-B2826,""),"")</f>
        <v/>
      </c>
      <c r="L2826" s="39" t="str">
        <f t="shared" ref="L2826:L2889" si="89">IF(AND(B2826&lt;&gt;"",C2826&lt;&gt;""), (K2826-N$8)^2, "")</f>
        <v/>
      </c>
    </row>
    <row r="2827" spans="1:12">
      <c r="A2827" s="84">
        <v>2819</v>
      </c>
      <c r="B2827" s="10" t="str">
        <f>IF(Data!B2827:$B$5008&lt;&gt;"",Data!B2827,"")</f>
        <v/>
      </c>
      <c r="C2827" s="10" t="str">
        <f>IF(Data!$B2827:C$5008&lt;&gt;"",Data!C2827,"")</f>
        <v/>
      </c>
      <c r="K2827" s="39" t="str">
        <f t="shared" si="88"/>
        <v/>
      </c>
      <c r="L2827" s="39" t="str">
        <f t="shared" si="89"/>
        <v/>
      </c>
    </row>
    <row r="2828" spans="1:12">
      <c r="A2828" s="84">
        <v>2820</v>
      </c>
      <c r="B2828" s="10" t="str">
        <f>IF(Data!B2828:$B$5008&lt;&gt;"",Data!B2828,"")</f>
        <v/>
      </c>
      <c r="C2828" s="10" t="str">
        <f>IF(Data!$B2828:C$5008&lt;&gt;"",Data!C2828,"")</f>
        <v/>
      </c>
      <c r="K2828" s="39" t="str">
        <f t="shared" si="88"/>
        <v/>
      </c>
      <c r="L2828" s="39" t="str">
        <f t="shared" si="89"/>
        <v/>
      </c>
    </row>
    <row r="2829" spans="1:12">
      <c r="A2829" s="84">
        <v>2821</v>
      </c>
      <c r="B2829" s="10" t="str">
        <f>IF(Data!B2829:$B$5008&lt;&gt;"",Data!B2829,"")</f>
        <v/>
      </c>
      <c r="C2829" s="10" t="str">
        <f>IF(Data!$B2829:C$5008&lt;&gt;"",Data!C2829,"")</f>
        <v/>
      </c>
      <c r="K2829" s="39" t="str">
        <f t="shared" si="88"/>
        <v/>
      </c>
      <c r="L2829" s="39" t="str">
        <f t="shared" si="89"/>
        <v/>
      </c>
    </row>
    <row r="2830" spans="1:12">
      <c r="A2830" s="84">
        <v>2822</v>
      </c>
      <c r="B2830" s="10" t="str">
        <f>IF(Data!B2830:$B$5008&lt;&gt;"",Data!B2830,"")</f>
        <v/>
      </c>
      <c r="C2830" s="10" t="str">
        <f>IF(Data!$B2830:C$5008&lt;&gt;"",Data!C2830,"")</f>
        <v/>
      </c>
      <c r="K2830" s="39" t="str">
        <f t="shared" si="88"/>
        <v/>
      </c>
      <c r="L2830" s="39" t="str">
        <f t="shared" si="89"/>
        <v/>
      </c>
    </row>
    <row r="2831" spans="1:12">
      <c r="A2831" s="84">
        <v>2823</v>
      </c>
      <c r="B2831" s="10" t="str">
        <f>IF(Data!B2831:$B$5008&lt;&gt;"",Data!B2831,"")</f>
        <v/>
      </c>
      <c r="C2831" s="10" t="str">
        <f>IF(Data!$B2831:C$5008&lt;&gt;"",Data!C2831,"")</f>
        <v/>
      </c>
      <c r="K2831" s="39" t="str">
        <f t="shared" si="88"/>
        <v/>
      </c>
      <c r="L2831" s="39" t="str">
        <f t="shared" si="89"/>
        <v/>
      </c>
    </row>
    <row r="2832" spans="1:12">
      <c r="A2832" s="84">
        <v>2824</v>
      </c>
      <c r="B2832" s="10" t="str">
        <f>IF(Data!B2832:$B$5008&lt;&gt;"",Data!B2832,"")</f>
        <v/>
      </c>
      <c r="C2832" s="10" t="str">
        <f>IF(Data!$B2832:C$5008&lt;&gt;"",Data!C2832,"")</f>
        <v/>
      </c>
      <c r="K2832" s="39" t="str">
        <f t="shared" si="88"/>
        <v/>
      </c>
      <c r="L2832" s="39" t="str">
        <f t="shared" si="89"/>
        <v/>
      </c>
    </row>
    <row r="2833" spans="1:12">
      <c r="A2833" s="84">
        <v>2825</v>
      </c>
      <c r="B2833" s="10" t="str">
        <f>IF(Data!B2833:$B$5008&lt;&gt;"",Data!B2833,"")</f>
        <v/>
      </c>
      <c r="C2833" s="10" t="str">
        <f>IF(Data!$B2833:C$5008&lt;&gt;"",Data!C2833,"")</f>
        <v/>
      </c>
      <c r="K2833" s="39" t="str">
        <f t="shared" si="88"/>
        <v/>
      </c>
      <c r="L2833" s="39" t="str">
        <f t="shared" si="89"/>
        <v/>
      </c>
    </row>
    <row r="2834" spans="1:12">
      <c r="A2834" s="84">
        <v>2826</v>
      </c>
      <c r="B2834" s="10" t="str">
        <f>IF(Data!B2834:$B$5008&lt;&gt;"",Data!B2834,"")</f>
        <v/>
      </c>
      <c r="C2834" s="10" t="str">
        <f>IF(Data!$B2834:C$5008&lt;&gt;"",Data!C2834,"")</f>
        <v/>
      </c>
      <c r="K2834" s="39" t="str">
        <f t="shared" si="88"/>
        <v/>
      </c>
      <c r="L2834" s="39" t="str">
        <f t="shared" si="89"/>
        <v/>
      </c>
    </row>
    <row r="2835" spans="1:12">
      <c r="A2835" s="84">
        <v>2827</v>
      </c>
      <c r="B2835" s="10" t="str">
        <f>IF(Data!B2835:$B$5008&lt;&gt;"",Data!B2835,"")</f>
        <v/>
      </c>
      <c r="C2835" s="10" t="str">
        <f>IF(Data!$B2835:C$5008&lt;&gt;"",Data!C2835,"")</f>
        <v/>
      </c>
      <c r="K2835" s="39" t="str">
        <f t="shared" si="88"/>
        <v/>
      </c>
      <c r="L2835" s="39" t="str">
        <f t="shared" si="89"/>
        <v/>
      </c>
    </row>
    <row r="2836" spans="1:12">
      <c r="A2836" s="84">
        <v>2828</v>
      </c>
      <c r="B2836" s="10" t="str">
        <f>IF(Data!B2836:$B$5008&lt;&gt;"",Data!B2836,"")</f>
        <v/>
      </c>
      <c r="C2836" s="10" t="str">
        <f>IF(Data!$B2836:C$5008&lt;&gt;"",Data!C2836,"")</f>
        <v/>
      </c>
      <c r="K2836" s="39" t="str">
        <f t="shared" si="88"/>
        <v/>
      </c>
      <c r="L2836" s="39" t="str">
        <f t="shared" si="89"/>
        <v/>
      </c>
    </row>
    <row r="2837" spans="1:12">
      <c r="A2837" s="84">
        <v>2829</v>
      </c>
      <c r="B2837" s="10" t="str">
        <f>IF(Data!B2837:$B$5008&lt;&gt;"",Data!B2837,"")</f>
        <v/>
      </c>
      <c r="C2837" s="10" t="str">
        <f>IF(Data!$B2837:C$5008&lt;&gt;"",Data!C2837,"")</f>
        <v/>
      </c>
      <c r="K2837" s="39" t="str">
        <f t="shared" si="88"/>
        <v/>
      </c>
      <c r="L2837" s="39" t="str">
        <f t="shared" si="89"/>
        <v/>
      </c>
    </row>
    <row r="2838" spans="1:12">
      <c r="A2838" s="84">
        <v>2830</v>
      </c>
      <c r="B2838" s="10" t="str">
        <f>IF(Data!B2838:$B$5008&lt;&gt;"",Data!B2838,"")</f>
        <v/>
      </c>
      <c r="C2838" s="10" t="str">
        <f>IF(Data!$B2838:C$5008&lt;&gt;"",Data!C2838,"")</f>
        <v/>
      </c>
      <c r="K2838" s="39" t="str">
        <f t="shared" si="88"/>
        <v/>
      </c>
      <c r="L2838" s="39" t="str">
        <f t="shared" si="89"/>
        <v/>
      </c>
    </row>
    <row r="2839" spans="1:12">
      <c r="A2839" s="84">
        <v>2831</v>
      </c>
      <c r="B2839" s="10" t="str">
        <f>IF(Data!B2839:$B$5008&lt;&gt;"",Data!B2839,"")</f>
        <v/>
      </c>
      <c r="C2839" s="10" t="str">
        <f>IF(Data!$B2839:C$5008&lt;&gt;"",Data!C2839,"")</f>
        <v/>
      </c>
      <c r="K2839" s="39" t="str">
        <f t="shared" si="88"/>
        <v/>
      </c>
      <c r="L2839" s="39" t="str">
        <f t="shared" si="89"/>
        <v/>
      </c>
    </row>
    <row r="2840" spans="1:12">
      <c r="A2840" s="84">
        <v>2832</v>
      </c>
      <c r="B2840" s="10" t="str">
        <f>IF(Data!B2840:$B$5008&lt;&gt;"",Data!B2840,"")</f>
        <v/>
      </c>
      <c r="C2840" s="10" t="str">
        <f>IF(Data!$B2840:C$5008&lt;&gt;"",Data!C2840,"")</f>
        <v/>
      </c>
      <c r="K2840" s="39" t="str">
        <f t="shared" si="88"/>
        <v/>
      </c>
      <c r="L2840" s="39" t="str">
        <f t="shared" si="89"/>
        <v/>
      </c>
    </row>
    <row r="2841" spans="1:12">
      <c r="A2841" s="84">
        <v>2833</v>
      </c>
      <c r="B2841" s="10" t="str">
        <f>IF(Data!B2841:$B$5008&lt;&gt;"",Data!B2841,"")</f>
        <v/>
      </c>
      <c r="C2841" s="10" t="str">
        <f>IF(Data!$B2841:C$5008&lt;&gt;"",Data!C2841,"")</f>
        <v/>
      </c>
      <c r="K2841" s="39" t="str">
        <f t="shared" si="88"/>
        <v/>
      </c>
      <c r="L2841" s="39" t="str">
        <f t="shared" si="89"/>
        <v/>
      </c>
    </row>
    <row r="2842" spans="1:12">
      <c r="A2842" s="84">
        <v>2834</v>
      </c>
      <c r="B2842" s="10" t="str">
        <f>IF(Data!B2842:$B$5008&lt;&gt;"",Data!B2842,"")</f>
        <v/>
      </c>
      <c r="C2842" s="10" t="str">
        <f>IF(Data!$B2842:C$5008&lt;&gt;"",Data!C2842,"")</f>
        <v/>
      </c>
      <c r="K2842" s="39" t="str">
        <f t="shared" si="88"/>
        <v/>
      </c>
      <c r="L2842" s="39" t="str">
        <f t="shared" si="89"/>
        <v/>
      </c>
    </row>
    <row r="2843" spans="1:12">
      <c r="A2843" s="84">
        <v>2835</v>
      </c>
      <c r="B2843" s="10" t="str">
        <f>IF(Data!B2843:$B$5008&lt;&gt;"",Data!B2843,"")</f>
        <v/>
      </c>
      <c r="C2843" s="10" t="str">
        <f>IF(Data!$B2843:C$5008&lt;&gt;"",Data!C2843,"")</f>
        <v/>
      </c>
      <c r="K2843" s="39" t="str">
        <f t="shared" si="88"/>
        <v/>
      </c>
      <c r="L2843" s="39" t="str">
        <f t="shared" si="89"/>
        <v/>
      </c>
    </row>
    <row r="2844" spans="1:12">
      <c r="A2844" s="84">
        <v>2836</v>
      </c>
      <c r="B2844" s="10" t="str">
        <f>IF(Data!B2844:$B$5008&lt;&gt;"",Data!B2844,"")</f>
        <v/>
      </c>
      <c r="C2844" s="10" t="str">
        <f>IF(Data!$B2844:C$5008&lt;&gt;"",Data!C2844,"")</f>
        <v/>
      </c>
      <c r="K2844" s="39" t="str">
        <f t="shared" si="88"/>
        <v/>
      </c>
      <c r="L2844" s="39" t="str">
        <f t="shared" si="89"/>
        <v/>
      </c>
    </row>
    <row r="2845" spans="1:12">
      <c r="A2845" s="84">
        <v>2837</v>
      </c>
      <c r="B2845" s="10" t="str">
        <f>IF(Data!B2845:$B$5008&lt;&gt;"",Data!B2845,"")</f>
        <v/>
      </c>
      <c r="C2845" s="10" t="str">
        <f>IF(Data!$B2845:C$5008&lt;&gt;"",Data!C2845,"")</f>
        <v/>
      </c>
      <c r="K2845" s="39" t="str">
        <f t="shared" si="88"/>
        <v/>
      </c>
      <c r="L2845" s="39" t="str">
        <f t="shared" si="89"/>
        <v/>
      </c>
    </row>
    <row r="2846" spans="1:12">
      <c r="A2846" s="84">
        <v>2838</v>
      </c>
      <c r="B2846" s="10" t="str">
        <f>IF(Data!B2846:$B$5008&lt;&gt;"",Data!B2846,"")</f>
        <v/>
      </c>
      <c r="C2846" s="10" t="str">
        <f>IF(Data!$B2846:C$5008&lt;&gt;"",Data!C2846,"")</f>
        <v/>
      </c>
      <c r="K2846" s="39" t="str">
        <f t="shared" si="88"/>
        <v/>
      </c>
      <c r="L2846" s="39" t="str">
        <f t="shared" si="89"/>
        <v/>
      </c>
    </row>
    <row r="2847" spans="1:12">
      <c r="A2847" s="84">
        <v>2839</v>
      </c>
      <c r="B2847" s="10" t="str">
        <f>IF(Data!B2847:$B$5008&lt;&gt;"",Data!B2847,"")</f>
        <v/>
      </c>
      <c r="C2847" s="10" t="str">
        <f>IF(Data!$B2847:C$5008&lt;&gt;"",Data!C2847,"")</f>
        <v/>
      </c>
      <c r="K2847" s="39" t="str">
        <f t="shared" si="88"/>
        <v/>
      </c>
      <c r="L2847" s="39" t="str">
        <f t="shared" si="89"/>
        <v/>
      </c>
    </row>
    <row r="2848" spans="1:12">
      <c r="A2848" s="84">
        <v>2840</v>
      </c>
      <c r="B2848" s="10" t="str">
        <f>IF(Data!B2848:$B$5008&lt;&gt;"",Data!B2848,"")</f>
        <v/>
      </c>
      <c r="C2848" s="10" t="str">
        <f>IF(Data!$B2848:C$5008&lt;&gt;"",Data!C2848,"")</f>
        <v/>
      </c>
      <c r="K2848" s="39" t="str">
        <f t="shared" si="88"/>
        <v/>
      </c>
      <c r="L2848" s="39" t="str">
        <f t="shared" si="89"/>
        <v/>
      </c>
    </row>
    <row r="2849" spans="1:12">
      <c r="A2849" s="84">
        <v>2841</v>
      </c>
      <c r="B2849" s="10" t="str">
        <f>IF(Data!B2849:$B$5008&lt;&gt;"",Data!B2849,"")</f>
        <v/>
      </c>
      <c r="C2849" s="10" t="str">
        <f>IF(Data!$B2849:C$5008&lt;&gt;"",Data!C2849,"")</f>
        <v/>
      </c>
      <c r="K2849" s="39" t="str">
        <f t="shared" si="88"/>
        <v/>
      </c>
      <c r="L2849" s="39" t="str">
        <f t="shared" si="89"/>
        <v/>
      </c>
    </row>
    <row r="2850" spans="1:12">
      <c r="A2850" s="84">
        <v>2842</v>
      </c>
      <c r="B2850" s="10" t="str">
        <f>IF(Data!B2850:$B$5008&lt;&gt;"",Data!B2850,"")</f>
        <v/>
      </c>
      <c r="C2850" s="10" t="str">
        <f>IF(Data!$B2850:C$5008&lt;&gt;"",Data!C2850,"")</f>
        <v/>
      </c>
      <c r="K2850" s="39" t="str">
        <f t="shared" si="88"/>
        <v/>
      </c>
      <c r="L2850" s="39" t="str">
        <f t="shared" si="89"/>
        <v/>
      </c>
    </row>
    <row r="2851" spans="1:12">
      <c r="A2851" s="84">
        <v>2843</v>
      </c>
      <c r="B2851" s="10" t="str">
        <f>IF(Data!B2851:$B$5008&lt;&gt;"",Data!B2851,"")</f>
        <v/>
      </c>
      <c r="C2851" s="10" t="str">
        <f>IF(Data!$B2851:C$5008&lt;&gt;"",Data!C2851,"")</f>
        <v/>
      </c>
      <c r="K2851" s="39" t="str">
        <f t="shared" si="88"/>
        <v/>
      </c>
      <c r="L2851" s="39" t="str">
        <f t="shared" si="89"/>
        <v/>
      </c>
    </row>
    <row r="2852" spans="1:12">
      <c r="A2852" s="84">
        <v>2844</v>
      </c>
      <c r="B2852" s="10" t="str">
        <f>IF(Data!B2852:$B$5008&lt;&gt;"",Data!B2852,"")</f>
        <v/>
      </c>
      <c r="C2852" s="10" t="str">
        <f>IF(Data!$B2852:C$5008&lt;&gt;"",Data!C2852,"")</f>
        <v/>
      </c>
      <c r="K2852" s="39" t="str">
        <f t="shared" si="88"/>
        <v/>
      </c>
      <c r="L2852" s="39" t="str">
        <f t="shared" si="89"/>
        <v/>
      </c>
    </row>
    <row r="2853" spans="1:12">
      <c r="A2853" s="84">
        <v>2845</v>
      </c>
      <c r="B2853" s="10" t="str">
        <f>IF(Data!B2853:$B$5008&lt;&gt;"",Data!B2853,"")</f>
        <v/>
      </c>
      <c r="C2853" s="10" t="str">
        <f>IF(Data!$B2853:C$5008&lt;&gt;"",Data!C2853,"")</f>
        <v/>
      </c>
      <c r="K2853" s="39" t="str">
        <f t="shared" si="88"/>
        <v/>
      </c>
      <c r="L2853" s="39" t="str">
        <f t="shared" si="89"/>
        <v/>
      </c>
    </row>
    <row r="2854" spans="1:12">
      <c r="A2854" s="84">
        <v>2846</v>
      </c>
      <c r="B2854" s="10" t="str">
        <f>IF(Data!B2854:$B$5008&lt;&gt;"",Data!B2854,"")</f>
        <v/>
      </c>
      <c r="C2854" s="10" t="str">
        <f>IF(Data!$B2854:C$5008&lt;&gt;"",Data!C2854,"")</f>
        <v/>
      </c>
      <c r="K2854" s="39" t="str">
        <f t="shared" si="88"/>
        <v/>
      </c>
      <c r="L2854" s="39" t="str">
        <f t="shared" si="89"/>
        <v/>
      </c>
    </row>
    <row r="2855" spans="1:12">
      <c r="A2855" s="84">
        <v>2847</v>
      </c>
      <c r="B2855" s="10" t="str">
        <f>IF(Data!B2855:$B$5008&lt;&gt;"",Data!B2855,"")</f>
        <v/>
      </c>
      <c r="C2855" s="10" t="str">
        <f>IF(Data!$B2855:C$5008&lt;&gt;"",Data!C2855,"")</f>
        <v/>
      </c>
      <c r="K2855" s="39" t="str">
        <f t="shared" si="88"/>
        <v/>
      </c>
      <c r="L2855" s="39" t="str">
        <f t="shared" si="89"/>
        <v/>
      </c>
    </row>
    <row r="2856" spans="1:12">
      <c r="A2856" s="84">
        <v>2848</v>
      </c>
      <c r="B2856" s="10" t="str">
        <f>IF(Data!B2856:$B$5008&lt;&gt;"",Data!B2856,"")</f>
        <v/>
      </c>
      <c r="C2856" s="10" t="str">
        <f>IF(Data!$B2856:C$5008&lt;&gt;"",Data!C2856,"")</f>
        <v/>
      </c>
      <c r="K2856" s="39" t="str">
        <f t="shared" si="88"/>
        <v/>
      </c>
      <c r="L2856" s="39" t="str">
        <f t="shared" si="89"/>
        <v/>
      </c>
    </row>
    <row r="2857" spans="1:12">
      <c r="A2857" s="84">
        <v>2849</v>
      </c>
      <c r="B2857" s="10" t="str">
        <f>IF(Data!B2857:$B$5008&lt;&gt;"",Data!B2857,"")</f>
        <v/>
      </c>
      <c r="C2857" s="10" t="str">
        <f>IF(Data!$B2857:C$5008&lt;&gt;"",Data!C2857,"")</f>
        <v/>
      </c>
      <c r="K2857" s="39" t="str">
        <f t="shared" si="88"/>
        <v/>
      </c>
      <c r="L2857" s="39" t="str">
        <f t="shared" si="89"/>
        <v/>
      </c>
    </row>
    <row r="2858" spans="1:12">
      <c r="A2858" s="84">
        <v>2850</v>
      </c>
      <c r="B2858" s="10" t="str">
        <f>IF(Data!B2858:$B$5008&lt;&gt;"",Data!B2858,"")</f>
        <v/>
      </c>
      <c r="C2858" s="10" t="str">
        <f>IF(Data!$B2858:C$5008&lt;&gt;"",Data!C2858,"")</f>
        <v/>
      </c>
      <c r="K2858" s="39" t="str">
        <f t="shared" si="88"/>
        <v/>
      </c>
      <c r="L2858" s="39" t="str">
        <f t="shared" si="89"/>
        <v/>
      </c>
    </row>
    <row r="2859" spans="1:12">
      <c r="A2859" s="84">
        <v>2851</v>
      </c>
      <c r="B2859" s="10" t="str">
        <f>IF(Data!B2859:$B$5008&lt;&gt;"",Data!B2859,"")</f>
        <v/>
      </c>
      <c r="C2859" s="10" t="str">
        <f>IF(Data!$B2859:C$5008&lt;&gt;"",Data!C2859,"")</f>
        <v/>
      </c>
      <c r="K2859" s="39" t="str">
        <f t="shared" si="88"/>
        <v/>
      </c>
      <c r="L2859" s="39" t="str">
        <f t="shared" si="89"/>
        <v/>
      </c>
    </row>
    <row r="2860" spans="1:12">
      <c r="A2860" s="84">
        <v>2852</v>
      </c>
      <c r="B2860" s="10" t="str">
        <f>IF(Data!B2860:$B$5008&lt;&gt;"",Data!B2860,"")</f>
        <v/>
      </c>
      <c r="C2860" s="10" t="str">
        <f>IF(Data!$B2860:C$5008&lt;&gt;"",Data!C2860,"")</f>
        <v/>
      </c>
      <c r="K2860" s="39" t="str">
        <f t="shared" si="88"/>
        <v/>
      </c>
      <c r="L2860" s="39" t="str">
        <f t="shared" si="89"/>
        <v/>
      </c>
    </row>
    <row r="2861" spans="1:12">
      <c r="A2861" s="84">
        <v>2853</v>
      </c>
      <c r="B2861" s="10" t="str">
        <f>IF(Data!B2861:$B$5008&lt;&gt;"",Data!B2861,"")</f>
        <v/>
      </c>
      <c r="C2861" s="10" t="str">
        <f>IF(Data!$B2861:C$5008&lt;&gt;"",Data!C2861,"")</f>
        <v/>
      </c>
      <c r="K2861" s="39" t="str">
        <f t="shared" si="88"/>
        <v/>
      </c>
      <c r="L2861" s="39" t="str">
        <f t="shared" si="89"/>
        <v/>
      </c>
    </row>
    <row r="2862" spans="1:12">
      <c r="A2862" s="84">
        <v>2854</v>
      </c>
      <c r="B2862" s="10" t="str">
        <f>IF(Data!B2862:$B$5008&lt;&gt;"",Data!B2862,"")</f>
        <v/>
      </c>
      <c r="C2862" s="10" t="str">
        <f>IF(Data!$B2862:C$5008&lt;&gt;"",Data!C2862,"")</f>
        <v/>
      </c>
      <c r="K2862" s="39" t="str">
        <f t="shared" si="88"/>
        <v/>
      </c>
      <c r="L2862" s="39" t="str">
        <f t="shared" si="89"/>
        <v/>
      </c>
    </row>
    <row r="2863" spans="1:12">
      <c r="A2863" s="84">
        <v>2855</v>
      </c>
      <c r="B2863" s="10" t="str">
        <f>IF(Data!B2863:$B$5008&lt;&gt;"",Data!B2863,"")</f>
        <v/>
      </c>
      <c r="C2863" s="10" t="str">
        <f>IF(Data!$B2863:C$5008&lt;&gt;"",Data!C2863,"")</f>
        <v/>
      </c>
      <c r="K2863" s="39" t="str">
        <f t="shared" si="88"/>
        <v/>
      </c>
      <c r="L2863" s="39" t="str">
        <f t="shared" si="89"/>
        <v/>
      </c>
    </row>
    <row r="2864" spans="1:12">
      <c r="A2864" s="84">
        <v>2856</v>
      </c>
      <c r="B2864" s="10" t="str">
        <f>IF(Data!B2864:$B$5008&lt;&gt;"",Data!B2864,"")</f>
        <v/>
      </c>
      <c r="C2864" s="10" t="str">
        <f>IF(Data!$B2864:C$5008&lt;&gt;"",Data!C2864,"")</f>
        <v/>
      </c>
      <c r="K2864" s="39" t="str">
        <f t="shared" si="88"/>
        <v/>
      </c>
      <c r="L2864" s="39" t="str">
        <f t="shared" si="89"/>
        <v/>
      </c>
    </row>
    <row r="2865" spans="1:12">
      <c r="A2865" s="84">
        <v>2857</v>
      </c>
      <c r="B2865" s="10" t="str">
        <f>IF(Data!B2865:$B$5008&lt;&gt;"",Data!B2865,"")</f>
        <v/>
      </c>
      <c r="C2865" s="10" t="str">
        <f>IF(Data!$B2865:C$5008&lt;&gt;"",Data!C2865,"")</f>
        <v/>
      </c>
      <c r="K2865" s="39" t="str">
        <f t="shared" si="88"/>
        <v/>
      </c>
      <c r="L2865" s="39" t="str">
        <f t="shared" si="89"/>
        <v/>
      </c>
    </row>
    <row r="2866" spans="1:12">
      <c r="A2866" s="84">
        <v>2858</v>
      </c>
      <c r="B2866" s="10" t="str">
        <f>IF(Data!B2866:$B$5008&lt;&gt;"",Data!B2866,"")</f>
        <v/>
      </c>
      <c r="C2866" s="10" t="str">
        <f>IF(Data!$B2866:C$5008&lt;&gt;"",Data!C2866,"")</f>
        <v/>
      </c>
      <c r="K2866" s="39" t="str">
        <f t="shared" si="88"/>
        <v/>
      </c>
      <c r="L2866" s="39" t="str">
        <f t="shared" si="89"/>
        <v/>
      </c>
    </row>
    <row r="2867" spans="1:12">
      <c r="A2867" s="84">
        <v>2859</v>
      </c>
      <c r="B2867" s="10" t="str">
        <f>IF(Data!B2867:$B$5008&lt;&gt;"",Data!B2867,"")</f>
        <v/>
      </c>
      <c r="C2867" s="10" t="str">
        <f>IF(Data!$B2867:C$5008&lt;&gt;"",Data!C2867,"")</f>
        <v/>
      </c>
      <c r="K2867" s="39" t="str">
        <f t="shared" si="88"/>
        <v/>
      </c>
      <c r="L2867" s="39" t="str">
        <f t="shared" si="89"/>
        <v/>
      </c>
    </row>
    <row r="2868" spans="1:12">
      <c r="A2868" s="84">
        <v>2860</v>
      </c>
      <c r="B2868" s="10" t="str">
        <f>IF(Data!B2868:$B$5008&lt;&gt;"",Data!B2868,"")</f>
        <v/>
      </c>
      <c r="C2868" s="10" t="str">
        <f>IF(Data!$B2868:C$5008&lt;&gt;"",Data!C2868,"")</f>
        <v/>
      </c>
      <c r="K2868" s="39" t="str">
        <f t="shared" si="88"/>
        <v/>
      </c>
      <c r="L2868" s="39" t="str">
        <f t="shared" si="89"/>
        <v/>
      </c>
    </row>
    <row r="2869" spans="1:12">
      <c r="A2869" s="84">
        <v>2861</v>
      </c>
      <c r="B2869" s="10" t="str">
        <f>IF(Data!B2869:$B$5008&lt;&gt;"",Data!B2869,"")</f>
        <v/>
      </c>
      <c r="C2869" s="10" t="str">
        <f>IF(Data!$B2869:C$5008&lt;&gt;"",Data!C2869,"")</f>
        <v/>
      </c>
      <c r="K2869" s="39" t="str">
        <f t="shared" si="88"/>
        <v/>
      </c>
      <c r="L2869" s="39" t="str">
        <f t="shared" si="89"/>
        <v/>
      </c>
    </row>
    <row r="2870" spans="1:12">
      <c r="A2870" s="84">
        <v>2862</v>
      </c>
      <c r="B2870" s="10" t="str">
        <f>IF(Data!B2870:$B$5008&lt;&gt;"",Data!B2870,"")</f>
        <v/>
      </c>
      <c r="C2870" s="10" t="str">
        <f>IF(Data!$B2870:C$5008&lt;&gt;"",Data!C2870,"")</f>
        <v/>
      </c>
      <c r="K2870" s="39" t="str">
        <f t="shared" si="88"/>
        <v/>
      </c>
      <c r="L2870" s="39" t="str">
        <f t="shared" si="89"/>
        <v/>
      </c>
    </row>
    <row r="2871" spans="1:12">
      <c r="A2871" s="84">
        <v>2863</v>
      </c>
      <c r="B2871" s="10" t="str">
        <f>IF(Data!B2871:$B$5008&lt;&gt;"",Data!B2871,"")</f>
        <v/>
      </c>
      <c r="C2871" s="10" t="str">
        <f>IF(Data!$B2871:C$5008&lt;&gt;"",Data!C2871,"")</f>
        <v/>
      </c>
      <c r="K2871" s="39" t="str">
        <f t="shared" si="88"/>
        <v/>
      </c>
      <c r="L2871" s="39" t="str">
        <f t="shared" si="89"/>
        <v/>
      </c>
    </row>
    <row r="2872" spans="1:12">
      <c r="A2872" s="84">
        <v>2864</v>
      </c>
      <c r="B2872" s="10" t="str">
        <f>IF(Data!B2872:$B$5008&lt;&gt;"",Data!B2872,"")</f>
        <v/>
      </c>
      <c r="C2872" s="10" t="str">
        <f>IF(Data!$B2872:C$5008&lt;&gt;"",Data!C2872,"")</f>
        <v/>
      </c>
      <c r="K2872" s="39" t="str">
        <f t="shared" si="88"/>
        <v/>
      </c>
      <c r="L2872" s="39" t="str">
        <f t="shared" si="89"/>
        <v/>
      </c>
    </row>
    <row r="2873" spans="1:12">
      <c r="A2873" s="84">
        <v>2865</v>
      </c>
      <c r="B2873" s="10" t="str">
        <f>IF(Data!B2873:$B$5008&lt;&gt;"",Data!B2873,"")</f>
        <v/>
      </c>
      <c r="C2873" s="10" t="str">
        <f>IF(Data!$B2873:C$5008&lt;&gt;"",Data!C2873,"")</f>
        <v/>
      </c>
      <c r="K2873" s="39" t="str">
        <f t="shared" si="88"/>
        <v/>
      </c>
      <c r="L2873" s="39" t="str">
        <f t="shared" si="89"/>
        <v/>
      </c>
    </row>
    <row r="2874" spans="1:12">
      <c r="A2874" s="84">
        <v>2866</v>
      </c>
      <c r="B2874" s="10" t="str">
        <f>IF(Data!B2874:$B$5008&lt;&gt;"",Data!B2874,"")</f>
        <v/>
      </c>
      <c r="C2874" s="10" t="str">
        <f>IF(Data!$B2874:C$5008&lt;&gt;"",Data!C2874,"")</f>
        <v/>
      </c>
      <c r="K2874" s="39" t="str">
        <f t="shared" si="88"/>
        <v/>
      </c>
      <c r="L2874" s="39" t="str">
        <f t="shared" si="89"/>
        <v/>
      </c>
    </row>
    <row r="2875" spans="1:12">
      <c r="A2875" s="84">
        <v>2867</v>
      </c>
      <c r="B2875" s="10" t="str">
        <f>IF(Data!B2875:$B$5008&lt;&gt;"",Data!B2875,"")</f>
        <v/>
      </c>
      <c r="C2875" s="10" t="str">
        <f>IF(Data!$B2875:C$5008&lt;&gt;"",Data!C2875,"")</f>
        <v/>
      </c>
      <c r="K2875" s="39" t="str">
        <f t="shared" si="88"/>
        <v/>
      </c>
      <c r="L2875" s="39" t="str">
        <f t="shared" si="89"/>
        <v/>
      </c>
    </row>
    <row r="2876" spans="1:12">
      <c r="A2876" s="84">
        <v>2868</v>
      </c>
      <c r="B2876" s="10" t="str">
        <f>IF(Data!B2876:$B$5008&lt;&gt;"",Data!B2876,"")</f>
        <v/>
      </c>
      <c r="C2876" s="10" t="str">
        <f>IF(Data!$B2876:C$5008&lt;&gt;"",Data!C2876,"")</f>
        <v/>
      </c>
      <c r="K2876" s="39" t="str">
        <f t="shared" si="88"/>
        <v/>
      </c>
      <c r="L2876" s="39" t="str">
        <f t="shared" si="89"/>
        <v/>
      </c>
    </row>
    <row r="2877" spans="1:12">
      <c r="A2877" s="84">
        <v>2869</v>
      </c>
      <c r="B2877" s="10" t="str">
        <f>IF(Data!B2877:$B$5008&lt;&gt;"",Data!B2877,"")</f>
        <v/>
      </c>
      <c r="C2877" s="10" t="str">
        <f>IF(Data!$B2877:C$5008&lt;&gt;"",Data!C2877,"")</f>
        <v/>
      </c>
      <c r="K2877" s="39" t="str">
        <f t="shared" si="88"/>
        <v/>
      </c>
      <c r="L2877" s="39" t="str">
        <f t="shared" si="89"/>
        <v/>
      </c>
    </row>
    <row r="2878" spans="1:12">
      <c r="A2878" s="84">
        <v>2870</v>
      </c>
      <c r="B2878" s="10" t="str">
        <f>IF(Data!B2878:$B$5008&lt;&gt;"",Data!B2878,"")</f>
        <v/>
      </c>
      <c r="C2878" s="10" t="str">
        <f>IF(Data!$B2878:C$5008&lt;&gt;"",Data!C2878,"")</f>
        <v/>
      </c>
      <c r="K2878" s="39" t="str">
        <f t="shared" si="88"/>
        <v/>
      </c>
      <c r="L2878" s="39" t="str">
        <f t="shared" si="89"/>
        <v/>
      </c>
    </row>
    <row r="2879" spans="1:12">
      <c r="A2879" s="84">
        <v>2871</v>
      </c>
      <c r="B2879" s="10" t="str">
        <f>IF(Data!B2879:$B$5008&lt;&gt;"",Data!B2879,"")</f>
        <v/>
      </c>
      <c r="C2879" s="10" t="str">
        <f>IF(Data!$B2879:C$5008&lt;&gt;"",Data!C2879,"")</f>
        <v/>
      </c>
      <c r="K2879" s="39" t="str">
        <f t="shared" si="88"/>
        <v/>
      </c>
      <c r="L2879" s="39" t="str">
        <f t="shared" si="89"/>
        <v/>
      </c>
    </row>
    <row r="2880" spans="1:12">
      <c r="A2880" s="84">
        <v>2872</v>
      </c>
      <c r="B2880" s="10" t="str">
        <f>IF(Data!B2880:$B$5008&lt;&gt;"",Data!B2880,"")</f>
        <v/>
      </c>
      <c r="C2880" s="10" t="str">
        <f>IF(Data!$B2880:C$5008&lt;&gt;"",Data!C2880,"")</f>
        <v/>
      </c>
      <c r="K2880" s="39" t="str">
        <f t="shared" si="88"/>
        <v/>
      </c>
      <c r="L2880" s="39" t="str">
        <f t="shared" si="89"/>
        <v/>
      </c>
    </row>
    <row r="2881" spans="1:12">
      <c r="A2881" s="84">
        <v>2873</v>
      </c>
      <c r="B2881" s="10" t="str">
        <f>IF(Data!B2881:$B$5008&lt;&gt;"",Data!B2881,"")</f>
        <v/>
      </c>
      <c r="C2881" s="10" t="str">
        <f>IF(Data!$B2881:C$5008&lt;&gt;"",Data!C2881,"")</f>
        <v/>
      </c>
      <c r="K2881" s="39" t="str">
        <f t="shared" si="88"/>
        <v/>
      </c>
      <c r="L2881" s="39" t="str">
        <f t="shared" si="89"/>
        <v/>
      </c>
    </row>
    <row r="2882" spans="1:12">
      <c r="A2882" s="84">
        <v>2874</v>
      </c>
      <c r="B2882" s="10" t="str">
        <f>IF(Data!B2882:$B$5008&lt;&gt;"",Data!B2882,"")</f>
        <v/>
      </c>
      <c r="C2882" s="10" t="str">
        <f>IF(Data!$B2882:C$5008&lt;&gt;"",Data!C2882,"")</f>
        <v/>
      </c>
      <c r="K2882" s="39" t="str">
        <f t="shared" si="88"/>
        <v/>
      </c>
      <c r="L2882" s="39" t="str">
        <f t="shared" si="89"/>
        <v/>
      </c>
    </row>
    <row r="2883" spans="1:12">
      <c r="A2883" s="84">
        <v>2875</v>
      </c>
      <c r="B2883" s="10" t="str">
        <f>IF(Data!B2883:$B$5008&lt;&gt;"",Data!B2883,"")</f>
        <v/>
      </c>
      <c r="C2883" s="10" t="str">
        <f>IF(Data!$B2883:C$5008&lt;&gt;"",Data!C2883,"")</f>
        <v/>
      </c>
      <c r="K2883" s="39" t="str">
        <f t="shared" si="88"/>
        <v/>
      </c>
      <c r="L2883" s="39" t="str">
        <f t="shared" si="89"/>
        <v/>
      </c>
    </row>
    <row r="2884" spans="1:12">
      <c r="A2884" s="84">
        <v>2876</v>
      </c>
      <c r="B2884" s="10" t="str">
        <f>IF(Data!B2884:$B$5008&lt;&gt;"",Data!B2884,"")</f>
        <v/>
      </c>
      <c r="C2884" s="10" t="str">
        <f>IF(Data!$B2884:C$5008&lt;&gt;"",Data!C2884,"")</f>
        <v/>
      </c>
      <c r="K2884" s="39" t="str">
        <f t="shared" si="88"/>
        <v/>
      </c>
      <c r="L2884" s="39" t="str">
        <f t="shared" si="89"/>
        <v/>
      </c>
    </row>
    <row r="2885" spans="1:12">
      <c r="A2885" s="84">
        <v>2877</v>
      </c>
      <c r="B2885" s="10" t="str">
        <f>IF(Data!B2885:$B$5008&lt;&gt;"",Data!B2885,"")</f>
        <v/>
      </c>
      <c r="C2885" s="10" t="str">
        <f>IF(Data!$B2885:C$5008&lt;&gt;"",Data!C2885,"")</f>
        <v/>
      </c>
      <c r="K2885" s="39" t="str">
        <f t="shared" si="88"/>
        <v/>
      </c>
      <c r="L2885" s="39" t="str">
        <f t="shared" si="89"/>
        <v/>
      </c>
    </row>
    <row r="2886" spans="1:12">
      <c r="A2886" s="84">
        <v>2878</v>
      </c>
      <c r="B2886" s="10" t="str">
        <f>IF(Data!B2886:$B$5008&lt;&gt;"",Data!B2886,"")</f>
        <v/>
      </c>
      <c r="C2886" s="10" t="str">
        <f>IF(Data!$B2886:C$5008&lt;&gt;"",Data!C2886,"")</f>
        <v/>
      </c>
      <c r="K2886" s="39" t="str">
        <f t="shared" si="88"/>
        <v/>
      </c>
      <c r="L2886" s="39" t="str">
        <f t="shared" si="89"/>
        <v/>
      </c>
    </row>
    <row r="2887" spans="1:12">
      <c r="A2887" s="84">
        <v>2879</v>
      </c>
      <c r="B2887" s="10" t="str">
        <f>IF(Data!B2887:$B$5008&lt;&gt;"",Data!B2887,"")</f>
        <v/>
      </c>
      <c r="C2887" s="10" t="str">
        <f>IF(Data!$B2887:C$5008&lt;&gt;"",Data!C2887,"")</f>
        <v/>
      </c>
      <c r="K2887" s="39" t="str">
        <f t="shared" si="88"/>
        <v/>
      </c>
      <c r="L2887" s="39" t="str">
        <f t="shared" si="89"/>
        <v/>
      </c>
    </row>
    <row r="2888" spans="1:12">
      <c r="A2888" s="84">
        <v>2880</v>
      </c>
      <c r="B2888" s="10" t="str">
        <f>IF(Data!B2888:$B$5008&lt;&gt;"",Data!B2888,"")</f>
        <v/>
      </c>
      <c r="C2888" s="10" t="str">
        <f>IF(Data!$B2888:C$5008&lt;&gt;"",Data!C2888,"")</f>
        <v/>
      </c>
      <c r="K2888" s="39" t="str">
        <f t="shared" si="88"/>
        <v/>
      </c>
      <c r="L2888" s="39" t="str">
        <f t="shared" si="89"/>
        <v/>
      </c>
    </row>
    <row r="2889" spans="1:12">
      <c r="A2889" s="84">
        <v>2881</v>
      </c>
      <c r="B2889" s="10" t="str">
        <f>IF(Data!B2889:$B$5008&lt;&gt;"",Data!B2889,"")</f>
        <v/>
      </c>
      <c r="C2889" s="10" t="str">
        <f>IF(Data!$B2889:C$5008&lt;&gt;"",Data!C2889,"")</f>
        <v/>
      </c>
      <c r="K2889" s="39" t="str">
        <f t="shared" si="88"/>
        <v/>
      </c>
      <c r="L2889" s="39" t="str">
        <f t="shared" si="89"/>
        <v/>
      </c>
    </row>
    <row r="2890" spans="1:12">
      <c r="A2890" s="84">
        <v>2882</v>
      </c>
      <c r="B2890" s="10" t="str">
        <f>IF(Data!B2890:$B$5008&lt;&gt;"",Data!B2890,"")</f>
        <v/>
      </c>
      <c r="C2890" s="10" t="str">
        <f>IF(Data!$B2890:C$5008&lt;&gt;"",Data!C2890,"")</f>
        <v/>
      </c>
      <c r="K2890" s="39" t="str">
        <f t="shared" ref="K2890:K2953" si="90">IFERROR(IF(AND(COUNT(C:C)&gt;0, COUNT(B:B)&gt;0), C2890-B2890,""),"")</f>
        <v/>
      </c>
      <c r="L2890" s="39" t="str">
        <f t="shared" ref="L2890:L2953" si="91">IF(AND(B2890&lt;&gt;"",C2890&lt;&gt;""), (K2890-N$8)^2, "")</f>
        <v/>
      </c>
    </row>
    <row r="2891" spans="1:12">
      <c r="A2891" s="84">
        <v>2883</v>
      </c>
      <c r="B2891" s="10" t="str">
        <f>IF(Data!B2891:$B$5008&lt;&gt;"",Data!B2891,"")</f>
        <v/>
      </c>
      <c r="C2891" s="10" t="str">
        <f>IF(Data!$B2891:C$5008&lt;&gt;"",Data!C2891,"")</f>
        <v/>
      </c>
      <c r="K2891" s="39" t="str">
        <f t="shared" si="90"/>
        <v/>
      </c>
      <c r="L2891" s="39" t="str">
        <f t="shared" si="91"/>
        <v/>
      </c>
    </row>
    <row r="2892" spans="1:12">
      <c r="A2892" s="84">
        <v>2884</v>
      </c>
      <c r="B2892" s="10" t="str">
        <f>IF(Data!B2892:$B$5008&lt;&gt;"",Data!B2892,"")</f>
        <v/>
      </c>
      <c r="C2892" s="10" t="str">
        <f>IF(Data!$B2892:C$5008&lt;&gt;"",Data!C2892,"")</f>
        <v/>
      </c>
      <c r="K2892" s="39" t="str">
        <f t="shared" si="90"/>
        <v/>
      </c>
      <c r="L2892" s="39" t="str">
        <f t="shared" si="91"/>
        <v/>
      </c>
    </row>
    <row r="2893" spans="1:12">
      <c r="A2893" s="84">
        <v>2885</v>
      </c>
      <c r="B2893" s="10" t="str">
        <f>IF(Data!B2893:$B$5008&lt;&gt;"",Data!B2893,"")</f>
        <v/>
      </c>
      <c r="C2893" s="10" t="str">
        <f>IF(Data!$B2893:C$5008&lt;&gt;"",Data!C2893,"")</f>
        <v/>
      </c>
      <c r="K2893" s="39" t="str">
        <f t="shared" si="90"/>
        <v/>
      </c>
      <c r="L2893" s="39" t="str">
        <f t="shared" si="91"/>
        <v/>
      </c>
    </row>
    <row r="2894" spans="1:12">
      <c r="A2894" s="84">
        <v>2886</v>
      </c>
      <c r="B2894" s="10" t="str">
        <f>IF(Data!B2894:$B$5008&lt;&gt;"",Data!B2894,"")</f>
        <v/>
      </c>
      <c r="C2894" s="10" t="str">
        <f>IF(Data!$B2894:C$5008&lt;&gt;"",Data!C2894,"")</f>
        <v/>
      </c>
      <c r="K2894" s="39" t="str">
        <f t="shared" si="90"/>
        <v/>
      </c>
      <c r="L2894" s="39" t="str">
        <f t="shared" si="91"/>
        <v/>
      </c>
    </row>
    <row r="2895" spans="1:12">
      <c r="A2895" s="84">
        <v>2887</v>
      </c>
      <c r="B2895" s="10" t="str">
        <f>IF(Data!B2895:$B$5008&lt;&gt;"",Data!B2895,"")</f>
        <v/>
      </c>
      <c r="C2895" s="10" t="str">
        <f>IF(Data!$B2895:C$5008&lt;&gt;"",Data!C2895,"")</f>
        <v/>
      </c>
      <c r="K2895" s="39" t="str">
        <f t="shared" si="90"/>
        <v/>
      </c>
      <c r="L2895" s="39" t="str">
        <f t="shared" si="91"/>
        <v/>
      </c>
    </row>
    <row r="2896" spans="1:12">
      <c r="A2896" s="84">
        <v>2888</v>
      </c>
      <c r="B2896" s="10" t="str">
        <f>IF(Data!B2896:$B$5008&lt;&gt;"",Data!B2896,"")</f>
        <v/>
      </c>
      <c r="C2896" s="10" t="str">
        <f>IF(Data!$B2896:C$5008&lt;&gt;"",Data!C2896,"")</f>
        <v/>
      </c>
      <c r="K2896" s="39" t="str">
        <f t="shared" si="90"/>
        <v/>
      </c>
      <c r="L2896" s="39" t="str">
        <f t="shared" si="91"/>
        <v/>
      </c>
    </row>
    <row r="2897" spans="1:12">
      <c r="A2897" s="84">
        <v>2889</v>
      </c>
      <c r="B2897" s="10" t="str">
        <f>IF(Data!B2897:$B$5008&lt;&gt;"",Data!B2897,"")</f>
        <v/>
      </c>
      <c r="C2897" s="10" t="str">
        <f>IF(Data!$B2897:C$5008&lt;&gt;"",Data!C2897,"")</f>
        <v/>
      </c>
      <c r="K2897" s="39" t="str">
        <f t="shared" si="90"/>
        <v/>
      </c>
      <c r="L2897" s="39" t="str">
        <f t="shared" si="91"/>
        <v/>
      </c>
    </row>
    <row r="2898" spans="1:12">
      <c r="A2898" s="84">
        <v>2890</v>
      </c>
      <c r="B2898" s="10" t="str">
        <f>IF(Data!B2898:$B$5008&lt;&gt;"",Data!B2898,"")</f>
        <v/>
      </c>
      <c r="C2898" s="10" t="str">
        <f>IF(Data!$B2898:C$5008&lt;&gt;"",Data!C2898,"")</f>
        <v/>
      </c>
      <c r="K2898" s="39" t="str">
        <f t="shared" si="90"/>
        <v/>
      </c>
      <c r="L2898" s="39" t="str">
        <f t="shared" si="91"/>
        <v/>
      </c>
    </row>
    <row r="2899" spans="1:12">
      <c r="A2899" s="84">
        <v>2891</v>
      </c>
      <c r="B2899" s="10" t="str">
        <f>IF(Data!B2899:$B$5008&lt;&gt;"",Data!B2899,"")</f>
        <v/>
      </c>
      <c r="C2899" s="10" t="str">
        <f>IF(Data!$B2899:C$5008&lt;&gt;"",Data!C2899,"")</f>
        <v/>
      </c>
      <c r="K2899" s="39" t="str">
        <f t="shared" si="90"/>
        <v/>
      </c>
      <c r="L2899" s="39" t="str">
        <f t="shared" si="91"/>
        <v/>
      </c>
    </row>
    <row r="2900" spans="1:12">
      <c r="A2900" s="84">
        <v>2892</v>
      </c>
      <c r="B2900" s="10" t="str">
        <f>IF(Data!B2900:$B$5008&lt;&gt;"",Data!B2900,"")</f>
        <v/>
      </c>
      <c r="C2900" s="10" t="str">
        <f>IF(Data!$B2900:C$5008&lt;&gt;"",Data!C2900,"")</f>
        <v/>
      </c>
      <c r="K2900" s="39" t="str">
        <f t="shared" si="90"/>
        <v/>
      </c>
      <c r="L2900" s="39" t="str">
        <f t="shared" si="91"/>
        <v/>
      </c>
    </row>
    <row r="2901" spans="1:12">
      <c r="A2901" s="84">
        <v>2893</v>
      </c>
      <c r="B2901" s="10" t="str">
        <f>IF(Data!B2901:$B$5008&lt;&gt;"",Data!B2901,"")</f>
        <v/>
      </c>
      <c r="C2901" s="10" t="str">
        <f>IF(Data!$B2901:C$5008&lt;&gt;"",Data!C2901,"")</f>
        <v/>
      </c>
      <c r="K2901" s="39" t="str">
        <f t="shared" si="90"/>
        <v/>
      </c>
      <c r="L2901" s="39" t="str">
        <f t="shared" si="91"/>
        <v/>
      </c>
    </row>
    <row r="2902" spans="1:12">
      <c r="A2902" s="84">
        <v>2894</v>
      </c>
      <c r="B2902" s="10" t="str">
        <f>IF(Data!B2902:$B$5008&lt;&gt;"",Data!B2902,"")</f>
        <v/>
      </c>
      <c r="C2902" s="10" t="str">
        <f>IF(Data!$B2902:C$5008&lt;&gt;"",Data!C2902,"")</f>
        <v/>
      </c>
      <c r="K2902" s="39" t="str">
        <f t="shared" si="90"/>
        <v/>
      </c>
      <c r="L2902" s="39" t="str">
        <f t="shared" si="91"/>
        <v/>
      </c>
    </row>
    <row r="2903" spans="1:12">
      <c r="A2903" s="84">
        <v>2895</v>
      </c>
      <c r="B2903" s="10" t="str">
        <f>IF(Data!B2903:$B$5008&lt;&gt;"",Data!B2903,"")</f>
        <v/>
      </c>
      <c r="C2903" s="10" t="str">
        <f>IF(Data!$B2903:C$5008&lt;&gt;"",Data!C2903,"")</f>
        <v/>
      </c>
      <c r="K2903" s="39" t="str">
        <f t="shared" si="90"/>
        <v/>
      </c>
      <c r="L2903" s="39" t="str">
        <f t="shared" si="91"/>
        <v/>
      </c>
    </row>
    <row r="2904" spans="1:12">
      <c r="A2904" s="84">
        <v>2896</v>
      </c>
      <c r="B2904" s="10" t="str">
        <f>IF(Data!B2904:$B$5008&lt;&gt;"",Data!B2904,"")</f>
        <v/>
      </c>
      <c r="C2904" s="10" t="str">
        <f>IF(Data!$B2904:C$5008&lt;&gt;"",Data!C2904,"")</f>
        <v/>
      </c>
      <c r="K2904" s="39" t="str">
        <f t="shared" si="90"/>
        <v/>
      </c>
      <c r="L2904" s="39" t="str">
        <f t="shared" si="91"/>
        <v/>
      </c>
    </row>
    <row r="2905" spans="1:12">
      <c r="A2905" s="84">
        <v>2897</v>
      </c>
      <c r="B2905" s="10" t="str">
        <f>IF(Data!B2905:$B$5008&lt;&gt;"",Data!B2905,"")</f>
        <v/>
      </c>
      <c r="C2905" s="10" t="str">
        <f>IF(Data!$B2905:C$5008&lt;&gt;"",Data!C2905,"")</f>
        <v/>
      </c>
      <c r="K2905" s="39" t="str">
        <f t="shared" si="90"/>
        <v/>
      </c>
      <c r="L2905" s="39" t="str">
        <f t="shared" si="91"/>
        <v/>
      </c>
    </row>
    <row r="2906" spans="1:12">
      <c r="A2906" s="84">
        <v>2898</v>
      </c>
      <c r="B2906" s="10" t="str">
        <f>IF(Data!B2906:$B$5008&lt;&gt;"",Data!B2906,"")</f>
        <v/>
      </c>
      <c r="C2906" s="10" t="str">
        <f>IF(Data!$B2906:C$5008&lt;&gt;"",Data!C2906,"")</f>
        <v/>
      </c>
      <c r="K2906" s="39" t="str">
        <f t="shared" si="90"/>
        <v/>
      </c>
      <c r="L2906" s="39" t="str">
        <f t="shared" si="91"/>
        <v/>
      </c>
    </row>
    <row r="2907" spans="1:12">
      <c r="A2907" s="84">
        <v>2899</v>
      </c>
      <c r="B2907" s="10" t="str">
        <f>IF(Data!B2907:$B$5008&lt;&gt;"",Data!B2907,"")</f>
        <v/>
      </c>
      <c r="C2907" s="10" t="str">
        <f>IF(Data!$B2907:C$5008&lt;&gt;"",Data!C2907,"")</f>
        <v/>
      </c>
      <c r="K2907" s="39" t="str">
        <f t="shared" si="90"/>
        <v/>
      </c>
      <c r="L2907" s="39" t="str">
        <f t="shared" si="91"/>
        <v/>
      </c>
    </row>
    <row r="2908" spans="1:12">
      <c r="A2908" s="84">
        <v>2900</v>
      </c>
      <c r="B2908" s="10" t="str">
        <f>IF(Data!B2908:$B$5008&lt;&gt;"",Data!B2908,"")</f>
        <v/>
      </c>
      <c r="C2908" s="10" t="str">
        <f>IF(Data!$B2908:C$5008&lt;&gt;"",Data!C2908,"")</f>
        <v/>
      </c>
      <c r="K2908" s="39" t="str">
        <f t="shared" si="90"/>
        <v/>
      </c>
      <c r="L2908" s="39" t="str">
        <f t="shared" si="91"/>
        <v/>
      </c>
    </row>
    <row r="2909" spans="1:12">
      <c r="A2909" s="84">
        <v>2901</v>
      </c>
      <c r="B2909" s="10" t="str">
        <f>IF(Data!B2909:$B$5008&lt;&gt;"",Data!B2909,"")</f>
        <v/>
      </c>
      <c r="C2909" s="10" t="str">
        <f>IF(Data!$B2909:C$5008&lt;&gt;"",Data!C2909,"")</f>
        <v/>
      </c>
      <c r="K2909" s="39" t="str">
        <f t="shared" si="90"/>
        <v/>
      </c>
      <c r="L2909" s="39" t="str">
        <f t="shared" si="91"/>
        <v/>
      </c>
    </row>
    <row r="2910" spans="1:12">
      <c r="A2910" s="84">
        <v>2902</v>
      </c>
      <c r="B2910" s="10" t="str">
        <f>IF(Data!B2910:$B$5008&lt;&gt;"",Data!B2910,"")</f>
        <v/>
      </c>
      <c r="C2910" s="10" t="str">
        <f>IF(Data!$B2910:C$5008&lt;&gt;"",Data!C2910,"")</f>
        <v/>
      </c>
      <c r="K2910" s="39" t="str">
        <f t="shared" si="90"/>
        <v/>
      </c>
      <c r="L2910" s="39" t="str">
        <f t="shared" si="91"/>
        <v/>
      </c>
    </row>
    <row r="2911" spans="1:12">
      <c r="A2911" s="84">
        <v>2903</v>
      </c>
      <c r="B2911" s="10" t="str">
        <f>IF(Data!B2911:$B$5008&lt;&gt;"",Data!B2911,"")</f>
        <v/>
      </c>
      <c r="C2911" s="10" t="str">
        <f>IF(Data!$B2911:C$5008&lt;&gt;"",Data!C2911,"")</f>
        <v/>
      </c>
      <c r="K2911" s="39" t="str">
        <f t="shared" si="90"/>
        <v/>
      </c>
      <c r="L2911" s="39" t="str">
        <f t="shared" si="91"/>
        <v/>
      </c>
    </row>
    <row r="2912" spans="1:12">
      <c r="A2912" s="84">
        <v>2904</v>
      </c>
      <c r="B2912" s="10" t="str">
        <f>IF(Data!B2912:$B$5008&lt;&gt;"",Data!B2912,"")</f>
        <v/>
      </c>
      <c r="C2912" s="10" t="str">
        <f>IF(Data!$B2912:C$5008&lt;&gt;"",Data!C2912,"")</f>
        <v/>
      </c>
      <c r="K2912" s="39" t="str">
        <f t="shared" si="90"/>
        <v/>
      </c>
      <c r="L2912" s="39" t="str">
        <f t="shared" si="91"/>
        <v/>
      </c>
    </row>
    <row r="2913" spans="1:12">
      <c r="A2913" s="84">
        <v>2905</v>
      </c>
      <c r="B2913" s="10" t="str">
        <f>IF(Data!B2913:$B$5008&lt;&gt;"",Data!B2913,"")</f>
        <v/>
      </c>
      <c r="C2913" s="10" t="str">
        <f>IF(Data!$B2913:C$5008&lt;&gt;"",Data!C2913,"")</f>
        <v/>
      </c>
      <c r="K2913" s="39" t="str">
        <f t="shared" si="90"/>
        <v/>
      </c>
      <c r="L2913" s="39" t="str">
        <f t="shared" si="91"/>
        <v/>
      </c>
    </row>
    <row r="2914" spans="1:12">
      <c r="A2914" s="84">
        <v>2906</v>
      </c>
      <c r="B2914" s="10" t="str">
        <f>IF(Data!B2914:$B$5008&lt;&gt;"",Data!B2914,"")</f>
        <v/>
      </c>
      <c r="C2914" s="10" t="str">
        <f>IF(Data!$B2914:C$5008&lt;&gt;"",Data!C2914,"")</f>
        <v/>
      </c>
      <c r="K2914" s="39" t="str">
        <f t="shared" si="90"/>
        <v/>
      </c>
      <c r="L2914" s="39" t="str">
        <f t="shared" si="91"/>
        <v/>
      </c>
    </row>
    <row r="2915" spans="1:12">
      <c r="A2915" s="84">
        <v>2907</v>
      </c>
      <c r="B2915" s="10" t="str">
        <f>IF(Data!B2915:$B$5008&lt;&gt;"",Data!B2915,"")</f>
        <v/>
      </c>
      <c r="C2915" s="10" t="str">
        <f>IF(Data!$B2915:C$5008&lt;&gt;"",Data!C2915,"")</f>
        <v/>
      </c>
      <c r="K2915" s="39" t="str">
        <f t="shared" si="90"/>
        <v/>
      </c>
      <c r="L2915" s="39" t="str">
        <f t="shared" si="91"/>
        <v/>
      </c>
    </row>
    <row r="2916" spans="1:12">
      <c r="A2916" s="84">
        <v>2908</v>
      </c>
      <c r="B2916" s="10" t="str">
        <f>IF(Data!B2916:$B$5008&lt;&gt;"",Data!B2916,"")</f>
        <v/>
      </c>
      <c r="C2916" s="10" t="str">
        <f>IF(Data!$B2916:C$5008&lt;&gt;"",Data!C2916,"")</f>
        <v/>
      </c>
      <c r="K2916" s="39" t="str">
        <f t="shared" si="90"/>
        <v/>
      </c>
      <c r="L2916" s="39" t="str">
        <f t="shared" si="91"/>
        <v/>
      </c>
    </row>
    <row r="2917" spans="1:12">
      <c r="A2917" s="84">
        <v>2909</v>
      </c>
      <c r="B2917" s="10" t="str">
        <f>IF(Data!B2917:$B$5008&lt;&gt;"",Data!B2917,"")</f>
        <v/>
      </c>
      <c r="C2917" s="10" t="str">
        <f>IF(Data!$B2917:C$5008&lt;&gt;"",Data!C2917,"")</f>
        <v/>
      </c>
      <c r="K2917" s="39" t="str">
        <f t="shared" si="90"/>
        <v/>
      </c>
      <c r="L2917" s="39" t="str">
        <f t="shared" si="91"/>
        <v/>
      </c>
    </row>
    <row r="2918" spans="1:12">
      <c r="A2918" s="84">
        <v>2910</v>
      </c>
      <c r="B2918" s="10" t="str">
        <f>IF(Data!B2918:$B$5008&lt;&gt;"",Data!B2918,"")</f>
        <v/>
      </c>
      <c r="C2918" s="10" t="str">
        <f>IF(Data!$B2918:C$5008&lt;&gt;"",Data!C2918,"")</f>
        <v/>
      </c>
      <c r="K2918" s="39" t="str">
        <f t="shared" si="90"/>
        <v/>
      </c>
      <c r="L2918" s="39" t="str">
        <f t="shared" si="91"/>
        <v/>
      </c>
    </row>
    <row r="2919" spans="1:12">
      <c r="A2919" s="84">
        <v>2911</v>
      </c>
      <c r="B2919" s="10" t="str">
        <f>IF(Data!B2919:$B$5008&lt;&gt;"",Data!B2919,"")</f>
        <v/>
      </c>
      <c r="C2919" s="10" t="str">
        <f>IF(Data!$B2919:C$5008&lt;&gt;"",Data!C2919,"")</f>
        <v/>
      </c>
      <c r="K2919" s="39" t="str">
        <f t="shared" si="90"/>
        <v/>
      </c>
      <c r="L2919" s="39" t="str">
        <f t="shared" si="91"/>
        <v/>
      </c>
    </row>
    <row r="2920" spans="1:12">
      <c r="A2920" s="84">
        <v>2912</v>
      </c>
      <c r="B2920" s="10" t="str">
        <f>IF(Data!B2920:$B$5008&lt;&gt;"",Data!B2920,"")</f>
        <v/>
      </c>
      <c r="C2920" s="10" t="str">
        <f>IF(Data!$B2920:C$5008&lt;&gt;"",Data!C2920,"")</f>
        <v/>
      </c>
      <c r="K2920" s="39" t="str">
        <f t="shared" si="90"/>
        <v/>
      </c>
      <c r="L2920" s="39" t="str">
        <f t="shared" si="91"/>
        <v/>
      </c>
    </row>
    <row r="2921" spans="1:12">
      <c r="A2921" s="84">
        <v>2913</v>
      </c>
      <c r="B2921" s="10" t="str">
        <f>IF(Data!B2921:$B$5008&lt;&gt;"",Data!B2921,"")</f>
        <v/>
      </c>
      <c r="C2921" s="10" t="str">
        <f>IF(Data!$B2921:C$5008&lt;&gt;"",Data!C2921,"")</f>
        <v/>
      </c>
      <c r="K2921" s="39" t="str">
        <f t="shared" si="90"/>
        <v/>
      </c>
      <c r="L2921" s="39" t="str">
        <f t="shared" si="91"/>
        <v/>
      </c>
    </row>
    <row r="2922" spans="1:12">
      <c r="A2922" s="84">
        <v>2914</v>
      </c>
      <c r="B2922" s="10" t="str">
        <f>IF(Data!B2922:$B$5008&lt;&gt;"",Data!B2922,"")</f>
        <v/>
      </c>
      <c r="C2922" s="10" t="str">
        <f>IF(Data!$B2922:C$5008&lt;&gt;"",Data!C2922,"")</f>
        <v/>
      </c>
      <c r="K2922" s="39" t="str">
        <f t="shared" si="90"/>
        <v/>
      </c>
      <c r="L2922" s="39" t="str">
        <f t="shared" si="91"/>
        <v/>
      </c>
    </row>
    <row r="2923" spans="1:12">
      <c r="A2923" s="84">
        <v>2915</v>
      </c>
      <c r="B2923" s="10" t="str">
        <f>IF(Data!B2923:$B$5008&lt;&gt;"",Data!B2923,"")</f>
        <v/>
      </c>
      <c r="C2923" s="10" t="str">
        <f>IF(Data!$B2923:C$5008&lt;&gt;"",Data!C2923,"")</f>
        <v/>
      </c>
      <c r="K2923" s="39" t="str">
        <f t="shared" si="90"/>
        <v/>
      </c>
      <c r="L2923" s="39" t="str">
        <f t="shared" si="91"/>
        <v/>
      </c>
    </row>
    <row r="2924" spans="1:12">
      <c r="A2924" s="84">
        <v>2916</v>
      </c>
      <c r="B2924" s="10" t="str">
        <f>IF(Data!B2924:$B$5008&lt;&gt;"",Data!B2924,"")</f>
        <v/>
      </c>
      <c r="C2924" s="10" t="str">
        <f>IF(Data!$B2924:C$5008&lt;&gt;"",Data!C2924,"")</f>
        <v/>
      </c>
      <c r="K2924" s="39" t="str">
        <f t="shared" si="90"/>
        <v/>
      </c>
      <c r="L2924" s="39" t="str">
        <f t="shared" si="91"/>
        <v/>
      </c>
    </row>
    <row r="2925" spans="1:12">
      <c r="A2925" s="84">
        <v>2917</v>
      </c>
      <c r="B2925" s="10" t="str">
        <f>IF(Data!B2925:$B$5008&lt;&gt;"",Data!B2925,"")</f>
        <v/>
      </c>
      <c r="C2925" s="10" t="str">
        <f>IF(Data!$B2925:C$5008&lt;&gt;"",Data!C2925,"")</f>
        <v/>
      </c>
      <c r="K2925" s="39" t="str">
        <f t="shared" si="90"/>
        <v/>
      </c>
      <c r="L2925" s="39" t="str">
        <f t="shared" si="91"/>
        <v/>
      </c>
    </row>
    <row r="2926" spans="1:12">
      <c r="A2926" s="84">
        <v>2918</v>
      </c>
      <c r="B2926" s="10" t="str">
        <f>IF(Data!B2926:$B$5008&lt;&gt;"",Data!B2926,"")</f>
        <v/>
      </c>
      <c r="C2926" s="10" t="str">
        <f>IF(Data!$B2926:C$5008&lt;&gt;"",Data!C2926,"")</f>
        <v/>
      </c>
      <c r="K2926" s="39" t="str">
        <f t="shared" si="90"/>
        <v/>
      </c>
      <c r="L2926" s="39" t="str">
        <f t="shared" si="91"/>
        <v/>
      </c>
    </row>
    <row r="2927" spans="1:12">
      <c r="A2927" s="84">
        <v>2919</v>
      </c>
      <c r="B2927" s="10" t="str">
        <f>IF(Data!B2927:$B$5008&lt;&gt;"",Data!B2927,"")</f>
        <v/>
      </c>
      <c r="C2927" s="10" t="str">
        <f>IF(Data!$B2927:C$5008&lt;&gt;"",Data!C2927,"")</f>
        <v/>
      </c>
      <c r="K2927" s="39" t="str">
        <f t="shared" si="90"/>
        <v/>
      </c>
      <c r="L2927" s="39" t="str">
        <f t="shared" si="91"/>
        <v/>
      </c>
    </row>
    <row r="2928" spans="1:12">
      <c r="A2928" s="84">
        <v>2920</v>
      </c>
      <c r="B2928" s="10" t="str">
        <f>IF(Data!B2928:$B$5008&lt;&gt;"",Data!B2928,"")</f>
        <v/>
      </c>
      <c r="C2928" s="10" t="str">
        <f>IF(Data!$B2928:C$5008&lt;&gt;"",Data!C2928,"")</f>
        <v/>
      </c>
      <c r="K2928" s="39" t="str">
        <f t="shared" si="90"/>
        <v/>
      </c>
      <c r="L2928" s="39" t="str">
        <f t="shared" si="91"/>
        <v/>
      </c>
    </row>
    <row r="2929" spans="1:12">
      <c r="A2929" s="84">
        <v>2921</v>
      </c>
      <c r="B2929" s="10" t="str">
        <f>IF(Data!B2929:$B$5008&lt;&gt;"",Data!B2929,"")</f>
        <v/>
      </c>
      <c r="C2929" s="10" t="str">
        <f>IF(Data!$B2929:C$5008&lt;&gt;"",Data!C2929,"")</f>
        <v/>
      </c>
      <c r="K2929" s="39" t="str">
        <f t="shared" si="90"/>
        <v/>
      </c>
      <c r="L2929" s="39" t="str">
        <f t="shared" si="91"/>
        <v/>
      </c>
    </row>
    <row r="2930" spans="1:12">
      <c r="A2930" s="84">
        <v>2922</v>
      </c>
      <c r="B2930" s="10" t="str">
        <f>IF(Data!B2930:$B$5008&lt;&gt;"",Data!B2930,"")</f>
        <v/>
      </c>
      <c r="C2930" s="10" t="str">
        <f>IF(Data!$B2930:C$5008&lt;&gt;"",Data!C2930,"")</f>
        <v/>
      </c>
      <c r="K2930" s="39" t="str">
        <f t="shared" si="90"/>
        <v/>
      </c>
      <c r="L2930" s="39" t="str">
        <f t="shared" si="91"/>
        <v/>
      </c>
    </row>
    <row r="2931" spans="1:12">
      <c r="A2931" s="84">
        <v>2923</v>
      </c>
      <c r="B2931" s="10" t="str">
        <f>IF(Data!B2931:$B$5008&lt;&gt;"",Data!B2931,"")</f>
        <v/>
      </c>
      <c r="C2931" s="10" t="str">
        <f>IF(Data!$B2931:C$5008&lt;&gt;"",Data!C2931,"")</f>
        <v/>
      </c>
      <c r="K2931" s="39" t="str">
        <f t="shared" si="90"/>
        <v/>
      </c>
      <c r="L2931" s="39" t="str">
        <f t="shared" si="91"/>
        <v/>
      </c>
    </row>
    <row r="2932" spans="1:12">
      <c r="A2932" s="84">
        <v>2924</v>
      </c>
      <c r="B2932" s="10" t="str">
        <f>IF(Data!B2932:$B$5008&lt;&gt;"",Data!B2932,"")</f>
        <v/>
      </c>
      <c r="C2932" s="10" t="str">
        <f>IF(Data!$B2932:C$5008&lt;&gt;"",Data!C2932,"")</f>
        <v/>
      </c>
      <c r="K2932" s="39" t="str">
        <f t="shared" si="90"/>
        <v/>
      </c>
      <c r="L2932" s="39" t="str">
        <f t="shared" si="91"/>
        <v/>
      </c>
    </row>
    <row r="2933" spans="1:12">
      <c r="A2933" s="84">
        <v>2925</v>
      </c>
      <c r="B2933" s="10" t="str">
        <f>IF(Data!B2933:$B$5008&lt;&gt;"",Data!B2933,"")</f>
        <v/>
      </c>
      <c r="C2933" s="10" t="str">
        <f>IF(Data!$B2933:C$5008&lt;&gt;"",Data!C2933,"")</f>
        <v/>
      </c>
      <c r="K2933" s="39" t="str">
        <f t="shared" si="90"/>
        <v/>
      </c>
      <c r="L2933" s="39" t="str">
        <f t="shared" si="91"/>
        <v/>
      </c>
    </row>
    <row r="2934" spans="1:12">
      <c r="A2934" s="84">
        <v>2926</v>
      </c>
      <c r="B2934" s="10" t="str">
        <f>IF(Data!B2934:$B$5008&lt;&gt;"",Data!B2934,"")</f>
        <v/>
      </c>
      <c r="C2934" s="10" t="str">
        <f>IF(Data!$B2934:C$5008&lt;&gt;"",Data!C2934,"")</f>
        <v/>
      </c>
      <c r="K2934" s="39" t="str">
        <f t="shared" si="90"/>
        <v/>
      </c>
      <c r="L2934" s="39" t="str">
        <f t="shared" si="91"/>
        <v/>
      </c>
    </row>
    <row r="2935" spans="1:12">
      <c r="A2935" s="84">
        <v>2927</v>
      </c>
      <c r="B2935" s="10" t="str">
        <f>IF(Data!B2935:$B$5008&lt;&gt;"",Data!B2935,"")</f>
        <v/>
      </c>
      <c r="C2935" s="10" t="str">
        <f>IF(Data!$B2935:C$5008&lt;&gt;"",Data!C2935,"")</f>
        <v/>
      </c>
      <c r="K2935" s="39" t="str">
        <f t="shared" si="90"/>
        <v/>
      </c>
      <c r="L2935" s="39" t="str">
        <f t="shared" si="91"/>
        <v/>
      </c>
    </row>
    <row r="2936" spans="1:12">
      <c r="A2936" s="84">
        <v>2928</v>
      </c>
      <c r="B2936" s="10" t="str">
        <f>IF(Data!B2936:$B$5008&lt;&gt;"",Data!B2936,"")</f>
        <v/>
      </c>
      <c r="C2936" s="10" t="str">
        <f>IF(Data!$B2936:C$5008&lt;&gt;"",Data!C2936,"")</f>
        <v/>
      </c>
      <c r="K2936" s="39" t="str">
        <f t="shared" si="90"/>
        <v/>
      </c>
      <c r="L2936" s="39" t="str">
        <f t="shared" si="91"/>
        <v/>
      </c>
    </row>
    <row r="2937" spans="1:12">
      <c r="A2937" s="84">
        <v>2929</v>
      </c>
      <c r="B2937" s="10" t="str">
        <f>IF(Data!B2937:$B$5008&lt;&gt;"",Data!B2937,"")</f>
        <v/>
      </c>
      <c r="C2937" s="10" t="str">
        <f>IF(Data!$B2937:C$5008&lt;&gt;"",Data!C2937,"")</f>
        <v/>
      </c>
      <c r="K2937" s="39" t="str">
        <f t="shared" si="90"/>
        <v/>
      </c>
      <c r="L2937" s="39" t="str">
        <f t="shared" si="91"/>
        <v/>
      </c>
    </row>
    <row r="2938" spans="1:12">
      <c r="A2938" s="84">
        <v>2930</v>
      </c>
      <c r="B2938" s="10" t="str">
        <f>IF(Data!B2938:$B$5008&lt;&gt;"",Data!B2938,"")</f>
        <v/>
      </c>
      <c r="C2938" s="10" t="str">
        <f>IF(Data!$B2938:C$5008&lt;&gt;"",Data!C2938,"")</f>
        <v/>
      </c>
      <c r="K2938" s="39" t="str">
        <f t="shared" si="90"/>
        <v/>
      </c>
      <c r="L2938" s="39" t="str">
        <f t="shared" si="91"/>
        <v/>
      </c>
    </row>
    <row r="2939" spans="1:12">
      <c r="A2939" s="84">
        <v>2931</v>
      </c>
      <c r="B2939" s="10" t="str">
        <f>IF(Data!B2939:$B$5008&lt;&gt;"",Data!B2939,"")</f>
        <v/>
      </c>
      <c r="C2939" s="10" t="str">
        <f>IF(Data!$B2939:C$5008&lt;&gt;"",Data!C2939,"")</f>
        <v/>
      </c>
      <c r="K2939" s="39" t="str">
        <f t="shared" si="90"/>
        <v/>
      </c>
      <c r="L2939" s="39" t="str">
        <f t="shared" si="91"/>
        <v/>
      </c>
    </row>
    <row r="2940" spans="1:12">
      <c r="A2940" s="84">
        <v>2932</v>
      </c>
      <c r="B2940" s="10" t="str">
        <f>IF(Data!B2940:$B$5008&lt;&gt;"",Data!B2940,"")</f>
        <v/>
      </c>
      <c r="C2940" s="10" t="str">
        <f>IF(Data!$B2940:C$5008&lt;&gt;"",Data!C2940,"")</f>
        <v/>
      </c>
      <c r="K2940" s="39" t="str">
        <f t="shared" si="90"/>
        <v/>
      </c>
      <c r="L2940" s="39" t="str">
        <f t="shared" si="91"/>
        <v/>
      </c>
    </row>
    <row r="2941" spans="1:12">
      <c r="A2941" s="84">
        <v>2933</v>
      </c>
      <c r="B2941" s="10" t="str">
        <f>IF(Data!B2941:$B$5008&lt;&gt;"",Data!B2941,"")</f>
        <v/>
      </c>
      <c r="C2941" s="10" t="str">
        <f>IF(Data!$B2941:C$5008&lt;&gt;"",Data!C2941,"")</f>
        <v/>
      </c>
      <c r="K2941" s="39" t="str">
        <f t="shared" si="90"/>
        <v/>
      </c>
      <c r="L2941" s="39" t="str">
        <f t="shared" si="91"/>
        <v/>
      </c>
    </row>
    <row r="2942" spans="1:12">
      <c r="A2942" s="84">
        <v>2934</v>
      </c>
      <c r="B2942" s="10" t="str">
        <f>IF(Data!B2942:$B$5008&lt;&gt;"",Data!B2942,"")</f>
        <v/>
      </c>
      <c r="C2942" s="10" t="str">
        <f>IF(Data!$B2942:C$5008&lt;&gt;"",Data!C2942,"")</f>
        <v/>
      </c>
      <c r="K2942" s="39" t="str">
        <f t="shared" si="90"/>
        <v/>
      </c>
      <c r="L2942" s="39" t="str">
        <f t="shared" si="91"/>
        <v/>
      </c>
    </row>
    <row r="2943" spans="1:12">
      <c r="A2943" s="84">
        <v>2935</v>
      </c>
      <c r="B2943" s="10" t="str">
        <f>IF(Data!B2943:$B$5008&lt;&gt;"",Data!B2943,"")</f>
        <v/>
      </c>
      <c r="C2943" s="10" t="str">
        <f>IF(Data!$B2943:C$5008&lt;&gt;"",Data!C2943,"")</f>
        <v/>
      </c>
      <c r="K2943" s="39" t="str">
        <f t="shared" si="90"/>
        <v/>
      </c>
      <c r="L2943" s="39" t="str">
        <f t="shared" si="91"/>
        <v/>
      </c>
    </row>
    <row r="2944" spans="1:12">
      <c r="A2944" s="84">
        <v>2936</v>
      </c>
      <c r="B2944" s="10" t="str">
        <f>IF(Data!B2944:$B$5008&lt;&gt;"",Data!B2944,"")</f>
        <v/>
      </c>
      <c r="C2944" s="10" t="str">
        <f>IF(Data!$B2944:C$5008&lt;&gt;"",Data!C2944,"")</f>
        <v/>
      </c>
      <c r="K2944" s="39" t="str">
        <f t="shared" si="90"/>
        <v/>
      </c>
      <c r="L2944" s="39" t="str">
        <f t="shared" si="91"/>
        <v/>
      </c>
    </row>
    <row r="2945" spans="1:12">
      <c r="A2945" s="84">
        <v>2937</v>
      </c>
      <c r="B2945" s="10" t="str">
        <f>IF(Data!B2945:$B$5008&lt;&gt;"",Data!B2945,"")</f>
        <v/>
      </c>
      <c r="C2945" s="10" t="str">
        <f>IF(Data!$B2945:C$5008&lt;&gt;"",Data!C2945,"")</f>
        <v/>
      </c>
      <c r="K2945" s="39" t="str">
        <f t="shared" si="90"/>
        <v/>
      </c>
      <c r="L2945" s="39" t="str">
        <f t="shared" si="91"/>
        <v/>
      </c>
    </row>
    <row r="2946" spans="1:12">
      <c r="A2946" s="84">
        <v>2938</v>
      </c>
      <c r="B2946" s="10" t="str">
        <f>IF(Data!B2946:$B$5008&lt;&gt;"",Data!B2946,"")</f>
        <v/>
      </c>
      <c r="C2946" s="10" t="str">
        <f>IF(Data!$B2946:C$5008&lt;&gt;"",Data!C2946,"")</f>
        <v/>
      </c>
      <c r="K2946" s="39" t="str">
        <f t="shared" si="90"/>
        <v/>
      </c>
      <c r="L2946" s="39" t="str">
        <f t="shared" si="91"/>
        <v/>
      </c>
    </row>
    <row r="2947" spans="1:12">
      <c r="A2947" s="84">
        <v>2939</v>
      </c>
      <c r="B2947" s="10" t="str">
        <f>IF(Data!B2947:$B$5008&lt;&gt;"",Data!B2947,"")</f>
        <v/>
      </c>
      <c r="C2947" s="10" t="str">
        <f>IF(Data!$B2947:C$5008&lt;&gt;"",Data!C2947,"")</f>
        <v/>
      </c>
      <c r="K2947" s="39" t="str">
        <f t="shared" si="90"/>
        <v/>
      </c>
      <c r="L2947" s="39" t="str">
        <f t="shared" si="91"/>
        <v/>
      </c>
    </row>
    <row r="2948" spans="1:12">
      <c r="A2948" s="84">
        <v>2940</v>
      </c>
      <c r="B2948" s="10" t="str">
        <f>IF(Data!B2948:$B$5008&lt;&gt;"",Data!B2948,"")</f>
        <v/>
      </c>
      <c r="C2948" s="10" t="str">
        <f>IF(Data!$B2948:C$5008&lt;&gt;"",Data!C2948,"")</f>
        <v/>
      </c>
      <c r="K2948" s="39" t="str">
        <f t="shared" si="90"/>
        <v/>
      </c>
      <c r="L2948" s="39" t="str">
        <f t="shared" si="91"/>
        <v/>
      </c>
    </row>
    <row r="2949" spans="1:12">
      <c r="A2949" s="84">
        <v>2941</v>
      </c>
      <c r="B2949" s="10" t="str">
        <f>IF(Data!B2949:$B$5008&lt;&gt;"",Data!B2949,"")</f>
        <v/>
      </c>
      <c r="C2949" s="10" t="str">
        <f>IF(Data!$B2949:C$5008&lt;&gt;"",Data!C2949,"")</f>
        <v/>
      </c>
      <c r="K2949" s="39" t="str">
        <f t="shared" si="90"/>
        <v/>
      </c>
      <c r="L2949" s="39" t="str">
        <f t="shared" si="91"/>
        <v/>
      </c>
    </row>
    <row r="2950" spans="1:12">
      <c r="A2950" s="84">
        <v>2942</v>
      </c>
      <c r="B2950" s="10" t="str">
        <f>IF(Data!B2950:$B$5008&lt;&gt;"",Data!B2950,"")</f>
        <v/>
      </c>
      <c r="C2950" s="10" t="str">
        <f>IF(Data!$B2950:C$5008&lt;&gt;"",Data!C2950,"")</f>
        <v/>
      </c>
      <c r="K2950" s="39" t="str">
        <f t="shared" si="90"/>
        <v/>
      </c>
      <c r="L2950" s="39" t="str">
        <f t="shared" si="91"/>
        <v/>
      </c>
    </row>
    <row r="2951" spans="1:12">
      <c r="A2951" s="84">
        <v>2943</v>
      </c>
      <c r="B2951" s="10" t="str">
        <f>IF(Data!B2951:$B$5008&lt;&gt;"",Data!B2951,"")</f>
        <v/>
      </c>
      <c r="C2951" s="10" t="str">
        <f>IF(Data!$B2951:C$5008&lt;&gt;"",Data!C2951,"")</f>
        <v/>
      </c>
      <c r="K2951" s="39" t="str">
        <f t="shared" si="90"/>
        <v/>
      </c>
      <c r="L2951" s="39" t="str">
        <f t="shared" si="91"/>
        <v/>
      </c>
    </row>
    <row r="2952" spans="1:12">
      <c r="A2952" s="84">
        <v>2944</v>
      </c>
      <c r="B2952" s="10" t="str">
        <f>IF(Data!B2952:$B$5008&lt;&gt;"",Data!B2952,"")</f>
        <v/>
      </c>
      <c r="C2952" s="10" t="str">
        <f>IF(Data!$B2952:C$5008&lt;&gt;"",Data!C2952,"")</f>
        <v/>
      </c>
      <c r="K2952" s="39" t="str">
        <f t="shared" si="90"/>
        <v/>
      </c>
      <c r="L2952" s="39" t="str">
        <f t="shared" si="91"/>
        <v/>
      </c>
    </row>
    <row r="2953" spans="1:12">
      <c r="A2953" s="84">
        <v>2945</v>
      </c>
      <c r="B2953" s="10" t="str">
        <f>IF(Data!B2953:$B$5008&lt;&gt;"",Data!B2953,"")</f>
        <v/>
      </c>
      <c r="C2953" s="10" t="str">
        <f>IF(Data!$B2953:C$5008&lt;&gt;"",Data!C2953,"")</f>
        <v/>
      </c>
      <c r="K2953" s="39" t="str">
        <f t="shared" si="90"/>
        <v/>
      </c>
      <c r="L2953" s="39" t="str">
        <f t="shared" si="91"/>
        <v/>
      </c>
    </row>
    <row r="2954" spans="1:12">
      <c r="A2954" s="84">
        <v>2946</v>
      </c>
      <c r="B2954" s="10" t="str">
        <f>IF(Data!B2954:$B$5008&lt;&gt;"",Data!B2954,"")</f>
        <v/>
      </c>
      <c r="C2954" s="10" t="str">
        <f>IF(Data!$B2954:C$5008&lt;&gt;"",Data!C2954,"")</f>
        <v/>
      </c>
      <c r="K2954" s="39" t="str">
        <f t="shared" ref="K2954:K3017" si="92">IFERROR(IF(AND(COUNT(C:C)&gt;0, COUNT(B:B)&gt;0), C2954-B2954,""),"")</f>
        <v/>
      </c>
      <c r="L2954" s="39" t="str">
        <f t="shared" ref="L2954:L3017" si="93">IF(AND(B2954&lt;&gt;"",C2954&lt;&gt;""), (K2954-N$8)^2, "")</f>
        <v/>
      </c>
    </row>
    <row r="2955" spans="1:12">
      <c r="A2955" s="84">
        <v>2947</v>
      </c>
      <c r="B2955" s="10" t="str">
        <f>IF(Data!B2955:$B$5008&lt;&gt;"",Data!B2955,"")</f>
        <v/>
      </c>
      <c r="C2955" s="10" t="str">
        <f>IF(Data!$B2955:C$5008&lt;&gt;"",Data!C2955,"")</f>
        <v/>
      </c>
      <c r="K2955" s="39" t="str">
        <f t="shared" si="92"/>
        <v/>
      </c>
      <c r="L2955" s="39" t="str">
        <f t="shared" si="93"/>
        <v/>
      </c>
    </row>
    <row r="2956" spans="1:12">
      <c r="A2956" s="84">
        <v>2948</v>
      </c>
      <c r="B2956" s="10" t="str">
        <f>IF(Data!B2956:$B$5008&lt;&gt;"",Data!B2956,"")</f>
        <v/>
      </c>
      <c r="C2956" s="10" t="str">
        <f>IF(Data!$B2956:C$5008&lt;&gt;"",Data!C2956,"")</f>
        <v/>
      </c>
      <c r="K2956" s="39" t="str">
        <f t="shared" si="92"/>
        <v/>
      </c>
      <c r="L2956" s="39" t="str">
        <f t="shared" si="93"/>
        <v/>
      </c>
    </row>
    <row r="2957" spans="1:12">
      <c r="A2957" s="84">
        <v>2949</v>
      </c>
      <c r="B2957" s="10" t="str">
        <f>IF(Data!B2957:$B$5008&lt;&gt;"",Data!B2957,"")</f>
        <v/>
      </c>
      <c r="C2957" s="10" t="str">
        <f>IF(Data!$B2957:C$5008&lt;&gt;"",Data!C2957,"")</f>
        <v/>
      </c>
      <c r="K2957" s="39" t="str">
        <f t="shared" si="92"/>
        <v/>
      </c>
      <c r="L2957" s="39" t="str">
        <f t="shared" si="93"/>
        <v/>
      </c>
    </row>
    <row r="2958" spans="1:12">
      <c r="A2958" s="84">
        <v>2950</v>
      </c>
      <c r="B2958" s="10" t="str">
        <f>IF(Data!B2958:$B$5008&lt;&gt;"",Data!B2958,"")</f>
        <v/>
      </c>
      <c r="C2958" s="10" t="str">
        <f>IF(Data!$B2958:C$5008&lt;&gt;"",Data!C2958,"")</f>
        <v/>
      </c>
      <c r="K2958" s="39" t="str">
        <f t="shared" si="92"/>
        <v/>
      </c>
      <c r="L2958" s="39" t="str">
        <f t="shared" si="93"/>
        <v/>
      </c>
    </row>
    <row r="2959" spans="1:12">
      <c r="A2959" s="84">
        <v>2951</v>
      </c>
      <c r="B2959" s="10" t="str">
        <f>IF(Data!B2959:$B$5008&lt;&gt;"",Data!B2959,"")</f>
        <v/>
      </c>
      <c r="C2959" s="10" t="str">
        <f>IF(Data!$B2959:C$5008&lt;&gt;"",Data!C2959,"")</f>
        <v/>
      </c>
      <c r="K2959" s="39" t="str">
        <f t="shared" si="92"/>
        <v/>
      </c>
      <c r="L2959" s="39" t="str">
        <f t="shared" si="93"/>
        <v/>
      </c>
    </row>
    <row r="2960" spans="1:12">
      <c r="A2960" s="84">
        <v>2952</v>
      </c>
      <c r="B2960" s="10" t="str">
        <f>IF(Data!B2960:$B$5008&lt;&gt;"",Data!B2960,"")</f>
        <v/>
      </c>
      <c r="C2960" s="10" t="str">
        <f>IF(Data!$B2960:C$5008&lt;&gt;"",Data!C2960,"")</f>
        <v/>
      </c>
      <c r="K2960" s="39" t="str">
        <f t="shared" si="92"/>
        <v/>
      </c>
      <c r="L2960" s="39" t="str">
        <f t="shared" si="93"/>
        <v/>
      </c>
    </row>
    <row r="2961" spans="1:12">
      <c r="A2961" s="84">
        <v>2953</v>
      </c>
      <c r="B2961" s="10" t="str">
        <f>IF(Data!B2961:$B$5008&lt;&gt;"",Data!B2961,"")</f>
        <v/>
      </c>
      <c r="C2961" s="10" t="str">
        <f>IF(Data!$B2961:C$5008&lt;&gt;"",Data!C2961,"")</f>
        <v/>
      </c>
      <c r="K2961" s="39" t="str">
        <f t="shared" si="92"/>
        <v/>
      </c>
      <c r="L2961" s="39" t="str">
        <f t="shared" si="93"/>
        <v/>
      </c>
    </row>
    <row r="2962" spans="1:12">
      <c r="A2962" s="84">
        <v>2954</v>
      </c>
      <c r="B2962" s="10" t="str">
        <f>IF(Data!B2962:$B$5008&lt;&gt;"",Data!B2962,"")</f>
        <v/>
      </c>
      <c r="C2962" s="10" t="str">
        <f>IF(Data!$B2962:C$5008&lt;&gt;"",Data!C2962,"")</f>
        <v/>
      </c>
      <c r="K2962" s="39" t="str">
        <f t="shared" si="92"/>
        <v/>
      </c>
      <c r="L2962" s="39" t="str">
        <f t="shared" si="93"/>
        <v/>
      </c>
    </row>
    <row r="2963" spans="1:12">
      <c r="A2963" s="84">
        <v>2955</v>
      </c>
      <c r="B2963" s="10" t="str">
        <f>IF(Data!B2963:$B$5008&lt;&gt;"",Data!B2963,"")</f>
        <v/>
      </c>
      <c r="C2963" s="10" t="str">
        <f>IF(Data!$B2963:C$5008&lt;&gt;"",Data!C2963,"")</f>
        <v/>
      </c>
      <c r="K2963" s="39" t="str">
        <f t="shared" si="92"/>
        <v/>
      </c>
      <c r="L2963" s="39" t="str">
        <f t="shared" si="93"/>
        <v/>
      </c>
    </row>
    <row r="2964" spans="1:12">
      <c r="A2964" s="84">
        <v>2956</v>
      </c>
      <c r="B2964" s="10" t="str">
        <f>IF(Data!B2964:$B$5008&lt;&gt;"",Data!B2964,"")</f>
        <v/>
      </c>
      <c r="C2964" s="10" t="str">
        <f>IF(Data!$B2964:C$5008&lt;&gt;"",Data!C2964,"")</f>
        <v/>
      </c>
      <c r="K2964" s="39" t="str">
        <f t="shared" si="92"/>
        <v/>
      </c>
      <c r="L2964" s="39" t="str">
        <f t="shared" si="93"/>
        <v/>
      </c>
    </row>
    <row r="2965" spans="1:12">
      <c r="A2965" s="84">
        <v>2957</v>
      </c>
      <c r="B2965" s="10" t="str">
        <f>IF(Data!B2965:$B$5008&lt;&gt;"",Data!B2965,"")</f>
        <v/>
      </c>
      <c r="C2965" s="10" t="str">
        <f>IF(Data!$B2965:C$5008&lt;&gt;"",Data!C2965,"")</f>
        <v/>
      </c>
      <c r="K2965" s="39" t="str">
        <f t="shared" si="92"/>
        <v/>
      </c>
      <c r="L2965" s="39" t="str">
        <f t="shared" si="93"/>
        <v/>
      </c>
    </row>
    <row r="2966" spans="1:12">
      <c r="A2966" s="84">
        <v>2958</v>
      </c>
      <c r="B2966" s="10" t="str">
        <f>IF(Data!B2966:$B$5008&lt;&gt;"",Data!B2966,"")</f>
        <v/>
      </c>
      <c r="C2966" s="10" t="str">
        <f>IF(Data!$B2966:C$5008&lt;&gt;"",Data!C2966,"")</f>
        <v/>
      </c>
      <c r="K2966" s="39" t="str">
        <f t="shared" si="92"/>
        <v/>
      </c>
      <c r="L2966" s="39" t="str">
        <f t="shared" si="93"/>
        <v/>
      </c>
    </row>
    <row r="2967" spans="1:12">
      <c r="A2967" s="84">
        <v>2959</v>
      </c>
      <c r="B2967" s="10" t="str">
        <f>IF(Data!B2967:$B$5008&lt;&gt;"",Data!B2967,"")</f>
        <v/>
      </c>
      <c r="C2967" s="10" t="str">
        <f>IF(Data!$B2967:C$5008&lt;&gt;"",Data!C2967,"")</f>
        <v/>
      </c>
      <c r="K2967" s="39" t="str">
        <f t="shared" si="92"/>
        <v/>
      </c>
      <c r="L2967" s="39" t="str">
        <f t="shared" si="93"/>
        <v/>
      </c>
    </row>
    <row r="2968" spans="1:12">
      <c r="A2968" s="84">
        <v>2960</v>
      </c>
      <c r="B2968" s="10" t="str">
        <f>IF(Data!B2968:$B$5008&lt;&gt;"",Data!B2968,"")</f>
        <v/>
      </c>
      <c r="C2968" s="10" t="str">
        <f>IF(Data!$B2968:C$5008&lt;&gt;"",Data!C2968,"")</f>
        <v/>
      </c>
      <c r="K2968" s="39" t="str">
        <f t="shared" si="92"/>
        <v/>
      </c>
      <c r="L2968" s="39" t="str">
        <f t="shared" si="93"/>
        <v/>
      </c>
    </row>
    <row r="2969" spans="1:12">
      <c r="A2969" s="84">
        <v>2961</v>
      </c>
      <c r="B2969" s="10" t="str">
        <f>IF(Data!B2969:$B$5008&lt;&gt;"",Data!B2969,"")</f>
        <v/>
      </c>
      <c r="C2969" s="10" t="str">
        <f>IF(Data!$B2969:C$5008&lt;&gt;"",Data!C2969,"")</f>
        <v/>
      </c>
      <c r="K2969" s="39" t="str">
        <f t="shared" si="92"/>
        <v/>
      </c>
      <c r="L2969" s="39" t="str">
        <f t="shared" si="93"/>
        <v/>
      </c>
    </row>
    <row r="2970" spans="1:12">
      <c r="A2970" s="84">
        <v>2962</v>
      </c>
      <c r="B2970" s="10" t="str">
        <f>IF(Data!B2970:$B$5008&lt;&gt;"",Data!B2970,"")</f>
        <v/>
      </c>
      <c r="C2970" s="10" t="str">
        <f>IF(Data!$B2970:C$5008&lt;&gt;"",Data!C2970,"")</f>
        <v/>
      </c>
      <c r="K2970" s="39" t="str">
        <f t="shared" si="92"/>
        <v/>
      </c>
      <c r="L2970" s="39" t="str">
        <f t="shared" si="93"/>
        <v/>
      </c>
    </row>
    <row r="2971" spans="1:12">
      <c r="A2971" s="84">
        <v>2963</v>
      </c>
      <c r="B2971" s="10" t="str">
        <f>IF(Data!B2971:$B$5008&lt;&gt;"",Data!B2971,"")</f>
        <v/>
      </c>
      <c r="C2971" s="10" t="str">
        <f>IF(Data!$B2971:C$5008&lt;&gt;"",Data!C2971,"")</f>
        <v/>
      </c>
      <c r="K2971" s="39" t="str">
        <f t="shared" si="92"/>
        <v/>
      </c>
      <c r="L2971" s="39" t="str">
        <f t="shared" si="93"/>
        <v/>
      </c>
    </row>
    <row r="2972" spans="1:12">
      <c r="A2972" s="84">
        <v>2964</v>
      </c>
      <c r="B2972" s="10" t="str">
        <f>IF(Data!B2972:$B$5008&lt;&gt;"",Data!B2972,"")</f>
        <v/>
      </c>
      <c r="C2972" s="10" t="str">
        <f>IF(Data!$B2972:C$5008&lt;&gt;"",Data!C2972,"")</f>
        <v/>
      </c>
      <c r="K2972" s="39" t="str">
        <f t="shared" si="92"/>
        <v/>
      </c>
      <c r="L2972" s="39" t="str">
        <f t="shared" si="93"/>
        <v/>
      </c>
    </row>
    <row r="2973" spans="1:12">
      <c r="A2973" s="84">
        <v>2965</v>
      </c>
      <c r="B2973" s="10" t="str">
        <f>IF(Data!B2973:$B$5008&lt;&gt;"",Data!B2973,"")</f>
        <v/>
      </c>
      <c r="C2973" s="10" t="str">
        <f>IF(Data!$B2973:C$5008&lt;&gt;"",Data!C2973,"")</f>
        <v/>
      </c>
      <c r="K2973" s="39" t="str">
        <f t="shared" si="92"/>
        <v/>
      </c>
      <c r="L2973" s="39" t="str">
        <f t="shared" si="93"/>
        <v/>
      </c>
    </row>
    <row r="2974" spans="1:12">
      <c r="A2974" s="84">
        <v>2966</v>
      </c>
      <c r="B2974" s="10" t="str">
        <f>IF(Data!B2974:$B$5008&lt;&gt;"",Data!B2974,"")</f>
        <v/>
      </c>
      <c r="C2974" s="10" t="str">
        <f>IF(Data!$B2974:C$5008&lt;&gt;"",Data!C2974,"")</f>
        <v/>
      </c>
      <c r="K2974" s="39" t="str">
        <f t="shared" si="92"/>
        <v/>
      </c>
      <c r="L2974" s="39" t="str">
        <f t="shared" si="93"/>
        <v/>
      </c>
    </row>
    <row r="2975" spans="1:12">
      <c r="A2975" s="84">
        <v>2967</v>
      </c>
      <c r="B2975" s="10" t="str">
        <f>IF(Data!B2975:$B$5008&lt;&gt;"",Data!B2975,"")</f>
        <v/>
      </c>
      <c r="C2975" s="10" t="str">
        <f>IF(Data!$B2975:C$5008&lt;&gt;"",Data!C2975,"")</f>
        <v/>
      </c>
      <c r="K2975" s="39" t="str">
        <f t="shared" si="92"/>
        <v/>
      </c>
      <c r="L2975" s="39" t="str">
        <f t="shared" si="93"/>
        <v/>
      </c>
    </row>
    <row r="2976" spans="1:12">
      <c r="A2976" s="84">
        <v>2968</v>
      </c>
      <c r="B2976" s="10" t="str">
        <f>IF(Data!B2976:$B$5008&lt;&gt;"",Data!B2976,"")</f>
        <v/>
      </c>
      <c r="C2976" s="10" t="str">
        <f>IF(Data!$B2976:C$5008&lt;&gt;"",Data!C2976,"")</f>
        <v/>
      </c>
      <c r="K2976" s="39" t="str">
        <f t="shared" si="92"/>
        <v/>
      </c>
      <c r="L2976" s="39" t="str">
        <f t="shared" si="93"/>
        <v/>
      </c>
    </row>
    <row r="2977" spans="1:12">
      <c r="A2977" s="84">
        <v>2969</v>
      </c>
      <c r="B2977" s="10" t="str">
        <f>IF(Data!B2977:$B$5008&lt;&gt;"",Data!B2977,"")</f>
        <v/>
      </c>
      <c r="C2977" s="10" t="str">
        <f>IF(Data!$B2977:C$5008&lt;&gt;"",Data!C2977,"")</f>
        <v/>
      </c>
      <c r="K2977" s="39" t="str">
        <f t="shared" si="92"/>
        <v/>
      </c>
      <c r="L2977" s="39" t="str">
        <f t="shared" si="93"/>
        <v/>
      </c>
    </row>
    <row r="2978" spans="1:12">
      <c r="A2978" s="84">
        <v>2970</v>
      </c>
      <c r="B2978" s="10" t="str">
        <f>IF(Data!B2978:$B$5008&lt;&gt;"",Data!B2978,"")</f>
        <v/>
      </c>
      <c r="C2978" s="10" t="str">
        <f>IF(Data!$B2978:C$5008&lt;&gt;"",Data!C2978,"")</f>
        <v/>
      </c>
      <c r="K2978" s="39" t="str">
        <f t="shared" si="92"/>
        <v/>
      </c>
      <c r="L2978" s="39" t="str">
        <f t="shared" si="93"/>
        <v/>
      </c>
    </row>
    <row r="2979" spans="1:12">
      <c r="A2979" s="84">
        <v>2971</v>
      </c>
      <c r="B2979" s="10" t="str">
        <f>IF(Data!B2979:$B$5008&lt;&gt;"",Data!B2979,"")</f>
        <v/>
      </c>
      <c r="C2979" s="10" t="str">
        <f>IF(Data!$B2979:C$5008&lt;&gt;"",Data!C2979,"")</f>
        <v/>
      </c>
      <c r="K2979" s="39" t="str">
        <f t="shared" si="92"/>
        <v/>
      </c>
      <c r="L2979" s="39" t="str">
        <f t="shared" si="93"/>
        <v/>
      </c>
    </row>
    <row r="2980" spans="1:12">
      <c r="A2980" s="84">
        <v>2972</v>
      </c>
      <c r="B2980" s="10" t="str">
        <f>IF(Data!B2980:$B$5008&lt;&gt;"",Data!B2980,"")</f>
        <v/>
      </c>
      <c r="C2980" s="10" t="str">
        <f>IF(Data!$B2980:C$5008&lt;&gt;"",Data!C2980,"")</f>
        <v/>
      </c>
      <c r="K2980" s="39" t="str">
        <f t="shared" si="92"/>
        <v/>
      </c>
      <c r="L2980" s="39" t="str">
        <f t="shared" si="93"/>
        <v/>
      </c>
    </row>
    <row r="2981" spans="1:12">
      <c r="A2981" s="84">
        <v>2973</v>
      </c>
      <c r="B2981" s="10" t="str">
        <f>IF(Data!B2981:$B$5008&lt;&gt;"",Data!B2981,"")</f>
        <v/>
      </c>
      <c r="C2981" s="10" t="str">
        <f>IF(Data!$B2981:C$5008&lt;&gt;"",Data!C2981,"")</f>
        <v/>
      </c>
      <c r="K2981" s="39" t="str">
        <f t="shared" si="92"/>
        <v/>
      </c>
      <c r="L2981" s="39" t="str">
        <f t="shared" si="93"/>
        <v/>
      </c>
    </row>
    <row r="2982" spans="1:12">
      <c r="A2982" s="84">
        <v>2974</v>
      </c>
      <c r="B2982" s="10" t="str">
        <f>IF(Data!B2982:$B$5008&lt;&gt;"",Data!B2982,"")</f>
        <v/>
      </c>
      <c r="C2982" s="10" t="str">
        <f>IF(Data!$B2982:C$5008&lt;&gt;"",Data!C2982,"")</f>
        <v/>
      </c>
      <c r="K2982" s="39" t="str">
        <f t="shared" si="92"/>
        <v/>
      </c>
      <c r="L2982" s="39" t="str">
        <f t="shared" si="93"/>
        <v/>
      </c>
    </row>
    <row r="2983" spans="1:12">
      <c r="A2983" s="84">
        <v>2975</v>
      </c>
      <c r="B2983" s="10" t="str">
        <f>IF(Data!B2983:$B$5008&lt;&gt;"",Data!B2983,"")</f>
        <v/>
      </c>
      <c r="C2983" s="10" t="str">
        <f>IF(Data!$B2983:C$5008&lt;&gt;"",Data!C2983,"")</f>
        <v/>
      </c>
      <c r="K2983" s="39" t="str">
        <f t="shared" si="92"/>
        <v/>
      </c>
      <c r="L2983" s="39" t="str">
        <f t="shared" si="93"/>
        <v/>
      </c>
    </row>
    <row r="2984" spans="1:12">
      <c r="A2984" s="84">
        <v>2976</v>
      </c>
      <c r="B2984" s="10" t="str">
        <f>IF(Data!B2984:$B$5008&lt;&gt;"",Data!B2984,"")</f>
        <v/>
      </c>
      <c r="C2984" s="10" t="str">
        <f>IF(Data!$B2984:C$5008&lt;&gt;"",Data!C2984,"")</f>
        <v/>
      </c>
      <c r="K2984" s="39" t="str">
        <f t="shared" si="92"/>
        <v/>
      </c>
      <c r="L2984" s="39" t="str">
        <f t="shared" si="93"/>
        <v/>
      </c>
    </row>
    <row r="2985" spans="1:12">
      <c r="A2985" s="84">
        <v>2977</v>
      </c>
      <c r="B2985" s="10" t="str">
        <f>IF(Data!B2985:$B$5008&lt;&gt;"",Data!B2985,"")</f>
        <v/>
      </c>
      <c r="C2985" s="10" t="str">
        <f>IF(Data!$B2985:C$5008&lt;&gt;"",Data!C2985,"")</f>
        <v/>
      </c>
      <c r="K2985" s="39" t="str">
        <f t="shared" si="92"/>
        <v/>
      </c>
      <c r="L2985" s="39" t="str">
        <f t="shared" si="93"/>
        <v/>
      </c>
    </row>
    <row r="2986" spans="1:12">
      <c r="A2986" s="84">
        <v>2978</v>
      </c>
      <c r="B2986" s="10" t="str">
        <f>IF(Data!B2986:$B$5008&lt;&gt;"",Data!B2986,"")</f>
        <v/>
      </c>
      <c r="C2986" s="10" t="str">
        <f>IF(Data!$B2986:C$5008&lt;&gt;"",Data!C2986,"")</f>
        <v/>
      </c>
      <c r="K2986" s="39" t="str">
        <f t="shared" si="92"/>
        <v/>
      </c>
      <c r="L2986" s="39" t="str">
        <f t="shared" si="93"/>
        <v/>
      </c>
    </row>
    <row r="2987" spans="1:12">
      <c r="A2987" s="84">
        <v>2979</v>
      </c>
      <c r="B2987" s="10" t="str">
        <f>IF(Data!B2987:$B$5008&lt;&gt;"",Data!B2987,"")</f>
        <v/>
      </c>
      <c r="C2987" s="10" t="str">
        <f>IF(Data!$B2987:C$5008&lt;&gt;"",Data!C2987,"")</f>
        <v/>
      </c>
      <c r="K2987" s="39" t="str">
        <f t="shared" si="92"/>
        <v/>
      </c>
      <c r="L2987" s="39" t="str">
        <f t="shared" si="93"/>
        <v/>
      </c>
    </row>
    <row r="2988" spans="1:12">
      <c r="A2988" s="84">
        <v>2980</v>
      </c>
      <c r="B2988" s="10" t="str">
        <f>IF(Data!B2988:$B$5008&lt;&gt;"",Data!B2988,"")</f>
        <v/>
      </c>
      <c r="C2988" s="10" t="str">
        <f>IF(Data!$B2988:C$5008&lt;&gt;"",Data!C2988,"")</f>
        <v/>
      </c>
      <c r="K2988" s="39" t="str">
        <f t="shared" si="92"/>
        <v/>
      </c>
      <c r="L2988" s="39" t="str">
        <f t="shared" si="93"/>
        <v/>
      </c>
    </row>
    <row r="2989" spans="1:12">
      <c r="A2989" s="84">
        <v>2981</v>
      </c>
      <c r="B2989" s="10" t="str">
        <f>IF(Data!B2989:$B$5008&lt;&gt;"",Data!B2989,"")</f>
        <v/>
      </c>
      <c r="C2989" s="10" t="str">
        <f>IF(Data!$B2989:C$5008&lt;&gt;"",Data!C2989,"")</f>
        <v/>
      </c>
      <c r="K2989" s="39" t="str">
        <f t="shared" si="92"/>
        <v/>
      </c>
      <c r="L2989" s="39" t="str">
        <f t="shared" si="93"/>
        <v/>
      </c>
    </row>
    <row r="2990" spans="1:12">
      <c r="A2990" s="84">
        <v>2982</v>
      </c>
      <c r="B2990" s="10" t="str">
        <f>IF(Data!B2990:$B$5008&lt;&gt;"",Data!B2990,"")</f>
        <v/>
      </c>
      <c r="C2990" s="10" t="str">
        <f>IF(Data!$B2990:C$5008&lt;&gt;"",Data!C2990,"")</f>
        <v/>
      </c>
      <c r="K2990" s="39" t="str">
        <f t="shared" si="92"/>
        <v/>
      </c>
      <c r="L2990" s="39" t="str">
        <f t="shared" si="93"/>
        <v/>
      </c>
    </row>
    <row r="2991" spans="1:12">
      <c r="A2991" s="84">
        <v>2983</v>
      </c>
      <c r="B2991" s="10" t="str">
        <f>IF(Data!B2991:$B$5008&lt;&gt;"",Data!B2991,"")</f>
        <v/>
      </c>
      <c r="C2991" s="10" t="str">
        <f>IF(Data!$B2991:C$5008&lt;&gt;"",Data!C2991,"")</f>
        <v/>
      </c>
      <c r="K2991" s="39" t="str">
        <f t="shared" si="92"/>
        <v/>
      </c>
      <c r="L2991" s="39" t="str">
        <f t="shared" si="93"/>
        <v/>
      </c>
    </row>
    <row r="2992" spans="1:12">
      <c r="A2992" s="84">
        <v>2984</v>
      </c>
      <c r="B2992" s="10" t="str">
        <f>IF(Data!B2992:$B$5008&lt;&gt;"",Data!B2992,"")</f>
        <v/>
      </c>
      <c r="C2992" s="10" t="str">
        <f>IF(Data!$B2992:C$5008&lt;&gt;"",Data!C2992,"")</f>
        <v/>
      </c>
      <c r="K2992" s="39" t="str">
        <f t="shared" si="92"/>
        <v/>
      </c>
      <c r="L2992" s="39" t="str">
        <f t="shared" si="93"/>
        <v/>
      </c>
    </row>
    <row r="2993" spans="1:12">
      <c r="A2993" s="84">
        <v>2985</v>
      </c>
      <c r="B2993" s="10" t="str">
        <f>IF(Data!B2993:$B$5008&lt;&gt;"",Data!B2993,"")</f>
        <v/>
      </c>
      <c r="C2993" s="10" t="str">
        <f>IF(Data!$B2993:C$5008&lt;&gt;"",Data!C2993,"")</f>
        <v/>
      </c>
      <c r="K2993" s="39" t="str">
        <f t="shared" si="92"/>
        <v/>
      </c>
      <c r="L2993" s="39" t="str">
        <f t="shared" si="93"/>
        <v/>
      </c>
    </row>
    <row r="2994" spans="1:12">
      <c r="A2994" s="84">
        <v>2986</v>
      </c>
      <c r="B2994" s="10" t="str">
        <f>IF(Data!B2994:$B$5008&lt;&gt;"",Data!B2994,"")</f>
        <v/>
      </c>
      <c r="C2994" s="10" t="str">
        <f>IF(Data!$B2994:C$5008&lt;&gt;"",Data!C2994,"")</f>
        <v/>
      </c>
      <c r="K2994" s="39" t="str">
        <f t="shared" si="92"/>
        <v/>
      </c>
      <c r="L2994" s="39" t="str">
        <f t="shared" si="93"/>
        <v/>
      </c>
    </row>
    <row r="2995" spans="1:12">
      <c r="A2995" s="84">
        <v>2987</v>
      </c>
      <c r="B2995" s="10" t="str">
        <f>IF(Data!B2995:$B$5008&lt;&gt;"",Data!B2995,"")</f>
        <v/>
      </c>
      <c r="C2995" s="10" t="str">
        <f>IF(Data!$B2995:C$5008&lt;&gt;"",Data!C2995,"")</f>
        <v/>
      </c>
      <c r="K2995" s="39" t="str">
        <f t="shared" si="92"/>
        <v/>
      </c>
      <c r="L2995" s="39" t="str">
        <f t="shared" si="93"/>
        <v/>
      </c>
    </row>
    <row r="2996" spans="1:12">
      <c r="A2996" s="84">
        <v>2988</v>
      </c>
      <c r="B2996" s="10" t="str">
        <f>IF(Data!B2996:$B$5008&lt;&gt;"",Data!B2996,"")</f>
        <v/>
      </c>
      <c r="C2996" s="10" t="str">
        <f>IF(Data!$B2996:C$5008&lt;&gt;"",Data!C2996,"")</f>
        <v/>
      </c>
      <c r="K2996" s="39" t="str">
        <f t="shared" si="92"/>
        <v/>
      </c>
      <c r="L2996" s="39" t="str">
        <f t="shared" si="93"/>
        <v/>
      </c>
    </row>
    <row r="2997" spans="1:12">
      <c r="A2997" s="84">
        <v>2989</v>
      </c>
      <c r="B2997" s="10" t="str">
        <f>IF(Data!B2997:$B$5008&lt;&gt;"",Data!B2997,"")</f>
        <v/>
      </c>
      <c r="C2997" s="10" t="str">
        <f>IF(Data!$B2997:C$5008&lt;&gt;"",Data!C2997,"")</f>
        <v/>
      </c>
      <c r="K2997" s="39" t="str">
        <f t="shared" si="92"/>
        <v/>
      </c>
      <c r="L2997" s="39" t="str">
        <f t="shared" si="93"/>
        <v/>
      </c>
    </row>
    <row r="2998" spans="1:12">
      <c r="A2998" s="84">
        <v>2990</v>
      </c>
      <c r="B2998" s="10" t="str">
        <f>IF(Data!B2998:$B$5008&lt;&gt;"",Data!B2998,"")</f>
        <v/>
      </c>
      <c r="C2998" s="10" t="str">
        <f>IF(Data!$B2998:C$5008&lt;&gt;"",Data!C2998,"")</f>
        <v/>
      </c>
      <c r="K2998" s="39" t="str">
        <f t="shared" si="92"/>
        <v/>
      </c>
      <c r="L2998" s="39" t="str">
        <f t="shared" si="93"/>
        <v/>
      </c>
    </row>
    <row r="2999" spans="1:12">
      <c r="A2999" s="84">
        <v>2991</v>
      </c>
      <c r="B2999" s="10" t="str">
        <f>IF(Data!B2999:$B$5008&lt;&gt;"",Data!B2999,"")</f>
        <v/>
      </c>
      <c r="C2999" s="10" t="str">
        <f>IF(Data!$B2999:C$5008&lt;&gt;"",Data!C2999,"")</f>
        <v/>
      </c>
      <c r="K2999" s="39" t="str">
        <f t="shared" si="92"/>
        <v/>
      </c>
      <c r="L2999" s="39" t="str">
        <f t="shared" si="93"/>
        <v/>
      </c>
    </row>
    <row r="3000" spans="1:12">
      <c r="A3000" s="84">
        <v>2992</v>
      </c>
      <c r="B3000" s="10" t="str">
        <f>IF(Data!B3000:$B$5008&lt;&gt;"",Data!B3000,"")</f>
        <v/>
      </c>
      <c r="C3000" s="10" t="str">
        <f>IF(Data!$B3000:C$5008&lt;&gt;"",Data!C3000,"")</f>
        <v/>
      </c>
      <c r="K3000" s="39" t="str">
        <f t="shared" si="92"/>
        <v/>
      </c>
      <c r="L3000" s="39" t="str">
        <f t="shared" si="93"/>
        <v/>
      </c>
    </row>
    <row r="3001" spans="1:12">
      <c r="A3001" s="84">
        <v>2993</v>
      </c>
      <c r="B3001" s="10" t="str">
        <f>IF(Data!B3001:$B$5008&lt;&gt;"",Data!B3001,"")</f>
        <v/>
      </c>
      <c r="C3001" s="10" t="str">
        <f>IF(Data!$B3001:C$5008&lt;&gt;"",Data!C3001,"")</f>
        <v/>
      </c>
      <c r="K3001" s="39" t="str">
        <f t="shared" si="92"/>
        <v/>
      </c>
      <c r="L3001" s="39" t="str">
        <f t="shared" si="93"/>
        <v/>
      </c>
    </row>
    <row r="3002" spans="1:12">
      <c r="A3002" s="84">
        <v>2994</v>
      </c>
      <c r="B3002" s="10" t="str">
        <f>IF(Data!B3002:$B$5008&lt;&gt;"",Data!B3002,"")</f>
        <v/>
      </c>
      <c r="C3002" s="10" t="str">
        <f>IF(Data!$B3002:C$5008&lt;&gt;"",Data!C3002,"")</f>
        <v/>
      </c>
      <c r="K3002" s="39" t="str">
        <f t="shared" si="92"/>
        <v/>
      </c>
      <c r="L3002" s="39" t="str">
        <f t="shared" si="93"/>
        <v/>
      </c>
    </row>
    <row r="3003" spans="1:12">
      <c r="A3003" s="84">
        <v>2995</v>
      </c>
      <c r="B3003" s="10" t="str">
        <f>IF(Data!B3003:$B$5008&lt;&gt;"",Data!B3003,"")</f>
        <v/>
      </c>
      <c r="C3003" s="10" t="str">
        <f>IF(Data!$B3003:C$5008&lt;&gt;"",Data!C3003,"")</f>
        <v/>
      </c>
      <c r="K3003" s="39" t="str">
        <f t="shared" si="92"/>
        <v/>
      </c>
      <c r="L3003" s="39" t="str">
        <f t="shared" si="93"/>
        <v/>
      </c>
    </row>
    <row r="3004" spans="1:12">
      <c r="A3004" s="84">
        <v>2996</v>
      </c>
      <c r="B3004" s="10" t="str">
        <f>IF(Data!B3004:$B$5008&lt;&gt;"",Data!B3004,"")</f>
        <v/>
      </c>
      <c r="C3004" s="10" t="str">
        <f>IF(Data!$B3004:C$5008&lt;&gt;"",Data!C3004,"")</f>
        <v/>
      </c>
      <c r="K3004" s="39" t="str">
        <f t="shared" si="92"/>
        <v/>
      </c>
      <c r="L3004" s="39" t="str">
        <f t="shared" si="93"/>
        <v/>
      </c>
    </row>
    <row r="3005" spans="1:12">
      <c r="A3005" s="84">
        <v>2997</v>
      </c>
      <c r="B3005" s="10" t="str">
        <f>IF(Data!B3005:$B$5008&lt;&gt;"",Data!B3005,"")</f>
        <v/>
      </c>
      <c r="C3005" s="10" t="str">
        <f>IF(Data!$B3005:C$5008&lt;&gt;"",Data!C3005,"")</f>
        <v/>
      </c>
      <c r="K3005" s="39" t="str">
        <f t="shared" si="92"/>
        <v/>
      </c>
      <c r="L3005" s="39" t="str">
        <f t="shared" si="93"/>
        <v/>
      </c>
    </row>
    <row r="3006" spans="1:12">
      <c r="A3006" s="84">
        <v>2998</v>
      </c>
      <c r="B3006" s="10" t="str">
        <f>IF(Data!B3006:$B$5008&lt;&gt;"",Data!B3006,"")</f>
        <v/>
      </c>
      <c r="C3006" s="10" t="str">
        <f>IF(Data!$B3006:C$5008&lt;&gt;"",Data!C3006,"")</f>
        <v/>
      </c>
      <c r="K3006" s="39" t="str">
        <f t="shared" si="92"/>
        <v/>
      </c>
      <c r="L3006" s="39" t="str">
        <f t="shared" si="93"/>
        <v/>
      </c>
    </row>
    <row r="3007" spans="1:12">
      <c r="A3007" s="84">
        <v>2999</v>
      </c>
      <c r="B3007" s="10" t="str">
        <f>IF(Data!B3007:$B$5008&lt;&gt;"",Data!B3007,"")</f>
        <v/>
      </c>
      <c r="C3007" s="10" t="str">
        <f>IF(Data!$B3007:C$5008&lt;&gt;"",Data!C3007,"")</f>
        <v/>
      </c>
      <c r="K3007" s="39" t="str">
        <f t="shared" si="92"/>
        <v/>
      </c>
      <c r="L3007" s="39" t="str">
        <f t="shared" si="93"/>
        <v/>
      </c>
    </row>
    <row r="3008" spans="1:12">
      <c r="A3008" s="84">
        <v>3000</v>
      </c>
      <c r="B3008" s="10" t="str">
        <f>IF(Data!B3008:$B$5008&lt;&gt;"",Data!B3008,"")</f>
        <v/>
      </c>
      <c r="C3008" s="10" t="str">
        <f>IF(Data!$B3008:C$5008&lt;&gt;"",Data!C3008,"")</f>
        <v/>
      </c>
      <c r="K3008" s="39" t="str">
        <f t="shared" si="92"/>
        <v/>
      </c>
      <c r="L3008" s="39" t="str">
        <f t="shared" si="93"/>
        <v/>
      </c>
    </row>
    <row r="3009" spans="1:12">
      <c r="A3009" s="84">
        <v>3001</v>
      </c>
      <c r="B3009" s="10" t="str">
        <f>IF(Data!B3009:$B$5008&lt;&gt;"",Data!B3009,"")</f>
        <v/>
      </c>
      <c r="C3009" s="10" t="str">
        <f>IF(Data!$B3009:C$5008&lt;&gt;"",Data!C3009,"")</f>
        <v/>
      </c>
      <c r="K3009" s="39" t="str">
        <f t="shared" si="92"/>
        <v/>
      </c>
      <c r="L3009" s="39" t="str">
        <f t="shared" si="93"/>
        <v/>
      </c>
    </row>
    <row r="3010" spans="1:12">
      <c r="A3010" s="84">
        <v>3002</v>
      </c>
      <c r="B3010" s="10" t="str">
        <f>IF(Data!B3010:$B$5008&lt;&gt;"",Data!B3010,"")</f>
        <v/>
      </c>
      <c r="C3010" s="10" t="str">
        <f>IF(Data!$B3010:C$5008&lt;&gt;"",Data!C3010,"")</f>
        <v/>
      </c>
      <c r="K3010" s="39" t="str">
        <f t="shared" si="92"/>
        <v/>
      </c>
      <c r="L3010" s="39" t="str">
        <f t="shared" si="93"/>
        <v/>
      </c>
    </row>
    <row r="3011" spans="1:12">
      <c r="A3011" s="84">
        <v>3003</v>
      </c>
      <c r="B3011" s="10" t="str">
        <f>IF(Data!B3011:$B$5008&lt;&gt;"",Data!B3011,"")</f>
        <v/>
      </c>
      <c r="C3011" s="10" t="str">
        <f>IF(Data!$B3011:C$5008&lt;&gt;"",Data!C3011,"")</f>
        <v/>
      </c>
      <c r="K3011" s="39" t="str">
        <f t="shared" si="92"/>
        <v/>
      </c>
      <c r="L3011" s="39" t="str">
        <f t="shared" si="93"/>
        <v/>
      </c>
    </row>
    <row r="3012" spans="1:12">
      <c r="A3012" s="84">
        <v>3004</v>
      </c>
      <c r="B3012" s="10" t="str">
        <f>IF(Data!B3012:$B$5008&lt;&gt;"",Data!B3012,"")</f>
        <v/>
      </c>
      <c r="C3012" s="10" t="str">
        <f>IF(Data!$B3012:C$5008&lt;&gt;"",Data!C3012,"")</f>
        <v/>
      </c>
      <c r="K3012" s="39" t="str">
        <f t="shared" si="92"/>
        <v/>
      </c>
      <c r="L3012" s="39" t="str">
        <f t="shared" si="93"/>
        <v/>
      </c>
    </row>
    <row r="3013" spans="1:12">
      <c r="A3013" s="84">
        <v>3005</v>
      </c>
      <c r="B3013" s="10" t="str">
        <f>IF(Data!B3013:$B$5008&lt;&gt;"",Data!B3013,"")</f>
        <v/>
      </c>
      <c r="C3013" s="10" t="str">
        <f>IF(Data!$B3013:C$5008&lt;&gt;"",Data!C3013,"")</f>
        <v/>
      </c>
      <c r="K3013" s="39" t="str">
        <f t="shared" si="92"/>
        <v/>
      </c>
      <c r="L3013" s="39" t="str">
        <f t="shared" si="93"/>
        <v/>
      </c>
    </row>
    <row r="3014" spans="1:12">
      <c r="A3014" s="84">
        <v>3006</v>
      </c>
      <c r="B3014" s="10" t="str">
        <f>IF(Data!B3014:$B$5008&lt;&gt;"",Data!B3014,"")</f>
        <v/>
      </c>
      <c r="C3014" s="10" t="str">
        <f>IF(Data!$B3014:C$5008&lt;&gt;"",Data!C3014,"")</f>
        <v/>
      </c>
      <c r="K3014" s="39" t="str">
        <f t="shared" si="92"/>
        <v/>
      </c>
      <c r="L3014" s="39" t="str">
        <f t="shared" si="93"/>
        <v/>
      </c>
    </row>
    <row r="3015" spans="1:12">
      <c r="A3015" s="84">
        <v>3007</v>
      </c>
      <c r="B3015" s="10" t="str">
        <f>IF(Data!B3015:$B$5008&lt;&gt;"",Data!B3015,"")</f>
        <v/>
      </c>
      <c r="C3015" s="10" t="str">
        <f>IF(Data!$B3015:C$5008&lt;&gt;"",Data!C3015,"")</f>
        <v/>
      </c>
      <c r="K3015" s="39" t="str">
        <f t="shared" si="92"/>
        <v/>
      </c>
      <c r="L3015" s="39" t="str">
        <f t="shared" si="93"/>
        <v/>
      </c>
    </row>
    <row r="3016" spans="1:12">
      <c r="A3016" s="84">
        <v>3008</v>
      </c>
      <c r="B3016" s="10" t="str">
        <f>IF(Data!B3016:$B$5008&lt;&gt;"",Data!B3016,"")</f>
        <v/>
      </c>
      <c r="C3016" s="10" t="str">
        <f>IF(Data!$B3016:C$5008&lt;&gt;"",Data!C3016,"")</f>
        <v/>
      </c>
      <c r="K3016" s="39" t="str">
        <f t="shared" si="92"/>
        <v/>
      </c>
      <c r="L3016" s="39" t="str">
        <f t="shared" si="93"/>
        <v/>
      </c>
    </row>
    <row r="3017" spans="1:12">
      <c r="A3017" s="84">
        <v>3009</v>
      </c>
      <c r="B3017" s="10" t="str">
        <f>IF(Data!B3017:$B$5008&lt;&gt;"",Data!B3017,"")</f>
        <v/>
      </c>
      <c r="C3017" s="10" t="str">
        <f>IF(Data!$B3017:C$5008&lt;&gt;"",Data!C3017,"")</f>
        <v/>
      </c>
      <c r="K3017" s="39" t="str">
        <f t="shared" si="92"/>
        <v/>
      </c>
      <c r="L3017" s="39" t="str">
        <f t="shared" si="93"/>
        <v/>
      </c>
    </row>
    <row r="3018" spans="1:12">
      <c r="A3018" s="84">
        <v>3010</v>
      </c>
      <c r="B3018" s="10" t="str">
        <f>IF(Data!B3018:$B$5008&lt;&gt;"",Data!B3018,"")</f>
        <v/>
      </c>
      <c r="C3018" s="10" t="str">
        <f>IF(Data!$B3018:C$5008&lt;&gt;"",Data!C3018,"")</f>
        <v/>
      </c>
      <c r="K3018" s="39" t="str">
        <f t="shared" ref="K3018:K3081" si="94">IFERROR(IF(AND(COUNT(C:C)&gt;0, COUNT(B:B)&gt;0), C3018-B3018,""),"")</f>
        <v/>
      </c>
      <c r="L3018" s="39" t="str">
        <f t="shared" ref="L3018:L3081" si="95">IF(AND(B3018&lt;&gt;"",C3018&lt;&gt;""), (K3018-N$8)^2, "")</f>
        <v/>
      </c>
    </row>
    <row r="3019" spans="1:12">
      <c r="A3019" s="84">
        <v>3011</v>
      </c>
      <c r="B3019" s="10" t="str">
        <f>IF(Data!B3019:$B$5008&lt;&gt;"",Data!B3019,"")</f>
        <v/>
      </c>
      <c r="C3019" s="10" t="str">
        <f>IF(Data!$B3019:C$5008&lt;&gt;"",Data!C3019,"")</f>
        <v/>
      </c>
      <c r="K3019" s="39" t="str">
        <f t="shared" si="94"/>
        <v/>
      </c>
      <c r="L3019" s="39" t="str">
        <f t="shared" si="95"/>
        <v/>
      </c>
    </row>
    <row r="3020" spans="1:12">
      <c r="A3020" s="84">
        <v>3012</v>
      </c>
      <c r="B3020" s="10" t="str">
        <f>IF(Data!B3020:$B$5008&lt;&gt;"",Data!B3020,"")</f>
        <v/>
      </c>
      <c r="C3020" s="10" t="str">
        <f>IF(Data!$B3020:C$5008&lt;&gt;"",Data!C3020,"")</f>
        <v/>
      </c>
      <c r="K3020" s="39" t="str">
        <f t="shared" si="94"/>
        <v/>
      </c>
      <c r="L3020" s="39" t="str">
        <f t="shared" si="95"/>
        <v/>
      </c>
    </row>
    <row r="3021" spans="1:12">
      <c r="A3021" s="84">
        <v>3013</v>
      </c>
      <c r="B3021" s="10" t="str">
        <f>IF(Data!B3021:$B$5008&lt;&gt;"",Data!B3021,"")</f>
        <v/>
      </c>
      <c r="C3021" s="10" t="str">
        <f>IF(Data!$B3021:C$5008&lt;&gt;"",Data!C3021,"")</f>
        <v/>
      </c>
      <c r="K3021" s="39" t="str">
        <f t="shared" si="94"/>
        <v/>
      </c>
      <c r="L3021" s="39" t="str">
        <f t="shared" si="95"/>
        <v/>
      </c>
    </row>
    <row r="3022" spans="1:12">
      <c r="A3022" s="84">
        <v>3014</v>
      </c>
      <c r="B3022" s="10" t="str">
        <f>IF(Data!B3022:$B$5008&lt;&gt;"",Data!B3022,"")</f>
        <v/>
      </c>
      <c r="C3022" s="10" t="str">
        <f>IF(Data!$B3022:C$5008&lt;&gt;"",Data!C3022,"")</f>
        <v/>
      </c>
      <c r="K3022" s="39" t="str">
        <f t="shared" si="94"/>
        <v/>
      </c>
      <c r="L3022" s="39" t="str">
        <f t="shared" si="95"/>
        <v/>
      </c>
    </row>
    <row r="3023" spans="1:12">
      <c r="A3023" s="84">
        <v>3015</v>
      </c>
      <c r="B3023" s="10" t="str">
        <f>IF(Data!B3023:$B$5008&lt;&gt;"",Data!B3023,"")</f>
        <v/>
      </c>
      <c r="C3023" s="10" t="str">
        <f>IF(Data!$B3023:C$5008&lt;&gt;"",Data!C3023,"")</f>
        <v/>
      </c>
      <c r="K3023" s="39" t="str">
        <f t="shared" si="94"/>
        <v/>
      </c>
      <c r="L3023" s="39" t="str">
        <f t="shared" si="95"/>
        <v/>
      </c>
    </row>
    <row r="3024" spans="1:12">
      <c r="A3024" s="84">
        <v>3016</v>
      </c>
      <c r="B3024" s="10" t="str">
        <f>IF(Data!B3024:$B$5008&lt;&gt;"",Data!B3024,"")</f>
        <v/>
      </c>
      <c r="C3024" s="10" t="str">
        <f>IF(Data!$B3024:C$5008&lt;&gt;"",Data!C3024,"")</f>
        <v/>
      </c>
      <c r="K3024" s="39" t="str">
        <f t="shared" si="94"/>
        <v/>
      </c>
      <c r="L3024" s="39" t="str">
        <f t="shared" si="95"/>
        <v/>
      </c>
    </row>
    <row r="3025" spans="1:12">
      <c r="A3025" s="84">
        <v>3017</v>
      </c>
      <c r="B3025" s="10" t="str">
        <f>IF(Data!B3025:$B$5008&lt;&gt;"",Data!B3025,"")</f>
        <v/>
      </c>
      <c r="C3025" s="10" t="str">
        <f>IF(Data!$B3025:C$5008&lt;&gt;"",Data!C3025,"")</f>
        <v/>
      </c>
      <c r="K3025" s="39" t="str">
        <f t="shared" si="94"/>
        <v/>
      </c>
      <c r="L3025" s="39" t="str">
        <f t="shared" si="95"/>
        <v/>
      </c>
    </row>
    <row r="3026" spans="1:12">
      <c r="A3026" s="84">
        <v>3018</v>
      </c>
      <c r="B3026" s="10" t="str">
        <f>IF(Data!B3026:$B$5008&lt;&gt;"",Data!B3026,"")</f>
        <v/>
      </c>
      <c r="C3026" s="10" t="str">
        <f>IF(Data!$B3026:C$5008&lt;&gt;"",Data!C3026,"")</f>
        <v/>
      </c>
      <c r="K3026" s="39" t="str">
        <f t="shared" si="94"/>
        <v/>
      </c>
      <c r="L3026" s="39" t="str">
        <f t="shared" si="95"/>
        <v/>
      </c>
    </row>
    <row r="3027" spans="1:12">
      <c r="A3027" s="84">
        <v>3019</v>
      </c>
      <c r="B3027" s="10" t="str">
        <f>IF(Data!B3027:$B$5008&lt;&gt;"",Data!B3027,"")</f>
        <v/>
      </c>
      <c r="C3027" s="10" t="str">
        <f>IF(Data!$B3027:C$5008&lt;&gt;"",Data!C3027,"")</f>
        <v/>
      </c>
      <c r="K3027" s="39" t="str">
        <f t="shared" si="94"/>
        <v/>
      </c>
      <c r="L3027" s="39" t="str">
        <f t="shared" si="95"/>
        <v/>
      </c>
    </row>
    <row r="3028" spans="1:12">
      <c r="A3028" s="84">
        <v>3020</v>
      </c>
      <c r="B3028" s="10" t="str">
        <f>IF(Data!B3028:$B$5008&lt;&gt;"",Data!B3028,"")</f>
        <v/>
      </c>
      <c r="C3028" s="10" t="str">
        <f>IF(Data!$B3028:C$5008&lt;&gt;"",Data!C3028,"")</f>
        <v/>
      </c>
      <c r="K3028" s="39" t="str">
        <f t="shared" si="94"/>
        <v/>
      </c>
      <c r="L3028" s="39" t="str">
        <f t="shared" si="95"/>
        <v/>
      </c>
    </row>
    <row r="3029" spans="1:12">
      <c r="A3029" s="84">
        <v>3021</v>
      </c>
      <c r="B3029" s="10" t="str">
        <f>IF(Data!B3029:$B$5008&lt;&gt;"",Data!B3029,"")</f>
        <v/>
      </c>
      <c r="C3029" s="10" t="str">
        <f>IF(Data!$B3029:C$5008&lt;&gt;"",Data!C3029,"")</f>
        <v/>
      </c>
      <c r="K3029" s="39" t="str">
        <f t="shared" si="94"/>
        <v/>
      </c>
      <c r="L3029" s="39" t="str">
        <f t="shared" si="95"/>
        <v/>
      </c>
    </row>
    <row r="3030" spans="1:12">
      <c r="A3030" s="84">
        <v>3022</v>
      </c>
      <c r="B3030" s="10" t="str">
        <f>IF(Data!B3030:$B$5008&lt;&gt;"",Data!B3030,"")</f>
        <v/>
      </c>
      <c r="C3030" s="10" t="str">
        <f>IF(Data!$B3030:C$5008&lt;&gt;"",Data!C3030,"")</f>
        <v/>
      </c>
      <c r="K3030" s="39" t="str">
        <f t="shared" si="94"/>
        <v/>
      </c>
      <c r="L3030" s="39" t="str">
        <f t="shared" si="95"/>
        <v/>
      </c>
    </row>
    <row r="3031" spans="1:12">
      <c r="A3031" s="84">
        <v>3023</v>
      </c>
      <c r="B3031" s="10" t="str">
        <f>IF(Data!B3031:$B$5008&lt;&gt;"",Data!B3031,"")</f>
        <v/>
      </c>
      <c r="C3031" s="10" t="str">
        <f>IF(Data!$B3031:C$5008&lt;&gt;"",Data!C3031,"")</f>
        <v/>
      </c>
      <c r="K3031" s="39" t="str">
        <f t="shared" si="94"/>
        <v/>
      </c>
      <c r="L3031" s="39" t="str">
        <f t="shared" si="95"/>
        <v/>
      </c>
    </row>
    <row r="3032" spans="1:12">
      <c r="A3032" s="84">
        <v>3024</v>
      </c>
      <c r="B3032" s="10" t="str">
        <f>IF(Data!B3032:$B$5008&lt;&gt;"",Data!B3032,"")</f>
        <v/>
      </c>
      <c r="C3032" s="10" t="str">
        <f>IF(Data!$B3032:C$5008&lt;&gt;"",Data!C3032,"")</f>
        <v/>
      </c>
      <c r="K3032" s="39" t="str">
        <f t="shared" si="94"/>
        <v/>
      </c>
      <c r="L3032" s="39" t="str">
        <f t="shared" si="95"/>
        <v/>
      </c>
    </row>
    <row r="3033" spans="1:12">
      <c r="A3033" s="84">
        <v>3025</v>
      </c>
      <c r="B3033" s="10" t="str">
        <f>IF(Data!B3033:$B$5008&lt;&gt;"",Data!B3033,"")</f>
        <v/>
      </c>
      <c r="C3033" s="10" t="str">
        <f>IF(Data!$B3033:C$5008&lt;&gt;"",Data!C3033,"")</f>
        <v/>
      </c>
      <c r="K3033" s="39" t="str">
        <f t="shared" si="94"/>
        <v/>
      </c>
      <c r="L3033" s="39" t="str">
        <f t="shared" si="95"/>
        <v/>
      </c>
    </row>
    <row r="3034" spans="1:12">
      <c r="A3034" s="84">
        <v>3026</v>
      </c>
      <c r="B3034" s="10" t="str">
        <f>IF(Data!B3034:$B$5008&lt;&gt;"",Data!B3034,"")</f>
        <v/>
      </c>
      <c r="C3034" s="10" t="str">
        <f>IF(Data!$B3034:C$5008&lt;&gt;"",Data!C3034,"")</f>
        <v/>
      </c>
      <c r="K3034" s="39" t="str">
        <f t="shared" si="94"/>
        <v/>
      </c>
      <c r="L3034" s="39" t="str">
        <f t="shared" si="95"/>
        <v/>
      </c>
    </row>
    <row r="3035" spans="1:12">
      <c r="A3035" s="84">
        <v>3027</v>
      </c>
      <c r="B3035" s="10" t="str">
        <f>IF(Data!B3035:$B$5008&lt;&gt;"",Data!B3035,"")</f>
        <v/>
      </c>
      <c r="C3035" s="10" t="str">
        <f>IF(Data!$B3035:C$5008&lt;&gt;"",Data!C3035,"")</f>
        <v/>
      </c>
      <c r="K3035" s="39" t="str">
        <f t="shared" si="94"/>
        <v/>
      </c>
      <c r="L3035" s="39" t="str">
        <f t="shared" si="95"/>
        <v/>
      </c>
    </row>
    <row r="3036" spans="1:12">
      <c r="A3036" s="84">
        <v>3028</v>
      </c>
      <c r="B3036" s="10" t="str">
        <f>IF(Data!B3036:$B$5008&lt;&gt;"",Data!B3036,"")</f>
        <v/>
      </c>
      <c r="C3036" s="10" t="str">
        <f>IF(Data!$B3036:C$5008&lt;&gt;"",Data!C3036,"")</f>
        <v/>
      </c>
      <c r="K3036" s="39" t="str">
        <f t="shared" si="94"/>
        <v/>
      </c>
      <c r="L3036" s="39" t="str">
        <f t="shared" si="95"/>
        <v/>
      </c>
    </row>
    <row r="3037" spans="1:12">
      <c r="A3037" s="84">
        <v>3029</v>
      </c>
      <c r="B3037" s="10" t="str">
        <f>IF(Data!B3037:$B$5008&lt;&gt;"",Data!B3037,"")</f>
        <v/>
      </c>
      <c r="C3037" s="10" t="str">
        <f>IF(Data!$B3037:C$5008&lt;&gt;"",Data!C3037,"")</f>
        <v/>
      </c>
      <c r="K3037" s="39" t="str">
        <f t="shared" si="94"/>
        <v/>
      </c>
      <c r="L3037" s="39" t="str">
        <f t="shared" si="95"/>
        <v/>
      </c>
    </row>
    <row r="3038" spans="1:12">
      <c r="A3038" s="84">
        <v>3030</v>
      </c>
      <c r="B3038" s="10" t="str">
        <f>IF(Data!B3038:$B$5008&lt;&gt;"",Data!B3038,"")</f>
        <v/>
      </c>
      <c r="C3038" s="10" t="str">
        <f>IF(Data!$B3038:C$5008&lt;&gt;"",Data!C3038,"")</f>
        <v/>
      </c>
      <c r="K3038" s="39" t="str">
        <f t="shared" si="94"/>
        <v/>
      </c>
      <c r="L3038" s="39" t="str">
        <f t="shared" si="95"/>
        <v/>
      </c>
    </row>
    <row r="3039" spans="1:12">
      <c r="A3039" s="84">
        <v>3031</v>
      </c>
      <c r="B3039" s="10" t="str">
        <f>IF(Data!B3039:$B$5008&lt;&gt;"",Data!B3039,"")</f>
        <v/>
      </c>
      <c r="C3039" s="10" t="str">
        <f>IF(Data!$B3039:C$5008&lt;&gt;"",Data!C3039,"")</f>
        <v/>
      </c>
      <c r="K3039" s="39" t="str">
        <f t="shared" si="94"/>
        <v/>
      </c>
      <c r="L3039" s="39" t="str">
        <f t="shared" si="95"/>
        <v/>
      </c>
    </row>
    <row r="3040" spans="1:12">
      <c r="A3040" s="84">
        <v>3032</v>
      </c>
      <c r="B3040" s="10" t="str">
        <f>IF(Data!B3040:$B$5008&lt;&gt;"",Data!B3040,"")</f>
        <v/>
      </c>
      <c r="C3040" s="10" t="str">
        <f>IF(Data!$B3040:C$5008&lt;&gt;"",Data!C3040,"")</f>
        <v/>
      </c>
      <c r="K3040" s="39" t="str">
        <f t="shared" si="94"/>
        <v/>
      </c>
      <c r="L3040" s="39" t="str">
        <f t="shared" si="95"/>
        <v/>
      </c>
    </row>
    <row r="3041" spans="1:12">
      <c r="A3041" s="84">
        <v>3033</v>
      </c>
      <c r="B3041" s="10" t="str">
        <f>IF(Data!B3041:$B$5008&lt;&gt;"",Data!B3041,"")</f>
        <v/>
      </c>
      <c r="C3041" s="10" t="str">
        <f>IF(Data!$B3041:C$5008&lt;&gt;"",Data!C3041,"")</f>
        <v/>
      </c>
      <c r="K3041" s="39" t="str">
        <f t="shared" si="94"/>
        <v/>
      </c>
      <c r="L3041" s="39" t="str">
        <f t="shared" si="95"/>
        <v/>
      </c>
    </row>
    <row r="3042" spans="1:12">
      <c r="A3042" s="84">
        <v>3034</v>
      </c>
      <c r="B3042" s="10" t="str">
        <f>IF(Data!B3042:$B$5008&lt;&gt;"",Data!B3042,"")</f>
        <v/>
      </c>
      <c r="C3042" s="10" t="str">
        <f>IF(Data!$B3042:C$5008&lt;&gt;"",Data!C3042,"")</f>
        <v/>
      </c>
      <c r="K3042" s="39" t="str">
        <f t="shared" si="94"/>
        <v/>
      </c>
      <c r="L3042" s="39" t="str">
        <f t="shared" si="95"/>
        <v/>
      </c>
    </row>
    <row r="3043" spans="1:12">
      <c r="A3043" s="84">
        <v>3035</v>
      </c>
      <c r="B3043" s="10" t="str">
        <f>IF(Data!B3043:$B$5008&lt;&gt;"",Data!B3043,"")</f>
        <v/>
      </c>
      <c r="C3043" s="10" t="str">
        <f>IF(Data!$B3043:C$5008&lt;&gt;"",Data!C3043,"")</f>
        <v/>
      </c>
      <c r="K3043" s="39" t="str">
        <f t="shared" si="94"/>
        <v/>
      </c>
      <c r="L3043" s="39" t="str">
        <f t="shared" si="95"/>
        <v/>
      </c>
    </row>
    <row r="3044" spans="1:12">
      <c r="A3044" s="84">
        <v>3036</v>
      </c>
      <c r="B3044" s="10" t="str">
        <f>IF(Data!B3044:$B$5008&lt;&gt;"",Data!B3044,"")</f>
        <v/>
      </c>
      <c r="C3044" s="10" t="str">
        <f>IF(Data!$B3044:C$5008&lt;&gt;"",Data!C3044,"")</f>
        <v/>
      </c>
      <c r="K3044" s="39" t="str">
        <f t="shared" si="94"/>
        <v/>
      </c>
      <c r="L3044" s="39" t="str">
        <f t="shared" si="95"/>
        <v/>
      </c>
    </row>
    <row r="3045" spans="1:12">
      <c r="A3045" s="84">
        <v>3037</v>
      </c>
      <c r="B3045" s="10" t="str">
        <f>IF(Data!B3045:$B$5008&lt;&gt;"",Data!B3045,"")</f>
        <v/>
      </c>
      <c r="C3045" s="10" t="str">
        <f>IF(Data!$B3045:C$5008&lt;&gt;"",Data!C3045,"")</f>
        <v/>
      </c>
      <c r="K3045" s="39" t="str">
        <f t="shared" si="94"/>
        <v/>
      </c>
      <c r="L3045" s="39" t="str">
        <f t="shared" si="95"/>
        <v/>
      </c>
    </row>
    <row r="3046" spans="1:12">
      <c r="A3046" s="84">
        <v>3038</v>
      </c>
      <c r="B3046" s="10" t="str">
        <f>IF(Data!B3046:$B$5008&lt;&gt;"",Data!B3046,"")</f>
        <v/>
      </c>
      <c r="C3046" s="10" t="str">
        <f>IF(Data!$B3046:C$5008&lt;&gt;"",Data!C3046,"")</f>
        <v/>
      </c>
      <c r="K3046" s="39" t="str">
        <f t="shared" si="94"/>
        <v/>
      </c>
      <c r="L3046" s="39" t="str">
        <f t="shared" si="95"/>
        <v/>
      </c>
    </row>
    <row r="3047" spans="1:12">
      <c r="A3047" s="84">
        <v>3039</v>
      </c>
      <c r="B3047" s="10" t="str">
        <f>IF(Data!B3047:$B$5008&lt;&gt;"",Data!B3047,"")</f>
        <v/>
      </c>
      <c r="C3047" s="10" t="str">
        <f>IF(Data!$B3047:C$5008&lt;&gt;"",Data!C3047,"")</f>
        <v/>
      </c>
      <c r="K3047" s="39" t="str">
        <f t="shared" si="94"/>
        <v/>
      </c>
      <c r="L3047" s="39" t="str">
        <f t="shared" si="95"/>
        <v/>
      </c>
    </row>
    <row r="3048" spans="1:12">
      <c r="A3048" s="84">
        <v>3040</v>
      </c>
      <c r="B3048" s="10" t="str">
        <f>IF(Data!B3048:$B$5008&lt;&gt;"",Data!B3048,"")</f>
        <v/>
      </c>
      <c r="C3048" s="10" t="str">
        <f>IF(Data!$B3048:C$5008&lt;&gt;"",Data!C3048,"")</f>
        <v/>
      </c>
      <c r="K3048" s="39" t="str">
        <f t="shared" si="94"/>
        <v/>
      </c>
      <c r="L3048" s="39" t="str">
        <f t="shared" si="95"/>
        <v/>
      </c>
    </row>
    <row r="3049" spans="1:12">
      <c r="A3049" s="84">
        <v>3041</v>
      </c>
      <c r="B3049" s="10" t="str">
        <f>IF(Data!B3049:$B$5008&lt;&gt;"",Data!B3049,"")</f>
        <v/>
      </c>
      <c r="C3049" s="10" t="str">
        <f>IF(Data!$B3049:C$5008&lt;&gt;"",Data!C3049,"")</f>
        <v/>
      </c>
      <c r="K3049" s="39" t="str">
        <f t="shared" si="94"/>
        <v/>
      </c>
      <c r="L3049" s="39" t="str">
        <f t="shared" si="95"/>
        <v/>
      </c>
    </row>
    <row r="3050" spans="1:12">
      <c r="A3050" s="84">
        <v>3042</v>
      </c>
      <c r="B3050" s="10" t="str">
        <f>IF(Data!B3050:$B$5008&lt;&gt;"",Data!B3050,"")</f>
        <v/>
      </c>
      <c r="C3050" s="10" t="str">
        <f>IF(Data!$B3050:C$5008&lt;&gt;"",Data!C3050,"")</f>
        <v/>
      </c>
      <c r="K3050" s="39" t="str">
        <f t="shared" si="94"/>
        <v/>
      </c>
      <c r="L3050" s="39" t="str">
        <f t="shared" si="95"/>
        <v/>
      </c>
    </row>
    <row r="3051" spans="1:12">
      <c r="A3051" s="84">
        <v>3043</v>
      </c>
      <c r="B3051" s="10" t="str">
        <f>IF(Data!B3051:$B$5008&lt;&gt;"",Data!B3051,"")</f>
        <v/>
      </c>
      <c r="C3051" s="10" t="str">
        <f>IF(Data!$B3051:C$5008&lt;&gt;"",Data!C3051,"")</f>
        <v/>
      </c>
      <c r="K3051" s="39" t="str">
        <f t="shared" si="94"/>
        <v/>
      </c>
      <c r="L3051" s="39" t="str">
        <f t="shared" si="95"/>
        <v/>
      </c>
    </row>
    <row r="3052" spans="1:12">
      <c r="A3052" s="84">
        <v>3044</v>
      </c>
      <c r="B3052" s="10" t="str">
        <f>IF(Data!B3052:$B$5008&lt;&gt;"",Data!B3052,"")</f>
        <v/>
      </c>
      <c r="C3052" s="10" t="str">
        <f>IF(Data!$B3052:C$5008&lt;&gt;"",Data!C3052,"")</f>
        <v/>
      </c>
      <c r="K3052" s="39" t="str">
        <f t="shared" si="94"/>
        <v/>
      </c>
      <c r="L3052" s="39" t="str">
        <f t="shared" si="95"/>
        <v/>
      </c>
    </row>
    <row r="3053" spans="1:12">
      <c r="A3053" s="84">
        <v>3045</v>
      </c>
      <c r="B3053" s="10" t="str">
        <f>IF(Data!B3053:$B$5008&lt;&gt;"",Data!B3053,"")</f>
        <v/>
      </c>
      <c r="C3053" s="10" t="str">
        <f>IF(Data!$B3053:C$5008&lt;&gt;"",Data!C3053,"")</f>
        <v/>
      </c>
      <c r="K3053" s="39" t="str">
        <f t="shared" si="94"/>
        <v/>
      </c>
      <c r="L3053" s="39" t="str">
        <f t="shared" si="95"/>
        <v/>
      </c>
    </row>
    <row r="3054" spans="1:12">
      <c r="A3054" s="84">
        <v>3046</v>
      </c>
      <c r="B3054" s="10" t="str">
        <f>IF(Data!B3054:$B$5008&lt;&gt;"",Data!B3054,"")</f>
        <v/>
      </c>
      <c r="C3054" s="10" t="str">
        <f>IF(Data!$B3054:C$5008&lt;&gt;"",Data!C3054,"")</f>
        <v/>
      </c>
      <c r="K3054" s="39" t="str">
        <f t="shared" si="94"/>
        <v/>
      </c>
      <c r="L3054" s="39" t="str">
        <f t="shared" si="95"/>
        <v/>
      </c>
    </row>
    <row r="3055" spans="1:12">
      <c r="A3055" s="84">
        <v>3047</v>
      </c>
      <c r="B3055" s="10" t="str">
        <f>IF(Data!B3055:$B$5008&lt;&gt;"",Data!B3055,"")</f>
        <v/>
      </c>
      <c r="C3055" s="10" t="str">
        <f>IF(Data!$B3055:C$5008&lt;&gt;"",Data!C3055,"")</f>
        <v/>
      </c>
      <c r="K3055" s="39" t="str">
        <f t="shared" si="94"/>
        <v/>
      </c>
      <c r="L3055" s="39" t="str">
        <f t="shared" si="95"/>
        <v/>
      </c>
    </row>
    <row r="3056" spans="1:12">
      <c r="A3056" s="84">
        <v>3048</v>
      </c>
      <c r="B3056" s="10" t="str">
        <f>IF(Data!B3056:$B$5008&lt;&gt;"",Data!B3056,"")</f>
        <v/>
      </c>
      <c r="C3056" s="10" t="str">
        <f>IF(Data!$B3056:C$5008&lt;&gt;"",Data!C3056,"")</f>
        <v/>
      </c>
      <c r="K3056" s="39" t="str">
        <f t="shared" si="94"/>
        <v/>
      </c>
      <c r="L3056" s="39" t="str">
        <f t="shared" si="95"/>
        <v/>
      </c>
    </row>
    <row r="3057" spans="1:12">
      <c r="A3057" s="84">
        <v>3049</v>
      </c>
      <c r="B3057" s="10" t="str">
        <f>IF(Data!B3057:$B$5008&lt;&gt;"",Data!B3057,"")</f>
        <v/>
      </c>
      <c r="C3057" s="10" t="str">
        <f>IF(Data!$B3057:C$5008&lt;&gt;"",Data!C3057,"")</f>
        <v/>
      </c>
      <c r="K3057" s="39" t="str">
        <f t="shared" si="94"/>
        <v/>
      </c>
      <c r="L3057" s="39" t="str">
        <f t="shared" si="95"/>
        <v/>
      </c>
    </row>
    <row r="3058" spans="1:12">
      <c r="A3058" s="84">
        <v>3050</v>
      </c>
      <c r="B3058" s="10" t="str">
        <f>IF(Data!B3058:$B$5008&lt;&gt;"",Data!B3058,"")</f>
        <v/>
      </c>
      <c r="C3058" s="10" t="str">
        <f>IF(Data!$B3058:C$5008&lt;&gt;"",Data!C3058,"")</f>
        <v/>
      </c>
      <c r="K3058" s="39" t="str">
        <f t="shared" si="94"/>
        <v/>
      </c>
      <c r="L3058" s="39" t="str">
        <f t="shared" si="95"/>
        <v/>
      </c>
    </row>
    <row r="3059" spans="1:12">
      <c r="A3059" s="84">
        <v>3051</v>
      </c>
      <c r="B3059" s="10" t="str">
        <f>IF(Data!B3059:$B$5008&lt;&gt;"",Data!B3059,"")</f>
        <v/>
      </c>
      <c r="C3059" s="10" t="str">
        <f>IF(Data!$B3059:C$5008&lt;&gt;"",Data!C3059,"")</f>
        <v/>
      </c>
      <c r="K3059" s="39" t="str">
        <f t="shared" si="94"/>
        <v/>
      </c>
      <c r="L3059" s="39" t="str">
        <f t="shared" si="95"/>
        <v/>
      </c>
    </row>
    <row r="3060" spans="1:12">
      <c r="A3060" s="84">
        <v>3052</v>
      </c>
      <c r="B3060" s="10" t="str">
        <f>IF(Data!B3060:$B$5008&lt;&gt;"",Data!B3060,"")</f>
        <v/>
      </c>
      <c r="C3060" s="10" t="str">
        <f>IF(Data!$B3060:C$5008&lt;&gt;"",Data!C3060,"")</f>
        <v/>
      </c>
      <c r="K3060" s="39" t="str">
        <f t="shared" si="94"/>
        <v/>
      </c>
      <c r="L3060" s="39" t="str">
        <f t="shared" si="95"/>
        <v/>
      </c>
    </row>
    <row r="3061" spans="1:12">
      <c r="A3061" s="84">
        <v>3053</v>
      </c>
      <c r="B3061" s="10" t="str">
        <f>IF(Data!B3061:$B$5008&lt;&gt;"",Data!B3061,"")</f>
        <v/>
      </c>
      <c r="C3061" s="10" t="str">
        <f>IF(Data!$B3061:C$5008&lt;&gt;"",Data!C3061,"")</f>
        <v/>
      </c>
      <c r="K3061" s="39" t="str">
        <f t="shared" si="94"/>
        <v/>
      </c>
      <c r="L3061" s="39" t="str">
        <f t="shared" si="95"/>
        <v/>
      </c>
    </row>
    <row r="3062" spans="1:12">
      <c r="A3062" s="84">
        <v>3054</v>
      </c>
      <c r="B3062" s="10" t="str">
        <f>IF(Data!B3062:$B$5008&lt;&gt;"",Data!B3062,"")</f>
        <v/>
      </c>
      <c r="C3062" s="10" t="str">
        <f>IF(Data!$B3062:C$5008&lt;&gt;"",Data!C3062,"")</f>
        <v/>
      </c>
      <c r="K3062" s="39" t="str">
        <f t="shared" si="94"/>
        <v/>
      </c>
      <c r="L3062" s="39" t="str">
        <f t="shared" si="95"/>
        <v/>
      </c>
    </row>
    <row r="3063" spans="1:12">
      <c r="A3063" s="84">
        <v>3055</v>
      </c>
      <c r="B3063" s="10" t="str">
        <f>IF(Data!B3063:$B$5008&lt;&gt;"",Data!B3063,"")</f>
        <v/>
      </c>
      <c r="C3063" s="10" t="str">
        <f>IF(Data!$B3063:C$5008&lt;&gt;"",Data!C3063,"")</f>
        <v/>
      </c>
      <c r="K3063" s="39" t="str">
        <f t="shared" si="94"/>
        <v/>
      </c>
      <c r="L3063" s="39" t="str">
        <f t="shared" si="95"/>
        <v/>
      </c>
    </row>
    <row r="3064" spans="1:12">
      <c r="A3064" s="84">
        <v>3056</v>
      </c>
      <c r="B3064" s="10" t="str">
        <f>IF(Data!B3064:$B$5008&lt;&gt;"",Data!B3064,"")</f>
        <v/>
      </c>
      <c r="C3064" s="10" t="str">
        <f>IF(Data!$B3064:C$5008&lt;&gt;"",Data!C3064,"")</f>
        <v/>
      </c>
      <c r="K3064" s="39" t="str">
        <f t="shared" si="94"/>
        <v/>
      </c>
      <c r="L3064" s="39" t="str">
        <f t="shared" si="95"/>
        <v/>
      </c>
    </row>
    <row r="3065" spans="1:12">
      <c r="A3065" s="84">
        <v>3057</v>
      </c>
      <c r="B3065" s="10" t="str">
        <f>IF(Data!B3065:$B$5008&lt;&gt;"",Data!B3065,"")</f>
        <v/>
      </c>
      <c r="C3065" s="10" t="str">
        <f>IF(Data!$B3065:C$5008&lt;&gt;"",Data!C3065,"")</f>
        <v/>
      </c>
      <c r="K3065" s="39" t="str">
        <f t="shared" si="94"/>
        <v/>
      </c>
      <c r="L3065" s="39" t="str">
        <f t="shared" si="95"/>
        <v/>
      </c>
    </row>
    <row r="3066" spans="1:12">
      <c r="A3066" s="84">
        <v>3058</v>
      </c>
      <c r="B3066" s="10" t="str">
        <f>IF(Data!B3066:$B$5008&lt;&gt;"",Data!B3066,"")</f>
        <v/>
      </c>
      <c r="C3066" s="10" t="str">
        <f>IF(Data!$B3066:C$5008&lt;&gt;"",Data!C3066,"")</f>
        <v/>
      </c>
      <c r="K3066" s="39" t="str">
        <f t="shared" si="94"/>
        <v/>
      </c>
      <c r="L3066" s="39" t="str">
        <f t="shared" si="95"/>
        <v/>
      </c>
    </row>
    <row r="3067" spans="1:12">
      <c r="A3067" s="84">
        <v>3059</v>
      </c>
      <c r="B3067" s="10" t="str">
        <f>IF(Data!B3067:$B$5008&lt;&gt;"",Data!B3067,"")</f>
        <v/>
      </c>
      <c r="C3067" s="10" t="str">
        <f>IF(Data!$B3067:C$5008&lt;&gt;"",Data!C3067,"")</f>
        <v/>
      </c>
      <c r="K3067" s="39" t="str">
        <f t="shared" si="94"/>
        <v/>
      </c>
      <c r="L3067" s="39" t="str">
        <f t="shared" si="95"/>
        <v/>
      </c>
    </row>
    <row r="3068" spans="1:12">
      <c r="A3068" s="84">
        <v>3060</v>
      </c>
      <c r="B3068" s="10" t="str">
        <f>IF(Data!B3068:$B$5008&lt;&gt;"",Data!B3068,"")</f>
        <v/>
      </c>
      <c r="C3068" s="10" t="str">
        <f>IF(Data!$B3068:C$5008&lt;&gt;"",Data!C3068,"")</f>
        <v/>
      </c>
      <c r="K3068" s="39" t="str">
        <f t="shared" si="94"/>
        <v/>
      </c>
      <c r="L3068" s="39" t="str">
        <f t="shared" si="95"/>
        <v/>
      </c>
    </row>
    <row r="3069" spans="1:12">
      <c r="A3069" s="84">
        <v>3061</v>
      </c>
      <c r="B3069" s="10" t="str">
        <f>IF(Data!B3069:$B$5008&lt;&gt;"",Data!B3069,"")</f>
        <v/>
      </c>
      <c r="C3069" s="10" t="str">
        <f>IF(Data!$B3069:C$5008&lt;&gt;"",Data!C3069,"")</f>
        <v/>
      </c>
      <c r="K3069" s="39" t="str">
        <f t="shared" si="94"/>
        <v/>
      </c>
      <c r="L3069" s="39" t="str">
        <f t="shared" si="95"/>
        <v/>
      </c>
    </row>
    <row r="3070" spans="1:12">
      <c r="A3070" s="84">
        <v>3062</v>
      </c>
      <c r="B3070" s="10" t="str">
        <f>IF(Data!B3070:$B$5008&lt;&gt;"",Data!B3070,"")</f>
        <v/>
      </c>
      <c r="C3070" s="10" t="str">
        <f>IF(Data!$B3070:C$5008&lt;&gt;"",Data!C3070,"")</f>
        <v/>
      </c>
      <c r="K3070" s="39" t="str">
        <f t="shared" si="94"/>
        <v/>
      </c>
      <c r="L3070" s="39" t="str">
        <f t="shared" si="95"/>
        <v/>
      </c>
    </row>
    <row r="3071" spans="1:12">
      <c r="A3071" s="84">
        <v>3063</v>
      </c>
      <c r="B3071" s="10" t="str">
        <f>IF(Data!B3071:$B$5008&lt;&gt;"",Data!B3071,"")</f>
        <v/>
      </c>
      <c r="C3071" s="10" t="str">
        <f>IF(Data!$B3071:C$5008&lt;&gt;"",Data!C3071,"")</f>
        <v/>
      </c>
      <c r="K3071" s="39" t="str">
        <f t="shared" si="94"/>
        <v/>
      </c>
      <c r="L3071" s="39" t="str">
        <f t="shared" si="95"/>
        <v/>
      </c>
    </row>
    <row r="3072" spans="1:12">
      <c r="A3072" s="84">
        <v>3064</v>
      </c>
      <c r="B3072" s="10" t="str">
        <f>IF(Data!B3072:$B$5008&lt;&gt;"",Data!B3072,"")</f>
        <v/>
      </c>
      <c r="C3072" s="10" t="str">
        <f>IF(Data!$B3072:C$5008&lt;&gt;"",Data!C3072,"")</f>
        <v/>
      </c>
      <c r="K3072" s="39" t="str">
        <f t="shared" si="94"/>
        <v/>
      </c>
      <c r="L3072" s="39" t="str">
        <f t="shared" si="95"/>
        <v/>
      </c>
    </row>
    <row r="3073" spans="1:12">
      <c r="A3073" s="84">
        <v>3065</v>
      </c>
      <c r="B3073" s="10" t="str">
        <f>IF(Data!B3073:$B$5008&lt;&gt;"",Data!B3073,"")</f>
        <v/>
      </c>
      <c r="C3073" s="10" t="str">
        <f>IF(Data!$B3073:C$5008&lt;&gt;"",Data!C3073,"")</f>
        <v/>
      </c>
      <c r="K3073" s="39" t="str">
        <f t="shared" si="94"/>
        <v/>
      </c>
      <c r="L3073" s="39" t="str">
        <f t="shared" si="95"/>
        <v/>
      </c>
    </row>
    <row r="3074" spans="1:12">
      <c r="A3074" s="84">
        <v>3066</v>
      </c>
      <c r="B3074" s="10" t="str">
        <f>IF(Data!B3074:$B$5008&lt;&gt;"",Data!B3074,"")</f>
        <v/>
      </c>
      <c r="C3074" s="10" t="str">
        <f>IF(Data!$B3074:C$5008&lt;&gt;"",Data!C3074,"")</f>
        <v/>
      </c>
      <c r="K3074" s="39" t="str">
        <f t="shared" si="94"/>
        <v/>
      </c>
      <c r="L3074" s="39" t="str">
        <f t="shared" si="95"/>
        <v/>
      </c>
    </row>
    <row r="3075" spans="1:12">
      <c r="A3075" s="84">
        <v>3067</v>
      </c>
      <c r="B3075" s="10" t="str">
        <f>IF(Data!B3075:$B$5008&lt;&gt;"",Data!B3075,"")</f>
        <v/>
      </c>
      <c r="C3075" s="10" t="str">
        <f>IF(Data!$B3075:C$5008&lt;&gt;"",Data!C3075,"")</f>
        <v/>
      </c>
      <c r="K3075" s="39" t="str">
        <f t="shared" si="94"/>
        <v/>
      </c>
      <c r="L3075" s="39" t="str">
        <f t="shared" si="95"/>
        <v/>
      </c>
    </row>
    <row r="3076" spans="1:12">
      <c r="A3076" s="84">
        <v>3068</v>
      </c>
      <c r="B3076" s="10" t="str">
        <f>IF(Data!B3076:$B$5008&lt;&gt;"",Data!B3076,"")</f>
        <v/>
      </c>
      <c r="C3076" s="10" t="str">
        <f>IF(Data!$B3076:C$5008&lt;&gt;"",Data!C3076,"")</f>
        <v/>
      </c>
      <c r="K3076" s="39" t="str">
        <f t="shared" si="94"/>
        <v/>
      </c>
      <c r="L3076" s="39" t="str">
        <f t="shared" si="95"/>
        <v/>
      </c>
    </row>
    <row r="3077" spans="1:12">
      <c r="A3077" s="84">
        <v>3069</v>
      </c>
      <c r="B3077" s="10" t="str">
        <f>IF(Data!B3077:$B$5008&lt;&gt;"",Data!B3077,"")</f>
        <v/>
      </c>
      <c r="C3077" s="10" t="str">
        <f>IF(Data!$B3077:C$5008&lt;&gt;"",Data!C3077,"")</f>
        <v/>
      </c>
      <c r="K3077" s="39" t="str">
        <f t="shared" si="94"/>
        <v/>
      </c>
      <c r="L3077" s="39" t="str">
        <f t="shared" si="95"/>
        <v/>
      </c>
    </row>
    <row r="3078" spans="1:12">
      <c r="A3078" s="84">
        <v>3070</v>
      </c>
      <c r="B3078" s="10" t="str">
        <f>IF(Data!B3078:$B$5008&lt;&gt;"",Data!B3078,"")</f>
        <v/>
      </c>
      <c r="C3078" s="10" t="str">
        <f>IF(Data!$B3078:C$5008&lt;&gt;"",Data!C3078,"")</f>
        <v/>
      </c>
      <c r="K3078" s="39" t="str">
        <f t="shared" si="94"/>
        <v/>
      </c>
      <c r="L3078" s="39" t="str">
        <f t="shared" si="95"/>
        <v/>
      </c>
    </row>
    <row r="3079" spans="1:12">
      <c r="A3079" s="84">
        <v>3071</v>
      </c>
      <c r="B3079" s="10" t="str">
        <f>IF(Data!B3079:$B$5008&lt;&gt;"",Data!B3079,"")</f>
        <v/>
      </c>
      <c r="C3079" s="10" t="str">
        <f>IF(Data!$B3079:C$5008&lt;&gt;"",Data!C3079,"")</f>
        <v/>
      </c>
      <c r="K3079" s="39" t="str">
        <f t="shared" si="94"/>
        <v/>
      </c>
      <c r="L3079" s="39" t="str">
        <f t="shared" si="95"/>
        <v/>
      </c>
    </row>
    <row r="3080" spans="1:12">
      <c r="A3080" s="84">
        <v>3072</v>
      </c>
      <c r="B3080" s="10" t="str">
        <f>IF(Data!B3080:$B$5008&lt;&gt;"",Data!B3080,"")</f>
        <v/>
      </c>
      <c r="C3080" s="10" t="str">
        <f>IF(Data!$B3080:C$5008&lt;&gt;"",Data!C3080,"")</f>
        <v/>
      </c>
      <c r="K3080" s="39" t="str">
        <f t="shared" si="94"/>
        <v/>
      </c>
      <c r="L3080" s="39" t="str">
        <f t="shared" si="95"/>
        <v/>
      </c>
    </row>
    <row r="3081" spans="1:12">
      <c r="A3081" s="84">
        <v>3073</v>
      </c>
      <c r="B3081" s="10" t="str">
        <f>IF(Data!B3081:$B$5008&lt;&gt;"",Data!B3081,"")</f>
        <v/>
      </c>
      <c r="C3081" s="10" t="str">
        <f>IF(Data!$B3081:C$5008&lt;&gt;"",Data!C3081,"")</f>
        <v/>
      </c>
      <c r="K3081" s="39" t="str">
        <f t="shared" si="94"/>
        <v/>
      </c>
      <c r="L3081" s="39" t="str">
        <f t="shared" si="95"/>
        <v/>
      </c>
    </row>
    <row r="3082" spans="1:12">
      <c r="A3082" s="84">
        <v>3074</v>
      </c>
      <c r="B3082" s="10" t="str">
        <f>IF(Data!B3082:$B$5008&lt;&gt;"",Data!B3082,"")</f>
        <v/>
      </c>
      <c r="C3082" s="10" t="str">
        <f>IF(Data!$B3082:C$5008&lt;&gt;"",Data!C3082,"")</f>
        <v/>
      </c>
      <c r="K3082" s="39" t="str">
        <f t="shared" ref="K3082:K3145" si="96">IFERROR(IF(AND(COUNT(C:C)&gt;0, COUNT(B:B)&gt;0), C3082-B3082,""),"")</f>
        <v/>
      </c>
      <c r="L3082" s="39" t="str">
        <f t="shared" ref="L3082:L3145" si="97">IF(AND(B3082&lt;&gt;"",C3082&lt;&gt;""), (K3082-N$8)^2, "")</f>
        <v/>
      </c>
    </row>
    <row r="3083" spans="1:12">
      <c r="A3083" s="84">
        <v>3075</v>
      </c>
      <c r="B3083" s="10" t="str">
        <f>IF(Data!B3083:$B$5008&lt;&gt;"",Data!B3083,"")</f>
        <v/>
      </c>
      <c r="C3083" s="10" t="str">
        <f>IF(Data!$B3083:C$5008&lt;&gt;"",Data!C3083,"")</f>
        <v/>
      </c>
      <c r="K3083" s="39" t="str">
        <f t="shared" si="96"/>
        <v/>
      </c>
      <c r="L3083" s="39" t="str">
        <f t="shared" si="97"/>
        <v/>
      </c>
    </row>
    <row r="3084" spans="1:12">
      <c r="A3084" s="84">
        <v>3076</v>
      </c>
      <c r="B3084" s="10" t="str">
        <f>IF(Data!B3084:$B$5008&lt;&gt;"",Data!B3084,"")</f>
        <v/>
      </c>
      <c r="C3084" s="10" t="str">
        <f>IF(Data!$B3084:C$5008&lt;&gt;"",Data!C3084,"")</f>
        <v/>
      </c>
      <c r="K3084" s="39" t="str">
        <f t="shared" si="96"/>
        <v/>
      </c>
      <c r="L3084" s="39" t="str">
        <f t="shared" si="97"/>
        <v/>
      </c>
    </row>
    <row r="3085" spans="1:12">
      <c r="A3085" s="84">
        <v>3077</v>
      </c>
      <c r="B3085" s="10" t="str">
        <f>IF(Data!B3085:$B$5008&lt;&gt;"",Data!B3085,"")</f>
        <v/>
      </c>
      <c r="C3085" s="10" t="str">
        <f>IF(Data!$B3085:C$5008&lt;&gt;"",Data!C3085,"")</f>
        <v/>
      </c>
      <c r="K3085" s="39" t="str">
        <f t="shared" si="96"/>
        <v/>
      </c>
      <c r="L3085" s="39" t="str">
        <f t="shared" si="97"/>
        <v/>
      </c>
    </row>
    <row r="3086" spans="1:12">
      <c r="A3086" s="84">
        <v>3078</v>
      </c>
      <c r="B3086" s="10" t="str">
        <f>IF(Data!B3086:$B$5008&lt;&gt;"",Data!B3086,"")</f>
        <v/>
      </c>
      <c r="C3086" s="10" t="str">
        <f>IF(Data!$B3086:C$5008&lt;&gt;"",Data!C3086,"")</f>
        <v/>
      </c>
      <c r="K3086" s="39" t="str">
        <f t="shared" si="96"/>
        <v/>
      </c>
      <c r="L3086" s="39" t="str">
        <f t="shared" si="97"/>
        <v/>
      </c>
    </row>
    <row r="3087" spans="1:12">
      <c r="A3087" s="84">
        <v>3079</v>
      </c>
      <c r="B3087" s="10" t="str">
        <f>IF(Data!B3087:$B$5008&lt;&gt;"",Data!B3087,"")</f>
        <v/>
      </c>
      <c r="C3087" s="10" t="str">
        <f>IF(Data!$B3087:C$5008&lt;&gt;"",Data!C3087,"")</f>
        <v/>
      </c>
      <c r="K3087" s="39" t="str">
        <f t="shared" si="96"/>
        <v/>
      </c>
      <c r="L3087" s="39" t="str">
        <f t="shared" si="97"/>
        <v/>
      </c>
    </row>
    <row r="3088" spans="1:12">
      <c r="A3088" s="84">
        <v>3080</v>
      </c>
      <c r="B3088" s="10" t="str">
        <f>IF(Data!B3088:$B$5008&lt;&gt;"",Data!B3088,"")</f>
        <v/>
      </c>
      <c r="C3088" s="10" t="str">
        <f>IF(Data!$B3088:C$5008&lt;&gt;"",Data!C3088,"")</f>
        <v/>
      </c>
      <c r="K3088" s="39" t="str">
        <f t="shared" si="96"/>
        <v/>
      </c>
      <c r="L3088" s="39" t="str">
        <f t="shared" si="97"/>
        <v/>
      </c>
    </row>
    <row r="3089" spans="1:12">
      <c r="A3089" s="84">
        <v>3081</v>
      </c>
      <c r="B3089" s="10" t="str">
        <f>IF(Data!B3089:$B$5008&lt;&gt;"",Data!B3089,"")</f>
        <v/>
      </c>
      <c r="C3089" s="10" t="str">
        <f>IF(Data!$B3089:C$5008&lt;&gt;"",Data!C3089,"")</f>
        <v/>
      </c>
      <c r="K3089" s="39" t="str">
        <f t="shared" si="96"/>
        <v/>
      </c>
      <c r="L3089" s="39" t="str">
        <f t="shared" si="97"/>
        <v/>
      </c>
    </row>
    <row r="3090" spans="1:12">
      <c r="A3090" s="84">
        <v>3082</v>
      </c>
      <c r="B3090" s="10" t="str">
        <f>IF(Data!B3090:$B$5008&lt;&gt;"",Data!B3090,"")</f>
        <v/>
      </c>
      <c r="C3090" s="10" t="str">
        <f>IF(Data!$B3090:C$5008&lt;&gt;"",Data!C3090,"")</f>
        <v/>
      </c>
      <c r="K3090" s="39" t="str">
        <f t="shared" si="96"/>
        <v/>
      </c>
      <c r="L3090" s="39" t="str">
        <f t="shared" si="97"/>
        <v/>
      </c>
    </row>
    <row r="3091" spans="1:12">
      <c r="A3091" s="84">
        <v>3083</v>
      </c>
      <c r="B3091" s="10" t="str">
        <f>IF(Data!B3091:$B$5008&lt;&gt;"",Data!B3091,"")</f>
        <v/>
      </c>
      <c r="C3091" s="10" t="str">
        <f>IF(Data!$B3091:C$5008&lt;&gt;"",Data!C3091,"")</f>
        <v/>
      </c>
      <c r="K3091" s="39" t="str">
        <f t="shared" si="96"/>
        <v/>
      </c>
      <c r="L3091" s="39" t="str">
        <f t="shared" si="97"/>
        <v/>
      </c>
    </row>
    <row r="3092" spans="1:12">
      <c r="A3092" s="84">
        <v>3084</v>
      </c>
      <c r="B3092" s="10" t="str">
        <f>IF(Data!B3092:$B$5008&lt;&gt;"",Data!B3092,"")</f>
        <v/>
      </c>
      <c r="C3092" s="10" t="str">
        <f>IF(Data!$B3092:C$5008&lt;&gt;"",Data!C3092,"")</f>
        <v/>
      </c>
      <c r="K3092" s="39" t="str">
        <f t="shared" si="96"/>
        <v/>
      </c>
      <c r="L3092" s="39" t="str">
        <f t="shared" si="97"/>
        <v/>
      </c>
    </row>
    <row r="3093" spans="1:12">
      <c r="A3093" s="84">
        <v>3085</v>
      </c>
      <c r="B3093" s="10" t="str">
        <f>IF(Data!B3093:$B$5008&lt;&gt;"",Data!B3093,"")</f>
        <v/>
      </c>
      <c r="C3093" s="10" t="str">
        <f>IF(Data!$B3093:C$5008&lt;&gt;"",Data!C3093,"")</f>
        <v/>
      </c>
      <c r="K3093" s="39" t="str">
        <f t="shared" si="96"/>
        <v/>
      </c>
      <c r="L3093" s="39" t="str">
        <f t="shared" si="97"/>
        <v/>
      </c>
    </row>
    <row r="3094" spans="1:12">
      <c r="A3094" s="84">
        <v>3086</v>
      </c>
      <c r="B3094" s="10" t="str">
        <f>IF(Data!B3094:$B$5008&lt;&gt;"",Data!B3094,"")</f>
        <v/>
      </c>
      <c r="C3094" s="10" t="str">
        <f>IF(Data!$B3094:C$5008&lt;&gt;"",Data!C3094,"")</f>
        <v/>
      </c>
      <c r="K3094" s="39" t="str">
        <f t="shared" si="96"/>
        <v/>
      </c>
      <c r="L3094" s="39" t="str">
        <f t="shared" si="97"/>
        <v/>
      </c>
    </row>
    <row r="3095" spans="1:12">
      <c r="A3095" s="84">
        <v>3087</v>
      </c>
      <c r="B3095" s="10" t="str">
        <f>IF(Data!B3095:$B$5008&lt;&gt;"",Data!B3095,"")</f>
        <v/>
      </c>
      <c r="C3095" s="10" t="str">
        <f>IF(Data!$B3095:C$5008&lt;&gt;"",Data!C3095,"")</f>
        <v/>
      </c>
      <c r="K3095" s="39" t="str">
        <f t="shared" si="96"/>
        <v/>
      </c>
      <c r="L3095" s="39" t="str">
        <f t="shared" si="97"/>
        <v/>
      </c>
    </row>
    <row r="3096" spans="1:12">
      <c r="A3096" s="84">
        <v>3088</v>
      </c>
      <c r="B3096" s="10" t="str">
        <f>IF(Data!B3096:$B$5008&lt;&gt;"",Data!B3096,"")</f>
        <v/>
      </c>
      <c r="C3096" s="10" t="str">
        <f>IF(Data!$B3096:C$5008&lt;&gt;"",Data!C3096,"")</f>
        <v/>
      </c>
      <c r="K3096" s="39" t="str">
        <f t="shared" si="96"/>
        <v/>
      </c>
      <c r="L3096" s="39" t="str">
        <f t="shared" si="97"/>
        <v/>
      </c>
    </row>
    <row r="3097" spans="1:12">
      <c r="A3097" s="84">
        <v>3089</v>
      </c>
      <c r="B3097" s="10" t="str">
        <f>IF(Data!B3097:$B$5008&lt;&gt;"",Data!B3097,"")</f>
        <v/>
      </c>
      <c r="C3097" s="10" t="str">
        <f>IF(Data!$B3097:C$5008&lt;&gt;"",Data!C3097,"")</f>
        <v/>
      </c>
      <c r="K3097" s="39" t="str">
        <f t="shared" si="96"/>
        <v/>
      </c>
      <c r="L3097" s="39" t="str">
        <f t="shared" si="97"/>
        <v/>
      </c>
    </row>
    <row r="3098" spans="1:12">
      <c r="A3098" s="84">
        <v>3090</v>
      </c>
      <c r="B3098" s="10" t="str">
        <f>IF(Data!B3098:$B$5008&lt;&gt;"",Data!B3098,"")</f>
        <v/>
      </c>
      <c r="C3098" s="10" t="str">
        <f>IF(Data!$B3098:C$5008&lt;&gt;"",Data!C3098,"")</f>
        <v/>
      </c>
      <c r="K3098" s="39" t="str">
        <f t="shared" si="96"/>
        <v/>
      </c>
      <c r="L3098" s="39" t="str">
        <f t="shared" si="97"/>
        <v/>
      </c>
    </row>
    <row r="3099" spans="1:12">
      <c r="A3099" s="84">
        <v>3091</v>
      </c>
      <c r="B3099" s="10" t="str">
        <f>IF(Data!B3099:$B$5008&lt;&gt;"",Data!B3099,"")</f>
        <v/>
      </c>
      <c r="C3099" s="10" t="str">
        <f>IF(Data!$B3099:C$5008&lt;&gt;"",Data!C3099,"")</f>
        <v/>
      </c>
      <c r="K3099" s="39" t="str">
        <f t="shared" si="96"/>
        <v/>
      </c>
      <c r="L3099" s="39" t="str">
        <f t="shared" si="97"/>
        <v/>
      </c>
    </row>
    <row r="3100" spans="1:12">
      <c r="A3100" s="84">
        <v>3092</v>
      </c>
      <c r="B3100" s="10" t="str">
        <f>IF(Data!B3100:$B$5008&lt;&gt;"",Data!B3100,"")</f>
        <v/>
      </c>
      <c r="C3100" s="10" t="str">
        <f>IF(Data!$B3100:C$5008&lt;&gt;"",Data!C3100,"")</f>
        <v/>
      </c>
      <c r="K3100" s="39" t="str">
        <f t="shared" si="96"/>
        <v/>
      </c>
      <c r="L3100" s="39" t="str">
        <f t="shared" si="97"/>
        <v/>
      </c>
    </row>
    <row r="3101" spans="1:12">
      <c r="A3101" s="84">
        <v>3093</v>
      </c>
      <c r="B3101" s="10" t="str">
        <f>IF(Data!B3101:$B$5008&lt;&gt;"",Data!B3101,"")</f>
        <v/>
      </c>
      <c r="C3101" s="10" t="str">
        <f>IF(Data!$B3101:C$5008&lt;&gt;"",Data!C3101,"")</f>
        <v/>
      </c>
      <c r="K3101" s="39" t="str">
        <f t="shared" si="96"/>
        <v/>
      </c>
      <c r="L3101" s="39" t="str">
        <f t="shared" si="97"/>
        <v/>
      </c>
    </row>
    <row r="3102" spans="1:12">
      <c r="A3102" s="84">
        <v>3094</v>
      </c>
      <c r="B3102" s="10" t="str">
        <f>IF(Data!B3102:$B$5008&lt;&gt;"",Data!B3102,"")</f>
        <v/>
      </c>
      <c r="C3102" s="10" t="str">
        <f>IF(Data!$B3102:C$5008&lt;&gt;"",Data!C3102,"")</f>
        <v/>
      </c>
      <c r="K3102" s="39" t="str">
        <f t="shared" si="96"/>
        <v/>
      </c>
      <c r="L3102" s="39" t="str">
        <f t="shared" si="97"/>
        <v/>
      </c>
    </row>
    <row r="3103" spans="1:12">
      <c r="A3103" s="84">
        <v>3095</v>
      </c>
      <c r="B3103" s="10" t="str">
        <f>IF(Data!B3103:$B$5008&lt;&gt;"",Data!B3103,"")</f>
        <v/>
      </c>
      <c r="C3103" s="10" t="str">
        <f>IF(Data!$B3103:C$5008&lt;&gt;"",Data!C3103,"")</f>
        <v/>
      </c>
      <c r="K3103" s="39" t="str">
        <f t="shared" si="96"/>
        <v/>
      </c>
      <c r="L3103" s="39" t="str">
        <f t="shared" si="97"/>
        <v/>
      </c>
    </row>
    <row r="3104" spans="1:12">
      <c r="A3104" s="84">
        <v>3096</v>
      </c>
      <c r="B3104" s="10" t="str">
        <f>IF(Data!B3104:$B$5008&lt;&gt;"",Data!B3104,"")</f>
        <v/>
      </c>
      <c r="C3104" s="10" t="str">
        <f>IF(Data!$B3104:C$5008&lt;&gt;"",Data!C3104,"")</f>
        <v/>
      </c>
      <c r="K3104" s="39" t="str">
        <f t="shared" si="96"/>
        <v/>
      </c>
      <c r="L3104" s="39" t="str">
        <f t="shared" si="97"/>
        <v/>
      </c>
    </row>
    <row r="3105" spans="1:12">
      <c r="A3105" s="84">
        <v>3097</v>
      </c>
      <c r="B3105" s="10" t="str">
        <f>IF(Data!B3105:$B$5008&lt;&gt;"",Data!B3105,"")</f>
        <v/>
      </c>
      <c r="C3105" s="10" t="str">
        <f>IF(Data!$B3105:C$5008&lt;&gt;"",Data!C3105,"")</f>
        <v/>
      </c>
      <c r="K3105" s="39" t="str">
        <f t="shared" si="96"/>
        <v/>
      </c>
      <c r="L3105" s="39" t="str">
        <f t="shared" si="97"/>
        <v/>
      </c>
    </row>
    <row r="3106" spans="1:12">
      <c r="A3106" s="84">
        <v>3098</v>
      </c>
      <c r="B3106" s="10" t="str">
        <f>IF(Data!B3106:$B$5008&lt;&gt;"",Data!B3106,"")</f>
        <v/>
      </c>
      <c r="C3106" s="10" t="str">
        <f>IF(Data!$B3106:C$5008&lt;&gt;"",Data!C3106,"")</f>
        <v/>
      </c>
      <c r="K3106" s="39" t="str">
        <f t="shared" si="96"/>
        <v/>
      </c>
      <c r="L3106" s="39" t="str">
        <f t="shared" si="97"/>
        <v/>
      </c>
    </row>
    <row r="3107" spans="1:12">
      <c r="A3107" s="84">
        <v>3099</v>
      </c>
      <c r="B3107" s="10" t="str">
        <f>IF(Data!B3107:$B$5008&lt;&gt;"",Data!B3107,"")</f>
        <v/>
      </c>
      <c r="C3107" s="10" t="str">
        <f>IF(Data!$B3107:C$5008&lt;&gt;"",Data!C3107,"")</f>
        <v/>
      </c>
      <c r="K3107" s="39" t="str">
        <f t="shared" si="96"/>
        <v/>
      </c>
      <c r="L3107" s="39" t="str">
        <f t="shared" si="97"/>
        <v/>
      </c>
    </row>
    <row r="3108" spans="1:12">
      <c r="A3108" s="84">
        <v>3100</v>
      </c>
      <c r="B3108" s="10" t="str">
        <f>IF(Data!B3108:$B$5008&lt;&gt;"",Data!B3108,"")</f>
        <v/>
      </c>
      <c r="C3108" s="10" t="str">
        <f>IF(Data!$B3108:C$5008&lt;&gt;"",Data!C3108,"")</f>
        <v/>
      </c>
      <c r="K3108" s="39" t="str">
        <f t="shared" si="96"/>
        <v/>
      </c>
      <c r="L3108" s="39" t="str">
        <f t="shared" si="97"/>
        <v/>
      </c>
    </row>
    <row r="3109" spans="1:12">
      <c r="A3109" s="84">
        <v>3101</v>
      </c>
      <c r="B3109" s="10" t="str">
        <f>IF(Data!B3109:$B$5008&lt;&gt;"",Data!B3109,"")</f>
        <v/>
      </c>
      <c r="C3109" s="10" t="str">
        <f>IF(Data!$B3109:C$5008&lt;&gt;"",Data!C3109,"")</f>
        <v/>
      </c>
      <c r="K3109" s="39" t="str">
        <f t="shared" si="96"/>
        <v/>
      </c>
      <c r="L3109" s="39" t="str">
        <f t="shared" si="97"/>
        <v/>
      </c>
    </row>
    <row r="3110" spans="1:12">
      <c r="A3110" s="84">
        <v>3102</v>
      </c>
      <c r="B3110" s="10" t="str">
        <f>IF(Data!B3110:$B$5008&lt;&gt;"",Data!B3110,"")</f>
        <v/>
      </c>
      <c r="C3110" s="10" t="str">
        <f>IF(Data!$B3110:C$5008&lt;&gt;"",Data!C3110,"")</f>
        <v/>
      </c>
      <c r="K3110" s="39" t="str">
        <f t="shared" si="96"/>
        <v/>
      </c>
      <c r="L3110" s="39" t="str">
        <f t="shared" si="97"/>
        <v/>
      </c>
    </row>
    <row r="3111" spans="1:12">
      <c r="A3111" s="84">
        <v>3103</v>
      </c>
      <c r="B3111" s="10" t="str">
        <f>IF(Data!B3111:$B$5008&lt;&gt;"",Data!B3111,"")</f>
        <v/>
      </c>
      <c r="C3111" s="10" t="str">
        <f>IF(Data!$B3111:C$5008&lt;&gt;"",Data!C3111,"")</f>
        <v/>
      </c>
      <c r="K3111" s="39" t="str">
        <f t="shared" si="96"/>
        <v/>
      </c>
      <c r="L3111" s="39" t="str">
        <f t="shared" si="97"/>
        <v/>
      </c>
    </row>
    <row r="3112" spans="1:12">
      <c r="A3112" s="84">
        <v>3104</v>
      </c>
      <c r="B3112" s="10" t="str">
        <f>IF(Data!B3112:$B$5008&lt;&gt;"",Data!B3112,"")</f>
        <v/>
      </c>
      <c r="C3112" s="10" t="str">
        <f>IF(Data!$B3112:C$5008&lt;&gt;"",Data!C3112,"")</f>
        <v/>
      </c>
      <c r="K3112" s="39" t="str">
        <f t="shared" si="96"/>
        <v/>
      </c>
      <c r="L3112" s="39" t="str">
        <f t="shared" si="97"/>
        <v/>
      </c>
    </row>
    <row r="3113" spans="1:12">
      <c r="A3113" s="84">
        <v>3105</v>
      </c>
      <c r="B3113" s="10" t="str">
        <f>IF(Data!B3113:$B$5008&lt;&gt;"",Data!B3113,"")</f>
        <v/>
      </c>
      <c r="C3113" s="10" t="str">
        <f>IF(Data!$B3113:C$5008&lt;&gt;"",Data!C3113,"")</f>
        <v/>
      </c>
      <c r="K3113" s="39" t="str">
        <f t="shared" si="96"/>
        <v/>
      </c>
      <c r="L3113" s="39" t="str">
        <f t="shared" si="97"/>
        <v/>
      </c>
    </row>
    <row r="3114" spans="1:12">
      <c r="A3114" s="84">
        <v>3106</v>
      </c>
      <c r="B3114" s="10" t="str">
        <f>IF(Data!B3114:$B$5008&lt;&gt;"",Data!B3114,"")</f>
        <v/>
      </c>
      <c r="C3114" s="10" t="str">
        <f>IF(Data!$B3114:C$5008&lt;&gt;"",Data!C3114,"")</f>
        <v/>
      </c>
      <c r="K3114" s="39" t="str">
        <f t="shared" si="96"/>
        <v/>
      </c>
      <c r="L3114" s="39" t="str">
        <f t="shared" si="97"/>
        <v/>
      </c>
    </row>
    <row r="3115" spans="1:12">
      <c r="A3115" s="84">
        <v>3107</v>
      </c>
      <c r="B3115" s="10" t="str">
        <f>IF(Data!B3115:$B$5008&lt;&gt;"",Data!B3115,"")</f>
        <v/>
      </c>
      <c r="C3115" s="10" t="str">
        <f>IF(Data!$B3115:C$5008&lt;&gt;"",Data!C3115,"")</f>
        <v/>
      </c>
      <c r="K3115" s="39" t="str">
        <f t="shared" si="96"/>
        <v/>
      </c>
      <c r="L3115" s="39" t="str">
        <f t="shared" si="97"/>
        <v/>
      </c>
    </row>
    <row r="3116" spans="1:12">
      <c r="A3116" s="84">
        <v>3108</v>
      </c>
      <c r="B3116" s="10" t="str">
        <f>IF(Data!B3116:$B$5008&lt;&gt;"",Data!B3116,"")</f>
        <v/>
      </c>
      <c r="C3116" s="10" t="str">
        <f>IF(Data!$B3116:C$5008&lt;&gt;"",Data!C3116,"")</f>
        <v/>
      </c>
      <c r="K3116" s="39" t="str">
        <f t="shared" si="96"/>
        <v/>
      </c>
      <c r="L3116" s="39" t="str">
        <f t="shared" si="97"/>
        <v/>
      </c>
    </row>
    <row r="3117" spans="1:12">
      <c r="A3117" s="84">
        <v>3109</v>
      </c>
      <c r="B3117" s="10" t="str">
        <f>IF(Data!B3117:$B$5008&lt;&gt;"",Data!B3117,"")</f>
        <v/>
      </c>
      <c r="C3117" s="10" t="str">
        <f>IF(Data!$B3117:C$5008&lt;&gt;"",Data!C3117,"")</f>
        <v/>
      </c>
      <c r="K3117" s="39" t="str">
        <f t="shared" si="96"/>
        <v/>
      </c>
      <c r="L3117" s="39" t="str">
        <f t="shared" si="97"/>
        <v/>
      </c>
    </row>
    <row r="3118" spans="1:12">
      <c r="A3118" s="84">
        <v>3110</v>
      </c>
      <c r="B3118" s="10" t="str">
        <f>IF(Data!B3118:$B$5008&lt;&gt;"",Data!B3118,"")</f>
        <v/>
      </c>
      <c r="C3118" s="10" t="str">
        <f>IF(Data!$B3118:C$5008&lt;&gt;"",Data!C3118,"")</f>
        <v/>
      </c>
      <c r="K3118" s="39" t="str">
        <f t="shared" si="96"/>
        <v/>
      </c>
      <c r="L3118" s="39" t="str">
        <f t="shared" si="97"/>
        <v/>
      </c>
    </row>
    <row r="3119" spans="1:12">
      <c r="A3119" s="84">
        <v>3111</v>
      </c>
      <c r="B3119" s="10" t="str">
        <f>IF(Data!B3119:$B$5008&lt;&gt;"",Data!B3119,"")</f>
        <v/>
      </c>
      <c r="C3119" s="10" t="str">
        <f>IF(Data!$B3119:C$5008&lt;&gt;"",Data!C3119,"")</f>
        <v/>
      </c>
      <c r="K3119" s="39" t="str">
        <f t="shared" si="96"/>
        <v/>
      </c>
      <c r="L3119" s="39" t="str">
        <f t="shared" si="97"/>
        <v/>
      </c>
    </row>
    <row r="3120" spans="1:12">
      <c r="A3120" s="84">
        <v>3112</v>
      </c>
      <c r="B3120" s="10" t="str">
        <f>IF(Data!B3120:$B$5008&lt;&gt;"",Data!B3120,"")</f>
        <v/>
      </c>
      <c r="C3120" s="10" t="str">
        <f>IF(Data!$B3120:C$5008&lt;&gt;"",Data!C3120,"")</f>
        <v/>
      </c>
      <c r="K3120" s="39" t="str">
        <f t="shared" si="96"/>
        <v/>
      </c>
      <c r="L3120" s="39" t="str">
        <f t="shared" si="97"/>
        <v/>
      </c>
    </row>
    <row r="3121" spans="1:12">
      <c r="A3121" s="84">
        <v>3113</v>
      </c>
      <c r="B3121" s="10" t="str">
        <f>IF(Data!B3121:$B$5008&lt;&gt;"",Data!B3121,"")</f>
        <v/>
      </c>
      <c r="C3121" s="10" t="str">
        <f>IF(Data!$B3121:C$5008&lt;&gt;"",Data!C3121,"")</f>
        <v/>
      </c>
      <c r="K3121" s="39" t="str">
        <f t="shared" si="96"/>
        <v/>
      </c>
      <c r="L3121" s="39" t="str">
        <f t="shared" si="97"/>
        <v/>
      </c>
    </row>
    <row r="3122" spans="1:12">
      <c r="A3122" s="84">
        <v>3114</v>
      </c>
      <c r="B3122" s="10" t="str">
        <f>IF(Data!B3122:$B$5008&lt;&gt;"",Data!B3122,"")</f>
        <v/>
      </c>
      <c r="C3122" s="10" t="str">
        <f>IF(Data!$B3122:C$5008&lt;&gt;"",Data!C3122,"")</f>
        <v/>
      </c>
      <c r="K3122" s="39" t="str">
        <f t="shared" si="96"/>
        <v/>
      </c>
      <c r="L3122" s="39" t="str">
        <f t="shared" si="97"/>
        <v/>
      </c>
    </row>
    <row r="3123" spans="1:12">
      <c r="A3123" s="84">
        <v>3115</v>
      </c>
      <c r="B3123" s="10" t="str">
        <f>IF(Data!B3123:$B$5008&lt;&gt;"",Data!B3123,"")</f>
        <v/>
      </c>
      <c r="C3123" s="10" t="str">
        <f>IF(Data!$B3123:C$5008&lt;&gt;"",Data!C3123,"")</f>
        <v/>
      </c>
      <c r="K3123" s="39" t="str">
        <f t="shared" si="96"/>
        <v/>
      </c>
      <c r="L3123" s="39" t="str">
        <f t="shared" si="97"/>
        <v/>
      </c>
    </row>
    <row r="3124" spans="1:12">
      <c r="A3124" s="84">
        <v>3116</v>
      </c>
      <c r="B3124" s="10" t="str">
        <f>IF(Data!B3124:$B$5008&lt;&gt;"",Data!B3124,"")</f>
        <v/>
      </c>
      <c r="C3124" s="10" t="str">
        <f>IF(Data!$B3124:C$5008&lt;&gt;"",Data!C3124,"")</f>
        <v/>
      </c>
      <c r="K3124" s="39" t="str">
        <f t="shared" si="96"/>
        <v/>
      </c>
      <c r="L3124" s="39" t="str">
        <f t="shared" si="97"/>
        <v/>
      </c>
    </row>
    <row r="3125" spans="1:12">
      <c r="A3125" s="84">
        <v>3117</v>
      </c>
      <c r="B3125" s="10" t="str">
        <f>IF(Data!B3125:$B$5008&lt;&gt;"",Data!B3125,"")</f>
        <v/>
      </c>
      <c r="C3125" s="10" t="str">
        <f>IF(Data!$B3125:C$5008&lt;&gt;"",Data!C3125,"")</f>
        <v/>
      </c>
      <c r="K3125" s="39" t="str">
        <f t="shared" si="96"/>
        <v/>
      </c>
      <c r="L3125" s="39" t="str">
        <f t="shared" si="97"/>
        <v/>
      </c>
    </row>
    <row r="3126" spans="1:12">
      <c r="A3126" s="84">
        <v>3118</v>
      </c>
      <c r="B3126" s="10" t="str">
        <f>IF(Data!B3126:$B$5008&lt;&gt;"",Data!B3126,"")</f>
        <v/>
      </c>
      <c r="C3126" s="10" t="str">
        <f>IF(Data!$B3126:C$5008&lt;&gt;"",Data!C3126,"")</f>
        <v/>
      </c>
      <c r="K3126" s="39" t="str">
        <f t="shared" si="96"/>
        <v/>
      </c>
      <c r="L3126" s="39" t="str">
        <f t="shared" si="97"/>
        <v/>
      </c>
    </row>
    <row r="3127" spans="1:12">
      <c r="A3127" s="84">
        <v>3119</v>
      </c>
      <c r="B3127" s="10" t="str">
        <f>IF(Data!B3127:$B$5008&lt;&gt;"",Data!B3127,"")</f>
        <v/>
      </c>
      <c r="C3127" s="10" t="str">
        <f>IF(Data!$B3127:C$5008&lt;&gt;"",Data!C3127,"")</f>
        <v/>
      </c>
      <c r="K3127" s="39" t="str">
        <f t="shared" si="96"/>
        <v/>
      </c>
      <c r="L3127" s="39" t="str">
        <f t="shared" si="97"/>
        <v/>
      </c>
    </row>
    <row r="3128" spans="1:12">
      <c r="A3128" s="84">
        <v>3120</v>
      </c>
      <c r="B3128" s="10" t="str">
        <f>IF(Data!B3128:$B$5008&lt;&gt;"",Data!B3128,"")</f>
        <v/>
      </c>
      <c r="C3128" s="10" t="str">
        <f>IF(Data!$B3128:C$5008&lt;&gt;"",Data!C3128,"")</f>
        <v/>
      </c>
      <c r="K3128" s="39" t="str">
        <f t="shared" si="96"/>
        <v/>
      </c>
      <c r="L3128" s="39" t="str">
        <f t="shared" si="97"/>
        <v/>
      </c>
    </row>
    <row r="3129" spans="1:12">
      <c r="A3129" s="84">
        <v>3121</v>
      </c>
      <c r="B3129" s="10" t="str">
        <f>IF(Data!B3129:$B$5008&lt;&gt;"",Data!B3129,"")</f>
        <v/>
      </c>
      <c r="C3129" s="10" t="str">
        <f>IF(Data!$B3129:C$5008&lt;&gt;"",Data!C3129,"")</f>
        <v/>
      </c>
      <c r="K3129" s="39" t="str">
        <f t="shared" si="96"/>
        <v/>
      </c>
      <c r="L3129" s="39" t="str">
        <f t="shared" si="97"/>
        <v/>
      </c>
    </row>
    <row r="3130" spans="1:12">
      <c r="A3130" s="84">
        <v>3122</v>
      </c>
      <c r="B3130" s="10" t="str">
        <f>IF(Data!B3130:$B$5008&lt;&gt;"",Data!B3130,"")</f>
        <v/>
      </c>
      <c r="C3130" s="10" t="str">
        <f>IF(Data!$B3130:C$5008&lt;&gt;"",Data!C3130,"")</f>
        <v/>
      </c>
      <c r="K3130" s="39" t="str">
        <f t="shared" si="96"/>
        <v/>
      </c>
      <c r="L3130" s="39" t="str">
        <f t="shared" si="97"/>
        <v/>
      </c>
    </row>
    <row r="3131" spans="1:12">
      <c r="A3131" s="84">
        <v>3123</v>
      </c>
      <c r="B3131" s="10" t="str">
        <f>IF(Data!B3131:$B$5008&lt;&gt;"",Data!B3131,"")</f>
        <v/>
      </c>
      <c r="C3131" s="10" t="str">
        <f>IF(Data!$B3131:C$5008&lt;&gt;"",Data!C3131,"")</f>
        <v/>
      </c>
      <c r="K3131" s="39" t="str">
        <f t="shared" si="96"/>
        <v/>
      </c>
      <c r="L3131" s="39" t="str">
        <f t="shared" si="97"/>
        <v/>
      </c>
    </row>
    <row r="3132" spans="1:12">
      <c r="A3132" s="84">
        <v>3124</v>
      </c>
      <c r="B3132" s="10" t="str">
        <f>IF(Data!B3132:$B$5008&lt;&gt;"",Data!B3132,"")</f>
        <v/>
      </c>
      <c r="C3132" s="10" t="str">
        <f>IF(Data!$B3132:C$5008&lt;&gt;"",Data!C3132,"")</f>
        <v/>
      </c>
      <c r="K3132" s="39" t="str">
        <f t="shared" si="96"/>
        <v/>
      </c>
      <c r="L3132" s="39" t="str">
        <f t="shared" si="97"/>
        <v/>
      </c>
    </row>
    <row r="3133" spans="1:12">
      <c r="A3133" s="84">
        <v>3125</v>
      </c>
      <c r="B3133" s="10" t="str">
        <f>IF(Data!B3133:$B$5008&lt;&gt;"",Data!B3133,"")</f>
        <v/>
      </c>
      <c r="C3133" s="10" t="str">
        <f>IF(Data!$B3133:C$5008&lt;&gt;"",Data!C3133,"")</f>
        <v/>
      </c>
      <c r="K3133" s="39" t="str">
        <f t="shared" si="96"/>
        <v/>
      </c>
      <c r="L3133" s="39" t="str">
        <f t="shared" si="97"/>
        <v/>
      </c>
    </row>
    <row r="3134" spans="1:12">
      <c r="A3134" s="84">
        <v>3126</v>
      </c>
      <c r="B3134" s="10" t="str">
        <f>IF(Data!B3134:$B$5008&lt;&gt;"",Data!B3134,"")</f>
        <v/>
      </c>
      <c r="C3134" s="10" t="str">
        <f>IF(Data!$B3134:C$5008&lt;&gt;"",Data!C3134,"")</f>
        <v/>
      </c>
      <c r="K3134" s="39" t="str">
        <f t="shared" si="96"/>
        <v/>
      </c>
      <c r="L3134" s="39" t="str">
        <f t="shared" si="97"/>
        <v/>
      </c>
    </row>
    <row r="3135" spans="1:12">
      <c r="A3135" s="84">
        <v>3127</v>
      </c>
      <c r="B3135" s="10" t="str">
        <f>IF(Data!B3135:$B$5008&lt;&gt;"",Data!B3135,"")</f>
        <v/>
      </c>
      <c r="C3135" s="10" t="str">
        <f>IF(Data!$B3135:C$5008&lt;&gt;"",Data!C3135,"")</f>
        <v/>
      </c>
      <c r="K3135" s="39" t="str">
        <f t="shared" si="96"/>
        <v/>
      </c>
      <c r="L3135" s="39" t="str">
        <f t="shared" si="97"/>
        <v/>
      </c>
    </row>
    <row r="3136" spans="1:12">
      <c r="A3136" s="84">
        <v>3128</v>
      </c>
      <c r="B3136" s="10" t="str">
        <f>IF(Data!B3136:$B$5008&lt;&gt;"",Data!B3136,"")</f>
        <v/>
      </c>
      <c r="C3136" s="10" t="str">
        <f>IF(Data!$B3136:C$5008&lt;&gt;"",Data!C3136,"")</f>
        <v/>
      </c>
      <c r="K3136" s="39" t="str">
        <f t="shared" si="96"/>
        <v/>
      </c>
      <c r="L3136" s="39" t="str">
        <f t="shared" si="97"/>
        <v/>
      </c>
    </row>
    <row r="3137" spans="1:12">
      <c r="A3137" s="84">
        <v>3129</v>
      </c>
      <c r="B3137" s="10" t="str">
        <f>IF(Data!B3137:$B$5008&lt;&gt;"",Data!B3137,"")</f>
        <v/>
      </c>
      <c r="C3137" s="10" t="str">
        <f>IF(Data!$B3137:C$5008&lt;&gt;"",Data!C3137,"")</f>
        <v/>
      </c>
      <c r="K3137" s="39" t="str">
        <f t="shared" si="96"/>
        <v/>
      </c>
      <c r="L3137" s="39" t="str">
        <f t="shared" si="97"/>
        <v/>
      </c>
    </row>
    <row r="3138" spans="1:12">
      <c r="A3138" s="84">
        <v>3130</v>
      </c>
      <c r="B3138" s="10" t="str">
        <f>IF(Data!B3138:$B$5008&lt;&gt;"",Data!B3138,"")</f>
        <v/>
      </c>
      <c r="C3138" s="10" t="str">
        <f>IF(Data!$B3138:C$5008&lt;&gt;"",Data!C3138,"")</f>
        <v/>
      </c>
      <c r="K3138" s="39" t="str">
        <f t="shared" si="96"/>
        <v/>
      </c>
      <c r="L3138" s="39" t="str">
        <f t="shared" si="97"/>
        <v/>
      </c>
    </row>
    <row r="3139" spans="1:12">
      <c r="A3139" s="84">
        <v>3131</v>
      </c>
      <c r="B3139" s="10" t="str">
        <f>IF(Data!B3139:$B$5008&lt;&gt;"",Data!B3139,"")</f>
        <v/>
      </c>
      <c r="C3139" s="10" t="str">
        <f>IF(Data!$B3139:C$5008&lt;&gt;"",Data!C3139,"")</f>
        <v/>
      </c>
      <c r="K3139" s="39" t="str">
        <f t="shared" si="96"/>
        <v/>
      </c>
      <c r="L3139" s="39" t="str">
        <f t="shared" si="97"/>
        <v/>
      </c>
    </row>
    <row r="3140" spans="1:12">
      <c r="A3140" s="84">
        <v>3132</v>
      </c>
      <c r="B3140" s="10" t="str">
        <f>IF(Data!B3140:$B$5008&lt;&gt;"",Data!B3140,"")</f>
        <v/>
      </c>
      <c r="C3140" s="10" t="str">
        <f>IF(Data!$B3140:C$5008&lt;&gt;"",Data!C3140,"")</f>
        <v/>
      </c>
      <c r="K3140" s="39" t="str">
        <f t="shared" si="96"/>
        <v/>
      </c>
      <c r="L3140" s="39" t="str">
        <f t="shared" si="97"/>
        <v/>
      </c>
    </row>
    <row r="3141" spans="1:12">
      <c r="A3141" s="84">
        <v>3133</v>
      </c>
      <c r="B3141" s="10" t="str">
        <f>IF(Data!B3141:$B$5008&lt;&gt;"",Data!B3141,"")</f>
        <v/>
      </c>
      <c r="C3141" s="10" t="str">
        <f>IF(Data!$B3141:C$5008&lt;&gt;"",Data!C3141,"")</f>
        <v/>
      </c>
      <c r="K3141" s="39" t="str">
        <f t="shared" si="96"/>
        <v/>
      </c>
      <c r="L3141" s="39" t="str">
        <f t="shared" si="97"/>
        <v/>
      </c>
    </row>
    <row r="3142" spans="1:12">
      <c r="A3142" s="84">
        <v>3134</v>
      </c>
      <c r="B3142" s="10" t="str">
        <f>IF(Data!B3142:$B$5008&lt;&gt;"",Data!B3142,"")</f>
        <v/>
      </c>
      <c r="C3142" s="10" t="str">
        <f>IF(Data!$B3142:C$5008&lt;&gt;"",Data!C3142,"")</f>
        <v/>
      </c>
      <c r="K3142" s="39" t="str">
        <f t="shared" si="96"/>
        <v/>
      </c>
      <c r="L3142" s="39" t="str">
        <f t="shared" si="97"/>
        <v/>
      </c>
    </row>
    <row r="3143" spans="1:12">
      <c r="A3143" s="84">
        <v>3135</v>
      </c>
      <c r="B3143" s="10" t="str">
        <f>IF(Data!B3143:$B$5008&lt;&gt;"",Data!B3143,"")</f>
        <v/>
      </c>
      <c r="C3143" s="10" t="str">
        <f>IF(Data!$B3143:C$5008&lt;&gt;"",Data!C3143,"")</f>
        <v/>
      </c>
      <c r="K3143" s="39" t="str">
        <f t="shared" si="96"/>
        <v/>
      </c>
      <c r="L3143" s="39" t="str">
        <f t="shared" si="97"/>
        <v/>
      </c>
    </row>
    <row r="3144" spans="1:12">
      <c r="A3144" s="84">
        <v>3136</v>
      </c>
      <c r="B3144" s="10" t="str">
        <f>IF(Data!B3144:$B$5008&lt;&gt;"",Data!B3144,"")</f>
        <v/>
      </c>
      <c r="C3144" s="10" t="str">
        <f>IF(Data!$B3144:C$5008&lt;&gt;"",Data!C3144,"")</f>
        <v/>
      </c>
      <c r="K3144" s="39" t="str">
        <f t="shared" si="96"/>
        <v/>
      </c>
      <c r="L3144" s="39" t="str">
        <f t="shared" si="97"/>
        <v/>
      </c>
    </row>
    <row r="3145" spans="1:12">
      <c r="A3145" s="84">
        <v>3137</v>
      </c>
      <c r="B3145" s="10" t="str">
        <f>IF(Data!B3145:$B$5008&lt;&gt;"",Data!B3145,"")</f>
        <v/>
      </c>
      <c r="C3145" s="10" t="str">
        <f>IF(Data!$B3145:C$5008&lt;&gt;"",Data!C3145,"")</f>
        <v/>
      </c>
      <c r="K3145" s="39" t="str">
        <f t="shared" si="96"/>
        <v/>
      </c>
      <c r="L3145" s="39" t="str">
        <f t="shared" si="97"/>
        <v/>
      </c>
    </row>
    <row r="3146" spans="1:12">
      <c r="A3146" s="84">
        <v>3138</v>
      </c>
      <c r="B3146" s="10" t="str">
        <f>IF(Data!B3146:$B$5008&lt;&gt;"",Data!B3146,"")</f>
        <v/>
      </c>
      <c r="C3146" s="10" t="str">
        <f>IF(Data!$B3146:C$5008&lt;&gt;"",Data!C3146,"")</f>
        <v/>
      </c>
      <c r="K3146" s="39" t="str">
        <f t="shared" ref="K3146:K3209" si="98">IFERROR(IF(AND(COUNT(C:C)&gt;0, COUNT(B:B)&gt;0), C3146-B3146,""),"")</f>
        <v/>
      </c>
      <c r="L3146" s="39" t="str">
        <f t="shared" ref="L3146:L3209" si="99">IF(AND(B3146&lt;&gt;"",C3146&lt;&gt;""), (K3146-N$8)^2, "")</f>
        <v/>
      </c>
    </row>
    <row r="3147" spans="1:12">
      <c r="A3147" s="84">
        <v>3139</v>
      </c>
      <c r="B3147" s="10" t="str">
        <f>IF(Data!B3147:$B$5008&lt;&gt;"",Data!B3147,"")</f>
        <v/>
      </c>
      <c r="C3147" s="10" t="str">
        <f>IF(Data!$B3147:C$5008&lt;&gt;"",Data!C3147,"")</f>
        <v/>
      </c>
      <c r="K3147" s="39" t="str">
        <f t="shared" si="98"/>
        <v/>
      </c>
      <c r="L3147" s="39" t="str">
        <f t="shared" si="99"/>
        <v/>
      </c>
    </row>
    <row r="3148" spans="1:12">
      <c r="A3148" s="84">
        <v>3140</v>
      </c>
      <c r="B3148" s="10" t="str">
        <f>IF(Data!B3148:$B$5008&lt;&gt;"",Data!B3148,"")</f>
        <v/>
      </c>
      <c r="C3148" s="10" t="str">
        <f>IF(Data!$B3148:C$5008&lt;&gt;"",Data!C3148,"")</f>
        <v/>
      </c>
      <c r="K3148" s="39" t="str">
        <f t="shared" si="98"/>
        <v/>
      </c>
      <c r="L3148" s="39" t="str">
        <f t="shared" si="99"/>
        <v/>
      </c>
    </row>
    <row r="3149" spans="1:12">
      <c r="A3149" s="84">
        <v>3141</v>
      </c>
      <c r="B3149" s="10" t="str">
        <f>IF(Data!B3149:$B$5008&lt;&gt;"",Data!B3149,"")</f>
        <v/>
      </c>
      <c r="C3149" s="10" t="str">
        <f>IF(Data!$B3149:C$5008&lt;&gt;"",Data!C3149,"")</f>
        <v/>
      </c>
      <c r="K3149" s="39" t="str">
        <f t="shared" si="98"/>
        <v/>
      </c>
      <c r="L3149" s="39" t="str">
        <f t="shared" si="99"/>
        <v/>
      </c>
    </row>
    <row r="3150" spans="1:12">
      <c r="A3150" s="84">
        <v>3142</v>
      </c>
      <c r="B3150" s="10" t="str">
        <f>IF(Data!B3150:$B$5008&lt;&gt;"",Data!B3150,"")</f>
        <v/>
      </c>
      <c r="C3150" s="10" t="str">
        <f>IF(Data!$B3150:C$5008&lt;&gt;"",Data!C3150,"")</f>
        <v/>
      </c>
      <c r="K3150" s="39" t="str">
        <f t="shared" si="98"/>
        <v/>
      </c>
      <c r="L3150" s="39" t="str">
        <f t="shared" si="99"/>
        <v/>
      </c>
    </row>
    <row r="3151" spans="1:12">
      <c r="A3151" s="84">
        <v>3143</v>
      </c>
      <c r="B3151" s="10" t="str">
        <f>IF(Data!B3151:$B$5008&lt;&gt;"",Data!B3151,"")</f>
        <v/>
      </c>
      <c r="C3151" s="10" t="str">
        <f>IF(Data!$B3151:C$5008&lt;&gt;"",Data!C3151,"")</f>
        <v/>
      </c>
      <c r="K3151" s="39" t="str">
        <f t="shared" si="98"/>
        <v/>
      </c>
      <c r="L3151" s="39" t="str">
        <f t="shared" si="99"/>
        <v/>
      </c>
    </row>
    <row r="3152" spans="1:12">
      <c r="A3152" s="84">
        <v>3144</v>
      </c>
      <c r="B3152" s="10" t="str">
        <f>IF(Data!B3152:$B$5008&lt;&gt;"",Data!B3152,"")</f>
        <v/>
      </c>
      <c r="C3152" s="10" t="str">
        <f>IF(Data!$B3152:C$5008&lt;&gt;"",Data!C3152,"")</f>
        <v/>
      </c>
      <c r="K3152" s="39" t="str">
        <f t="shared" si="98"/>
        <v/>
      </c>
      <c r="L3152" s="39" t="str">
        <f t="shared" si="99"/>
        <v/>
      </c>
    </row>
    <row r="3153" spans="1:12">
      <c r="A3153" s="84">
        <v>3145</v>
      </c>
      <c r="B3153" s="10" t="str">
        <f>IF(Data!B3153:$B$5008&lt;&gt;"",Data!B3153,"")</f>
        <v/>
      </c>
      <c r="C3153" s="10" t="str">
        <f>IF(Data!$B3153:C$5008&lt;&gt;"",Data!C3153,"")</f>
        <v/>
      </c>
      <c r="K3153" s="39" t="str">
        <f t="shared" si="98"/>
        <v/>
      </c>
      <c r="L3153" s="39" t="str">
        <f t="shared" si="99"/>
        <v/>
      </c>
    </row>
    <row r="3154" spans="1:12">
      <c r="A3154" s="84">
        <v>3146</v>
      </c>
      <c r="B3154" s="10" t="str">
        <f>IF(Data!B3154:$B$5008&lt;&gt;"",Data!B3154,"")</f>
        <v/>
      </c>
      <c r="C3154" s="10" t="str">
        <f>IF(Data!$B3154:C$5008&lt;&gt;"",Data!C3154,"")</f>
        <v/>
      </c>
      <c r="K3154" s="39" t="str">
        <f t="shared" si="98"/>
        <v/>
      </c>
      <c r="L3154" s="39" t="str">
        <f t="shared" si="99"/>
        <v/>
      </c>
    </row>
    <row r="3155" spans="1:12">
      <c r="A3155" s="84">
        <v>3147</v>
      </c>
      <c r="B3155" s="10" t="str">
        <f>IF(Data!B3155:$B$5008&lt;&gt;"",Data!B3155,"")</f>
        <v/>
      </c>
      <c r="C3155" s="10" t="str">
        <f>IF(Data!$B3155:C$5008&lt;&gt;"",Data!C3155,"")</f>
        <v/>
      </c>
      <c r="K3155" s="39" t="str">
        <f t="shared" si="98"/>
        <v/>
      </c>
      <c r="L3155" s="39" t="str">
        <f t="shared" si="99"/>
        <v/>
      </c>
    </row>
    <row r="3156" spans="1:12">
      <c r="A3156" s="84">
        <v>3148</v>
      </c>
      <c r="B3156" s="10" t="str">
        <f>IF(Data!B3156:$B$5008&lt;&gt;"",Data!B3156,"")</f>
        <v/>
      </c>
      <c r="C3156" s="10" t="str">
        <f>IF(Data!$B3156:C$5008&lt;&gt;"",Data!C3156,"")</f>
        <v/>
      </c>
      <c r="K3156" s="39" t="str">
        <f t="shared" si="98"/>
        <v/>
      </c>
      <c r="L3156" s="39" t="str">
        <f t="shared" si="99"/>
        <v/>
      </c>
    </row>
    <row r="3157" spans="1:12">
      <c r="A3157" s="84">
        <v>3149</v>
      </c>
      <c r="B3157" s="10" t="str">
        <f>IF(Data!B3157:$B$5008&lt;&gt;"",Data!B3157,"")</f>
        <v/>
      </c>
      <c r="C3157" s="10" t="str">
        <f>IF(Data!$B3157:C$5008&lt;&gt;"",Data!C3157,"")</f>
        <v/>
      </c>
      <c r="K3157" s="39" t="str">
        <f t="shared" si="98"/>
        <v/>
      </c>
      <c r="L3157" s="39" t="str">
        <f t="shared" si="99"/>
        <v/>
      </c>
    </row>
    <row r="3158" spans="1:12">
      <c r="A3158" s="84">
        <v>3150</v>
      </c>
      <c r="B3158" s="10" t="str">
        <f>IF(Data!B3158:$B$5008&lt;&gt;"",Data!B3158,"")</f>
        <v/>
      </c>
      <c r="C3158" s="10" t="str">
        <f>IF(Data!$B3158:C$5008&lt;&gt;"",Data!C3158,"")</f>
        <v/>
      </c>
      <c r="K3158" s="39" t="str">
        <f t="shared" si="98"/>
        <v/>
      </c>
      <c r="L3158" s="39" t="str">
        <f t="shared" si="99"/>
        <v/>
      </c>
    </row>
    <row r="3159" spans="1:12">
      <c r="A3159" s="84">
        <v>3151</v>
      </c>
      <c r="B3159" s="10" t="str">
        <f>IF(Data!B3159:$B$5008&lt;&gt;"",Data!B3159,"")</f>
        <v/>
      </c>
      <c r="C3159" s="10" t="str">
        <f>IF(Data!$B3159:C$5008&lt;&gt;"",Data!C3159,"")</f>
        <v/>
      </c>
      <c r="K3159" s="39" t="str">
        <f t="shared" si="98"/>
        <v/>
      </c>
      <c r="L3159" s="39" t="str">
        <f t="shared" si="99"/>
        <v/>
      </c>
    </row>
    <row r="3160" spans="1:12">
      <c r="A3160" s="84">
        <v>3152</v>
      </c>
      <c r="B3160" s="10" t="str">
        <f>IF(Data!B3160:$B$5008&lt;&gt;"",Data!B3160,"")</f>
        <v/>
      </c>
      <c r="C3160" s="10" t="str">
        <f>IF(Data!$B3160:C$5008&lt;&gt;"",Data!C3160,"")</f>
        <v/>
      </c>
      <c r="K3160" s="39" t="str">
        <f t="shared" si="98"/>
        <v/>
      </c>
      <c r="L3160" s="39" t="str">
        <f t="shared" si="99"/>
        <v/>
      </c>
    </row>
    <row r="3161" spans="1:12">
      <c r="A3161" s="84">
        <v>3153</v>
      </c>
      <c r="B3161" s="10" t="str">
        <f>IF(Data!B3161:$B$5008&lt;&gt;"",Data!B3161,"")</f>
        <v/>
      </c>
      <c r="C3161" s="10" t="str">
        <f>IF(Data!$B3161:C$5008&lt;&gt;"",Data!C3161,"")</f>
        <v/>
      </c>
      <c r="K3161" s="39" t="str">
        <f t="shared" si="98"/>
        <v/>
      </c>
      <c r="L3161" s="39" t="str">
        <f t="shared" si="99"/>
        <v/>
      </c>
    </row>
    <row r="3162" spans="1:12">
      <c r="A3162" s="84">
        <v>3154</v>
      </c>
      <c r="B3162" s="10" t="str">
        <f>IF(Data!B3162:$B$5008&lt;&gt;"",Data!B3162,"")</f>
        <v/>
      </c>
      <c r="C3162" s="10" t="str">
        <f>IF(Data!$B3162:C$5008&lt;&gt;"",Data!C3162,"")</f>
        <v/>
      </c>
      <c r="K3162" s="39" t="str">
        <f t="shared" si="98"/>
        <v/>
      </c>
      <c r="L3162" s="39" t="str">
        <f t="shared" si="99"/>
        <v/>
      </c>
    </row>
    <row r="3163" spans="1:12">
      <c r="A3163" s="84">
        <v>3155</v>
      </c>
      <c r="B3163" s="10" t="str">
        <f>IF(Data!B3163:$B$5008&lt;&gt;"",Data!B3163,"")</f>
        <v/>
      </c>
      <c r="C3163" s="10" t="str">
        <f>IF(Data!$B3163:C$5008&lt;&gt;"",Data!C3163,"")</f>
        <v/>
      </c>
      <c r="K3163" s="39" t="str">
        <f t="shared" si="98"/>
        <v/>
      </c>
      <c r="L3163" s="39" t="str">
        <f t="shared" si="99"/>
        <v/>
      </c>
    </row>
    <row r="3164" spans="1:12">
      <c r="A3164" s="84">
        <v>3156</v>
      </c>
      <c r="B3164" s="10" t="str">
        <f>IF(Data!B3164:$B$5008&lt;&gt;"",Data!B3164,"")</f>
        <v/>
      </c>
      <c r="C3164" s="10" t="str">
        <f>IF(Data!$B3164:C$5008&lt;&gt;"",Data!C3164,"")</f>
        <v/>
      </c>
      <c r="K3164" s="39" t="str">
        <f t="shared" si="98"/>
        <v/>
      </c>
      <c r="L3164" s="39" t="str">
        <f t="shared" si="99"/>
        <v/>
      </c>
    </row>
    <row r="3165" spans="1:12">
      <c r="A3165" s="84">
        <v>3157</v>
      </c>
      <c r="B3165" s="10" t="str">
        <f>IF(Data!B3165:$B$5008&lt;&gt;"",Data!B3165,"")</f>
        <v/>
      </c>
      <c r="C3165" s="10" t="str">
        <f>IF(Data!$B3165:C$5008&lt;&gt;"",Data!C3165,"")</f>
        <v/>
      </c>
      <c r="K3165" s="39" t="str">
        <f t="shared" si="98"/>
        <v/>
      </c>
      <c r="L3165" s="39" t="str">
        <f t="shared" si="99"/>
        <v/>
      </c>
    </row>
    <row r="3166" spans="1:12">
      <c r="A3166" s="84">
        <v>3158</v>
      </c>
      <c r="B3166" s="10" t="str">
        <f>IF(Data!B3166:$B$5008&lt;&gt;"",Data!B3166,"")</f>
        <v/>
      </c>
      <c r="C3166" s="10" t="str">
        <f>IF(Data!$B3166:C$5008&lt;&gt;"",Data!C3166,"")</f>
        <v/>
      </c>
      <c r="K3166" s="39" t="str">
        <f t="shared" si="98"/>
        <v/>
      </c>
      <c r="L3166" s="39" t="str">
        <f t="shared" si="99"/>
        <v/>
      </c>
    </row>
    <row r="3167" spans="1:12">
      <c r="A3167" s="84">
        <v>3159</v>
      </c>
      <c r="B3167" s="10" t="str">
        <f>IF(Data!B3167:$B$5008&lt;&gt;"",Data!B3167,"")</f>
        <v/>
      </c>
      <c r="C3167" s="10" t="str">
        <f>IF(Data!$B3167:C$5008&lt;&gt;"",Data!C3167,"")</f>
        <v/>
      </c>
      <c r="K3167" s="39" t="str">
        <f t="shared" si="98"/>
        <v/>
      </c>
      <c r="L3167" s="39" t="str">
        <f t="shared" si="99"/>
        <v/>
      </c>
    </row>
    <row r="3168" spans="1:12">
      <c r="A3168" s="84">
        <v>3160</v>
      </c>
      <c r="B3168" s="10" t="str">
        <f>IF(Data!B3168:$B$5008&lt;&gt;"",Data!B3168,"")</f>
        <v/>
      </c>
      <c r="C3168" s="10" t="str">
        <f>IF(Data!$B3168:C$5008&lt;&gt;"",Data!C3168,"")</f>
        <v/>
      </c>
      <c r="K3168" s="39" t="str">
        <f t="shared" si="98"/>
        <v/>
      </c>
      <c r="L3168" s="39" t="str">
        <f t="shared" si="99"/>
        <v/>
      </c>
    </row>
    <row r="3169" spans="1:12">
      <c r="A3169" s="84">
        <v>3161</v>
      </c>
      <c r="B3169" s="10" t="str">
        <f>IF(Data!B3169:$B$5008&lt;&gt;"",Data!B3169,"")</f>
        <v/>
      </c>
      <c r="C3169" s="10" t="str">
        <f>IF(Data!$B3169:C$5008&lt;&gt;"",Data!C3169,"")</f>
        <v/>
      </c>
      <c r="K3169" s="39" t="str">
        <f t="shared" si="98"/>
        <v/>
      </c>
      <c r="L3169" s="39" t="str">
        <f t="shared" si="99"/>
        <v/>
      </c>
    </row>
    <row r="3170" spans="1:12">
      <c r="A3170" s="84">
        <v>3162</v>
      </c>
      <c r="B3170" s="10" t="str">
        <f>IF(Data!B3170:$B$5008&lt;&gt;"",Data!B3170,"")</f>
        <v/>
      </c>
      <c r="C3170" s="10" t="str">
        <f>IF(Data!$B3170:C$5008&lt;&gt;"",Data!C3170,"")</f>
        <v/>
      </c>
      <c r="K3170" s="39" t="str">
        <f t="shared" si="98"/>
        <v/>
      </c>
      <c r="L3170" s="39" t="str">
        <f t="shared" si="99"/>
        <v/>
      </c>
    </row>
    <row r="3171" spans="1:12">
      <c r="A3171" s="84">
        <v>3163</v>
      </c>
      <c r="B3171" s="10" t="str">
        <f>IF(Data!B3171:$B$5008&lt;&gt;"",Data!B3171,"")</f>
        <v/>
      </c>
      <c r="C3171" s="10" t="str">
        <f>IF(Data!$B3171:C$5008&lt;&gt;"",Data!C3171,"")</f>
        <v/>
      </c>
      <c r="K3171" s="39" t="str">
        <f t="shared" si="98"/>
        <v/>
      </c>
      <c r="L3171" s="39" t="str">
        <f t="shared" si="99"/>
        <v/>
      </c>
    </row>
    <row r="3172" spans="1:12">
      <c r="A3172" s="84">
        <v>3164</v>
      </c>
      <c r="B3172" s="10" t="str">
        <f>IF(Data!B3172:$B$5008&lt;&gt;"",Data!B3172,"")</f>
        <v/>
      </c>
      <c r="C3172" s="10" t="str">
        <f>IF(Data!$B3172:C$5008&lt;&gt;"",Data!C3172,"")</f>
        <v/>
      </c>
      <c r="K3172" s="39" t="str">
        <f t="shared" si="98"/>
        <v/>
      </c>
      <c r="L3172" s="39" t="str">
        <f t="shared" si="99"/>
        <v/>
      </c>
    </row>
    <row r="3173" spans="1:12">
      <c r="A3173" s="84">
        <v>3165</v>
      </c>
      <c r="B3173" s="10" t="str">
        <f>IF(Data!B3173:$B$5008&lt;&gt;"",Data!B3173,"")</f>
        <v/>
      </c>
      <c r="C3173" s="10" t="str">
        <f>IF(Data!$B3173:C$5008&lt;&gt;"",Data!C3173,"")</f>
        <v/>
      </c>
      <c r="K3173" s="39" t="str">
        <f t="shared" si="98"/>
        <v/>
      </c>
      <c r="L3173" s="39" t="str">
        <f t="shared" si="99"/>
        <v/>
      </c>
    </row>
    <row r="3174" spans="1:12">
      <c r="A3174" s="84">
        <v>3166</v>
      </c>
      <c r="B3174" s="10" t="str">
        <f>IF(Data!B3174:$B$5008&lt;&gt;"",Data!B3174,"")</f>
        <v/>
      </c>
      <c r="C3174" s="10" t="str">
        <f>IF(Data!$B3174:C$5008&lt;&gt;"",Data!C3174,"")</f>
        <v/>
      </c>
      <c r="K3174" s="39" t="str">
        <f t="shared" si="98"/>
        <v/>
      </c>
      <c r="L3174" s="39" t="str">
        <f t="shared" si="99"/>
        <v/>
      </c>
    </row>
    <row r="3175" spans="1:12">
      <c r="A3175" s="84">
        <v>3167</v>
      </c>
      <c r="B3175" s="10" t="str">
        <f>IF(Data!B3175:$B$5008&lt;&gt;"",Data!B3175,"")</f>
        <v/>
      </c>
      <c r="C3175" s="10" t="str">
        <f>IF(Data!$B3175:C$5008&lt;&gt;"",Data!C3175,"")</f>
        <v/>
      </c>
      <c r="K3175" s="39" t="str">
        <f t="shared" si="98"/>
        <v/>
      </c>
      <c r="L3175" s="39" t="str">
        <f t="shared" si="99"/>
        <v/>
      </c>
    </row>
    <row r="3176" spans="1:12">
      <c r="A3176" s="84">
        <v>3168</v>
      </c>
      <c r="B3176" s="10" t="str">
        <f>IF(Data!B3176:$B$5008&lt;&gt;"",Data!B3176,"")</f>
        <v/>
      </c>
      <c r="C3176" s="10" t="str">
        <f>IF(Data!$B3176:C$5008&lt;&gt;"",Data!C3176,"")</f>
        <v/>
      </c>
      <c r="K3176" s="39" t="str">
        <f t="shared" si="98"/>
        <v/>
      </c>
      <c r="L3176" s="39" t="str">
        <f t="shared" si="99"/>
        <v/>
      </c>
    </row>
    <row r="3177" spans="1:12">
      <c r="A3177" s="84">
        <v>3169</v>
      </c>
      <c r="B3177" s="10" t="str">
        <f>IF(Data!B3177:$B$5008&lt;&gt;"",Data!B3177,"")</f>
        <v/>
      </c>
      <c r="C3177" s="10" t="str">
        <f>IF(Data!$B3177:C$5008&lt;&gt;"",Data!C3177,"")</f>
        <v/>
      </c>
      <c r="K3177" s="39" t="str">
        <f t="shared" si="98"/>
        <v/>
      </c>
      <c r="L3177" s="39" t="str">
        <f t="shared" si="99"/>
        <v/>
      </c>
    </row>
    <row r="3178" spans="1:12">
      <c r="A3178" s="84">
        <v>3170</v>
      </c>
      <c r="B3178" s="10" t="str">
        <f>IF(Data!B3178:$B$5008&lt;&gt;"",Data!B3178,"")</f>
        <v/>
      </c>
      <c r="C3178" s="10" t="str">
        <f>IF(Data!$B3178:C$5008&lt;&gt;"",Data!C3178,"")</f>
        <v/>
      </c>
      <c r="K3178" s="39" t="str">
        <f t="shared" si="98"/>
        <v/>
      </c>
      <c r="L3178" s="39" t="str">
        <f t="shared" si="99"/>
        <v/>
      </c>
    </row>
    <row r="3179" spans="1:12">
      <c r="A3179" s="84">
        <v>3171</v>
      </c>
      <c r="B3179" s="10" t="str">
        <f>IF(Data!B3179:$B$5008&lt;&gt;"",Data!B3179,"")</f>
        <v/>
      </c>
      <c r="C3179" s="10" t="str">
        <f>IF(Data!$B3179:C$5008&lt;&gt;"",Data!C3179,"")</f>
        <v/>
      </c>
      <c r="K3179" s="39" t="str">
        <f t="shared" si="98"/>
        <v/>
      </c>
      <c r="L3179" s="39" t="str">
        <f t="shared" si="99"/>
        <v/>
      </c>
    </row>
    <row r="3180" spans="1:12">
      <c r="A3180" s="84">
        <v>3172</v>
      </c>
      <c r="B3180" s="10" t="str">
        <f>IF(Data!B3180:$B$5008&lt;&gt;"",Data!B3180,"")</f>
        <v/>
      </c>
      <c r="C3180" s="10" t="str">
        <f>IF(Data!$B3180:C$5008&lt;&gt;"",Data!C3180,"")</f>
        <v/>
      </c>
      <c r="K3180" s="39" t="str">
        <f t="shared" si="98"/>
        <v/>
      </c>
      <c r="L3180" s="39" t="str">
        <f t="shared" si="99"/>
        <v/>
      </c>
    </row>
    <row r="3181" spans="1:12">
      <c r="A3181" s="84">
        <v>3173</v>
      </c>
      <c r="B3181" s="10" t="str">
        <f>IF(Data!B3181:$B$5008&lt;&gt;"",Data!B3181,"")</f>
        <v/>
      </c>
      <c r="C3181" s="10" t="str">
        <f>IF(Data!$B3181:C$5008&lt;&gt;"",Data!C3181,"")</f>
        <v/>
      </c>
      <c r="K3181" s="39" t="str">
        <f t="shared" si="98"/>
        <v/>
      </c>
      <c r="L3181" s="39" t="str">
        <f t="shared" si="99"/>
        <v/>
      </c>
    </row>
    <row r="3182" spans="1:12">
      <c r="A3182" s="84">
        <v>3174</v>
      </c>
      <c r="B3182" s="10" t="str">
        <f>IF(Data!B3182:$B$5008&lt;&gt;"",Data!B3182,"")</f>
        <v/>
      </c>
      <c r="C3182" s="10" t="str">
        <f>IF(Data!$B3182:C$5008&lt;&gt;"",Data!C3182,"")</f>
        <v/>
      </c>
      <c r="K3182" s="39" t="str">
        <f t="shared" si="98"/>
        <v/>
      </c>
      <c r="L3182" s="39" t="str">
        <f t="shared" si="99"/>
        <v/>
      </c>
    </row>
    <row r="3183" spans="1:12">
      <c r="A3183" s="84">
        <v>3175</v>
      </c>
      <c r="B3183" s="10" t="str">
        <f>IF(Data!B3183:$B$5008&lt;&gt;"",Data!B3183,"")</f>
        <v/>
      </c>
      <c r="C3183" s="10" t="str">
        <f>IF(Data!$B3183:C$5008&lt;&gt;"",Data!C3183,"")</f>
        <v/>
      </c>
      <c r="K3183" s="39" t="str">
        <f t="shared" si="98"/>
        <v/>
      </c>
      <c r="L3183" s="39" t="str">
        <f t="shared" si="99"/>
        <v/>
      </c>
    </row>
    <row r="3184" spans="1:12">
      <c r="A3184" s="84">
        <v>3176</v>
      </c>
      <c r="B3184" s="10" t="str">
        <f>IF(Data!B3184:$B$5008&lt;&gt;"",Data!B3184,"")</f>
        <v/>
      </c>
      <c r="C3184" s="10" t="str">
        <f>IF(Data!$B3184:C$5008&lt;&gt;"",Data!C3184,"")</f>
        <v/>
      </c>
      <c r="K3184" s="39" t="str">
        <f t="shared" si="98"/>
        <v/>
      </c>
      <c r="L3184" s="39" t="str">
        <f t="shared" si="99"/>
        <v/>
      </c>
    </row>
    <row r="3185" spans="1:12">
      <c r="A3185" s="84">
        <v>3177</v>
      </c>
      <c r="B3185" s="10" t="str">
        <f>IF(Data!B3185:$B$5008&lt;&gt;"",Data!B3185,"")</f>
        <v/>
      </c>
      <c r="C3185" s="10" t="str">
        <f>IF(Data!$B3185:C$5008&lt;&gt;"",Data!C3185,"")</f>
        <v/>
      </c>
      <c r="K3185" s="39" t="str">
        <f t="shared" si="98"/>
        <v/>
      </c>
      <c r="L3185" s="39" t="str">
        <f t="shared" si="99"/>
        <v/>
      </c>
    </row>
    <row r="3186" spans="1:12">
      <c r="A3186" s="84">
        <v>3178</v>
      </c>
      <c r="B3186" s="10" t="str">
        <f>IF(Data!B3186:$B$5008&lt;&gt;"",Data!B3186,"")</f>
        <v/>
      </c>
      <c r="C3186" s="10" t="str">
        <f>IF(Data!$B3186:C$5008&lt;&gt;"",Data!C3186,"")</f>
        <v/>
      </c>
      <c r="K3186" s="39" t="str">
        <f t="shared" si="98"/>
        <v/>
      </c>
      <c r="L3186" s="39" t="str">
        <f t="shared" si="99"/>
        <v/>
      </c>
    </row>
    <row r="3187" spans="1:12">
      <c r="A3187" s="84">
        <v>3179</v>
      </c>
      <c r="B3187" s="10" t="str">
        <f>IF(Data!B3187:$B$5008&lt;&gt;"",Data!B3187,"")</f>
        <v/>
      </c>
      <c r="C3187" s="10" t="str">
        <f>IF(Data!$B3187:C$5008&lt;&gt;"",Data!C3187,"")</f>
        <v/>
      </c>
      <c r="K3187" s="39" t="str">
        <f t="shared" si="98"/>
        <v/>
      </c>
      <c r="L3187" s="39" t="str">
        <f t="shared" si="99"/>
        <v/>
      </c>
    </row>
    <row r="3188" spans="1:12">
      <c r="A3188" s="84">
        <v>3180</v>
      </c>
      <c r="B3188" s="10" t="str">
        <f>IF(Data!B3188:$B$5008&lt;&gt;"",Data!B3188,"")</f>
        <v/>
      </c>
      <c r="C3188" s="10" t="str">
        <f>IF(Data!$B3188:C$5008&lt;&gt;"",Data!C3188,"")</f>
        <v/>
      </c>
      <c r="K3188" s="39" t="str">
        <f t="shared" si="98"/>
        <v/>
      </c>
      <c r="L3188" s="39" t="str">
        <f t="shared" si="99"/>
        <v/>
      </c>
    </row>
    <row r="3189" spans="1:12">
      <c r="A3189" s="84">
        <v>3181</v>
      </c>
      <c r="B3189" s="10" t="str">
        <f>IF(Data!B3189:$B$5008&lt;&gt;"",Data!B3189,"")</f>
        <v/>
      </c>
      <c r="C3189" s="10" t="str">
        <f>IF(Data!$B3189:C$5008&lt;&gt;"",Data!C3189,"")</f>
        <v/>
      </c>
      <c r="K3189" s="39" t="str">
        <f t="shared" si="98"/>
        <v/>
      </c>
      <c r="L3189" s="39" t="str">
        <f t="shared" si="99"/>
        <v/>
      </c>
    </row>
    <row r="3190" spans="1:12">
      <c r="A3190" s="84">
        <v>3182</v>
      </c>
      <c r="B3190" s="10" t="str">
        <f>IF(Data!B3190:$B$5008&lt;&gt;"",Data!B3190,"")</f>
        <v/>
      </c>
      <c r="C3190" s="10" t="str">
        <f>IF(Data!$B3190:C$5008&lt;&gt;"",Data!C3190,"")</f>
        <v/>
      </c>
      <c r="K3190" s="39" t="str">
        <f t="shared" si="98"/>
        <v/>
      </c>
      <c r="L3190" s="39" t="str">
        <f t="shared" si="99"/>
        <v/>
      </c>
    </row>
    <row r="3191" spans="1:12">
      <c r="A3191" s="84">
        <v>3183</v>
      </c>
      <c r="B3191" s="10" t="str">
        <f>IF(Data!B3191:$B$5008&lt;&gt;"",Data!B3191,"")</f>
        <v/>
      </c>
      <c r="C3191" s="10" t="str">
        <f>IF(Data!$B3191:C$5008&lt;&gt;"",Data!C3191,"")</f>
        <v/>
      </c>
      <c r="K3191" s="39" t="str">
        <f t="shared" si="98"/>
        <v/>
      </c>
      <c r="L3191" s="39" t="str">
        <f t="shared" si="99"/>
        <v/>
      </c>
    </row>
    <row r="3192" spans="1:12">
      <c r="A3192" s="84">
        <v>3184</v>
      </c>
      <c r="B3192" s="10" t="str">
        <f>IF(Data!B3192:$B$5008&lt;&gt;"",Data!B3192,"")</f>
        <v/>
      </c>
      <c r="C3192" s="10" t="str">
        <f>IF(Data!$B3192:C$5008&lt;&gt;"",Data!C3192,"")</f>
        <v/>
      </c>
      <c r="K3192" s="39" t="str">
        <f t="shared" si="98"/>
        <v/>
      </c>
      <c r="L3192" s="39" t="str">
        <f t="shared" si="99"/>
        <v/>
      </c>
    </row>
    <row r="3193" spans="1:12">
      <c r="A3193" s="84">
        <v>3185</v>
      </c>
      <c r="B3193" s="10" t="str">
        <f>IF(Data!B3193:$B$5008&lt;&gt;"",Data!B3193,"")</f>
        <v/>
      </c>
      <c r="C3193" s="10" t="str">
        <f>IF(Data!$B3193:C$5008&lt;&gt;"",Data!C3193,"")</f>
        <v/>
      </c>
      <c r="K3193" s="39" t="str">
        <f t="shared" si="98"/>
        <v/>
      </c>
      <c r="L3193" s="39" t="str">
        <f t="shared" si="99"/>
        <v/>
      </c>
    </row>
    <row r="3194" spans="1:12">
      <c r="A3194" s="84">
        <v>3186</v>
      </c>
      <c r="B3194" s="10" t="str">
        <f>IF(Data!B3194:$B$5008&lt;&gt;"",Data!B3194,"")</f>
        <v/>
      </c>
      <c r="C3194" s="10" t="str">
        <f>IF(Data!$B3194:C$5008&lt;&gt;"",Data!C3194,"")</f>
        <v/>
      </c>
      <c r="K3194" s="39" t="str">
        <f t="shared" si="98"/>
        <v/>
      </c>
      <c r="L3194" s="39" t="str">
        <f t="shared" si="99"/>
        <v/>
      </c>
    </row>
    <row r="3195" spans="1:12">
      <c r="A3195" s="84">
        <v>3187</v>
      </c>
      <c r="B3195" s="10" t="str">
        <f>IF(Data!B3195:$B$5008&lt;&gt;"",Data!B3195,"")</f>
        <v/>
      </c>
      <c r="C3195" s="10" t="str">
        <f>IF(Data!$B3195:C$5008&lt;&gt;"",Data!C3195,"")</f>
        <v/>
      </c>
      <c r="K3195" s="39" t="str">
        <f t="shared" si="98"/>
        <v/>
      </c>
      <c r="L3195" s="39" t="str">
        <f t="shared" si="99"/>
        <v/>
      </c>
    </row>
    <row r="3196" spans="1:12">
      <c r="A3196" s="84">
        <v>3188</v>
      </c>
      <c r="B3196" s="10" t="str">
        <f>IF(Data!B3196:$B$5008&lt;&gt;"",Data!B3196,"")</f>
        <v/>
      </c>
      <c r="C3196" s="10" t="str">
        <f>IF(Data!$B3196:C$5008&lt;&gt;"",Data!C3196,"")</f>
        <v/>
      </c>
      <c r="K3196" s="39" t="str">
        <f t="shared" si="98"/>
        <v/>
      </c>
      <c r="L3196" s="39" t="str">
        <f t="shared" si="99"/>
        <v/>
      </c>
    </row>
    <row r="3197" spans="1:12">
      <c r="A3197" s="84">
        <v>3189</v>
      </c>
      <c r="B3197" s="10" t="str">
        <f>IF(Data!B3197:$B$5008&lt;&gt;"",Data!B3197,"")</f>
        <v/>
      </c>
      <c r="C3197" s="10" t="str">
        <f>IF(Data!$B3197:C$5008&lt;&gt;"",Data!C3197,"")</f>
        <v/>
      </c>
      <c r="K3197" s="39" t="str">
        <f t="shared" si="98"/>
        <v/>
      </c>
      <c r="L3197" s="39" t="str">
        <f t="shared" si="99"/>
        <v/>
      </c>
    </row>
    <row r="3198" spans="1:12">
      <c r="A3198" s="84">
        <v>3190</v>
      </c>
      <c r="B3198" s="10" t="str">
        <f>IF(Data!B3198:$B$5008&lt;&gt;"",Data!B3198,"")</f>
        <v/>
      </c>
      <c r="C3198" s="10" t="str">
        <f>IF(Data!$B3198:C$5008&lt;&gt;"",Data!C3198,"")</f>
        <v/>
      </c>
      <c r="K3198" s="39" t="str">
        <f t="shared" si="98"/>
        <v/>
      </c>
      <c r="L3198" s="39" t="str">
        <f t="shared" si="99"/>
        <v/>
      </c>
    </row>
    <row r="3199" spans="1:12">
      <c r="A3199" s="84">
        <v>3191</v>
      </c>
      <c r="B3199" s="10" t="str">
        <f>IF(Data!B3199:$B$5008&lt;&gt;"",Data!B3199,"")</f>
        <v/>
      </c>
      <c r="C3199" s="10" t="str">
        <f>IF(Data!$B3199:C$5008&lt;&gt;"",Data!C3199,"")</f>
        <v/>
      </c>
      <c r="K3199" s="39" t="str">
        <f t="shared" si="98"/>
        <v/>
      </c>
      <c r="L3199" s="39" t="str">
        <f t="shared" si="99"/>
        <v/>
      </c>
    </row>
    <row r="3200" spans="1:12">
      <c r="A3200" s="84">
        <v>3192</v>
      </c>
      <c r="B3200" s="10" t="str">
        <f>IF(Data!B3200:$B$5008&lt;&gt;"",Data!B3200,"")</f>
        <v/>
      </c>
      <c r="C3200" s="10" t="str">
        <f>IF(Data!$B3200:C$5008&lt;&gt;"",Data!C3200,"")</f>
        <v/>
      </c>
      <c r="K3200" s="39" t="str">
        <f t="shared" si="98"/>
        <v/>
      </c>
      <c r="L3200" s="39" t="str">
        <f t="shared" si="99"/>
        <v/>
      </c>
    </row>
    <row r="3201" spans="1:12">
      <c r="A3201" s="84">
        <v>3193</v>
      </c>
      <c r="B3201" s="10" t="str">
        <f>IF(Data!B3201:$B$5008&lt;&gt;"",Data!B3201,"")</f>
        <v/>
      </c>
      <c r="C3201" s="10" t="str">
        <f>IF(Data!$B3201:C$5008&lt;&gt;"",Data!C3201,"")</f>
        <v/>
      </c>
      <c r="K3201" s="39" t="str">
        <f t="shared" si="98"/>
        <v/>
      </c>
      <c r="L3201" s="39" t="str">
        <f t="shared" si="99"/>
        <v/>
      </c>
    </row>
    <row r="3202" spans="1:12">
      <c r="A3202" s="84">
        <v>3194</v>
      </c>
      <c r="B3202" s="10" t="str">
        <f>IF(Data!B3202:$B$5008&lt;&gt;"",Data!B3202,"")</f>
        <v/>
      </c>
      <c r="C3202" s="10" t="str">
        <f>IF(Data!$B3202:C$5008&lt;&gt;"",Data!C3202,"")</f>
        <v/>
      </c>
      <c r="K3202" s="39" t="str">
        <f t="shared" si="98"/>
        <v/>
      </c>
      <c r="L3202" s="39" t="str">
        <f t="shared" si="99"/>
        <v/>
      </c>
    </row>
    <row r="3203" spans="1:12">
      <c r="A3203" s="84">
        <v>3195</v>
      </c>
      <c r="B3203" s="10" t="str">
        <f>IF(Data!B3203:$B$5008&lt;&gt;"",Data!B3203,"")</f>
        <v/>
      </c>
      <c r="C3203" s="10" t="str">
        <f>IF(Data!$B3203:C$5008&lt;&gt;"",Data!C3203,"")</f>
        <v/>
      </c>
      <c r="K3203" s="39" t="str">
        <f t="shared" si="98"/>
        <v/>
      </c>
      <c r="L3203" s="39" t="str">
        <f t="shared" si="99"/>
        <v/>
      </c>
    </row>
    <row r="3204" spans="1:12">
      <c r="A3204" s="84">
        <v>3196</v>
      </c>
      <c r="B3204" s="10" t="str">
        <f>IF(Data!B3204:$B$5008&lt;&gt;"",Data!B3204,"")</f>
        <v/>
      </c>
      <c r="C3204" s="10" t="str">
        <f>IF(Data!$B3204:C$5008&lt;&gt;"",Data!C3204,"")</f>
        <v/>
      </c>
      <c r="K3204" s="39" t="str">
        <f t="shared" si="98"/>
        <v/>
      </c>
      <c r="L3204" s="39" t="str">
        <f t="shared" si="99"/>
        <v/>
      </c>
    </row>
    <row r="3205" spans="1:12">
      <c r="A3205" s="84">
        <v>3197</v>
      </c>
      <c r="B3205" s="10" t="str">
        <f>IF(Data!B3205:$B$5008&lt;&gt;"",Data!B3205,"")</f>
        <v/>
      </c>
      <c r="C3205" s="10" t="str">
        <f>IF(Data!$B3205:C$5008&lt;&gt;"",Data!C3205,"")</f>
        <v/>
      </c>
      <c r="K3205" s="39" t="str">
        <f t="shared" si="98"/>
        <v/>
      </c>
      <c r="L3205" s="39" t="str">
        <f t="shared" si="99"/>
        <v/>
      </c>
    </row>
    <row r="3206" spans="1:12">
      <c r="A3206" s="84">
        <v>3198</v>
      </c>
      <c r="B3206" s="10" t="str">
        <f>IF(Data!B3206:$B$5008&lt;&gt;"",Data!B3206,"")</f>
        <v/>
      </c>
      <c r="C3206" s="10" t="str">
        <f>IF(Data!$B3206:C$5008&lt;&gt;"",Data!C3206,"")</f>
        <v/>
      </c>
      <c r="K3206" s="39" t="str">
        <f t="shared" si="98"/>
        <v/>
      </c>
      <c r="L3206" s="39" t="str">
        <f t="shared" si="99"/>
        <v/>
      </c>
    </row>
    <row r="3207" spans="1:12">
      <c r="A3207" s="84">
        <v>3199</v>
      </c>
      <c r="B3207" s="10" t="str">
        <f>IF(Data!B3207:$B$5008&lt;&gt;"",Data!B3207,"")</f>
        <v/>
      </c>
      <c r="C3207" s="10" t="str">
        <f>IF(Data!$B3207:C$5008&lt;&gt;"",Data!C3207,"")</f>
        <v/>
      </c>
      <c r="K3207" s="39" t="str">
        <f t="shared" si="98"/>
        <v/>
      </c>
      <c r="L3207" s="39" t="str">
        <f t="shared" si="99"/>
        <v/>
      </c>
    </row>
    <row r="3208" spans="1:12">
      <c r="A3208" s="84">
        <v>3200</v>
      </c>
      <c r="B3208" s="10" t="str">
        <f>IF(Data!B3208:$B$5008&lt;&gt;"",Data!B3208,"")</f>
        <v/>
      </c>
      <c r="C3208" s="10" t="str">
        <f>IF(Data!$B3208:C$5008&lt;&gt;"",Data!C3208,"")</f>
        <v/>
      </c>
      <c r="K3208" s="39" t="str">
        <f t="shared" si="98"/>
        <v/>
      </c>
      <c r="L3208" s="39" t="str">
        <f t="shared" si="99"/>
        <v/>
      </c>
    </row>
    <row r="3209" spans="1:12">
      <c r="A3209" s="84">
        <v>3201</v>
      </c>
      <c r="B3209" s="10" t="str">
        <f>IF(Data!B3209:$B$5008&lt;&gt;"",Data!B3209,"")</f>
        <v/>
      </c>
      <c r="C3209" s="10" t="str">
        <f>IF(Data!$B3209:C$5008&lt;&gt;"",Data!C3209,"")</f>
        <v/>
      </c>
      <c r="K3209" s="39" t="str">
        <f t="shared" si="98"/>
        <v/>
      </c>
      <c r="L3209" s="39" t="str">
        <f t="shared" si="99"/>
        <v/>
      </c>
    </row>
    <row r="3210" spans="1:12">
      <c r="A3210" s="84">
        <v>3202</v>
      </c>
      <c r="B3210" s="10" t="str">
        <f>IF(Data!B3210:$B$5008&lt;&gt;"",Data!B3210,"")</f>
        <v/>
      </c>
      <c r="C3210" s="10" t="str">
        <f>IF(Data!$B3210:C$5008&lt;&gt;"",Data!C3210,"")</f>
        <v/>
      </c>
      <c r="K3210" s="39" t="str">
        <f t="shared" ref="K3210:K3273" si="100">IFERROR(IF(AND(COUNT(C:C)&gt;0, COUNT(B:B)&gt;0), C3210-B3210,""),"")</f>
        <v/>
      </c>
      <c r="L3210" s="39" t="str">
        <f t="shared" ref="L3210:L3273" si="101">IF(AND(B3210&lt;&gt;"",C3210&lt;&gt;""), (K3210-N$8)^2, "")</f>
        <v/>
      </c>
    </row>
    <row r="3211" spans="1:12">
      <c r="A3211" s="84">
        <v>3203</v>
      </c>
      <c r="B3211" s="10" t="str">
        <f>IF(Data!B3211:$B$5008&lt;&gt;"",Data!B3211,"")</f>
        <v/>
      </c>
      <c r="C3211" s="10" t="str">
        <f>IF(Data!$B3211:C$5008&lt;&gt;"",Data!C3211,"")</f>
        <v/>
      </c>
      <c r="K3211" s="39" t="str">
        <f t="shared" si="100"/>
        <v/>
      </c>
      <c r="L3211" s="39" t="str">
        <f t="shared" si="101"/>
        <v/>
      </c>
    </row>
    <row r="3212" spans="1:12">
      <c r="A3212" s="84">
        <v>3204</v>
      </c>
      <c r="B3212" s="10" t="str">
        <f>IF(Data!B3212:$B$5008&lt;&gt;"",Data!B3212,"")</f>
        <v/>
      </c>
      <c r="C3212" s="10" t="str">
        <f>IF(Data!$B3212:C$5008&lt;&gt;"",Data!C3212,"")</f>
        <v/>
      </c>
      <c r="K3212" s="39" t="str">
        <f t="shared" si="100"/>
        <v/>
      </c>
      <c r="L3212" s="39" t="str">
        <f t="shared" si="101"/>
        <v/>
      </c>
    </row>
    <row r="3213" spans="1:12">
      <c r="A3213" s="84">
        <v>3205</v>
      </c>
      <c r="B3213" s="10" t="str">
        <f>IF(Data!B3213:$B$5008&lt;&gt;"",Data!B3213,"")</f>
        <v/>
      </c>
      <c r="C3213" s="10" t="str">
        <f>IF(Data!$B3213:C$5008&lt;&gt;"",Data!C3213,"")</f>
        <v/>
      </c>
      <c r="K3213" s="39" t="str">
        <f t="shared" si="100"/>
        <v/>
      </c>
      <c r="L3213" s="39" t="str">
        <f t="shared" si="101"/>
        <v/>
      </c>
    </row>
    <row r="3214" spans="1:12">
      <c r="A3214" s="84">
        <v>3206</v>
      </c>
      <c r="B3214" s="10" t="str">
        <f>IF(Data!B3214:$B$5008&lt;&gt;"",Data!B3214,"")</f>
        <v/>
      </c>
      <c r="C3214" s="10" t="str">
        <f>IF(Data!$B3214:C$5008&lt;&gt;"",Data!C3214,"")</f>
        <v/>
      </c>
      <c r="K3214" s="39" t="str">
        <f t="shared" si="100"/>
        <v/>
      </c>
      <c r="L3214" s="39" t="str">
        <f t="shared" si="101"/>
        <v/>
      </c>
    </row>
    <row r="3215" spans="1:12">
      <c r="A3215" s="84">
        <v>3207</v>
      </c>
      <c r="B3215" s="10" t="str">
        <f>IF(Data!B3215:$B$5008&lt;&gt;"",Data!B3215,"")</f>
        <v/>
      </c>
      <c r="C3215" s="10" t="str">
        <f>IF(Data!$B3215:C$5008&lt;&gt;"",Data!C3215,"")</f>
        <v/>
      </c>
      <c r="K3215" s="39" t="str">
        <f t="shared" si="100"/>
        <v/>
      </c>
      <c r="L3215" s="39" t="str">
        <f t="shared" si="101"/>
        <v/>
      </c>
    </row>
    <row r="3216" spans="1:12">
      <c r="A3216" s="84">
        <v>3208</v>
      </c>
      <c r="B3216" s="10" t="str">
        <f>IF(Data!B3216:$B$5008&lt;&gt;"",Data!B3216,"")</f>
        <v/>
      </c>
      <c r="C3216" s="10" t="str">
        <f>IF(Data!$B3216:C$5008&lt;&gt;"",Data!C3216,"")</f>
        <v/>
      </c>
      <c r="K3216" s="39" t="str">
        <f t="shared" si="100"/>
        <v/>
      </c>
      <c r="L3216" s="39" t="str">
        <f t="shared" si="101"/>
        <v/>
      </c>
    </row>
    <row r="3217" spans="1:12">
      <c r="A3217" s="84">
        <v>3209</v>
      </c>
      <c r="B3217" s="10" t="str">
        <f>IF(Data!B3217:$B$5008&lt;&gt;"",Data!B3217,"")</f>
        <v/>
      </c>
      <c r="C3217" s="10" t="str">
        <f>IF(Data!$B3217:C$5008&lt;&gt;"",Data!C3217,"")</f>
        <v/>
      </c>
      <c r="K3217" s="39" t="str">
        <f t="shared" si="100"/>
        <v/>
      </c>
      <c r="L3217" s="39" t="str">
        <f t="shared" si="101"/>
        <v/>
      </c>
    </row>
    <row r="3218" spans="1:12">
      <c r="A3218" s="84">
        <v>3210</v>
      </c>
      <c r="B3218" s="10" t="str">
        <f>IF(Data!B3218:$B$5008&lt;&gt;"",Data!B3218,"")</f>
        <v/>
      </c>
      <c r="C3218" s="10" t="str">
        <f>IF(Data!$B3218:C$5008&lt;&gt;"",Data!C3218,"")</f>
        <v/>
      </c>
      <c r="K3218" s="39" t="str">
        <f t="shared" si="100"/>
        <v/>
      </c>
      <c r="L3218" s="39" t="str">
        <f t="shared" si="101"/>
        <v/>
      </c>
    </row>
    <row r="3219" spans="1:12">
      <c r="A3219" s="84">
        <v>3211</v>
      </c>
      <c r="B3219" s="10" t="str">
        <f>IF(Data!B3219:$B$5008&lt;&gt;"",Data!B3219,"")</f>
        <v/>
      </c>
      <c r="C3219" s="10" t="str">
        <f>IF(Data!$B3219:C$5008&lt;&gt;"",Data!C3219,"")</f>
        <v/>
      </c>
      <c r="K3219" s="39" t="str">
        <f t="shared" si="100"/>
        <v/>
      </c>
      <c r="L3219" s="39" t="str">
        <f t="shared" si="101"/>
        <v/>
      </c>
    </row>
    <row r="3220" spans="1:12">
      <c r="A3220" s="84">
        <v>3212</v>
      </c>
      <c r="B3220" s="10" t="str">
        <f>IF(Data!B3220:$B$5008&lt;&gt;"",Data!B3220,"")</f>
        <v/>
      </c>
      <c r="C3220" s="10" t="str">
        <f>IF(Data!$B3220:C$5008&lt;&gt;"",Data!C3220,"")</f>
        <v/>
      </c>
      <c r="K3220" s="39" t="str">
        <f t="shared" si="100"/>
        <v/>
      </c>
      <c r="L3220" s="39" t="str">
        <f t="shared" si="101"/>
        <v/>
      </c>
    </row>
    <row r="3221" spans="1:12">
      <c r="A3221" s="84">
        <v>3213</v>
      </c>
      <c r="B3221" s="10" t="str">
        <f>IF(Data!B3221:$B$5008&lt;&gt;"",Data!B3221,"")</f>
        <v/>
      </c>
      <c r="C3221" s="10" t="str">
        <f>IF(Data!$B3221:C$5008&lt;&gt;"",Data!C3221,"")</f>
        <v/>
      </c>
      <c r="K3221" s="39" t="str">
        <f t="shared" si="100"/>
        <v/>
      </c>
      <c r="L3221" s="39" t="str">
        <f t="shared" si="101"/>
        <v/>
      </c>
    </row>
    <row r="3222" spans="1:12">
      <c r="A3222" s="84">
        <v>3214</v>
      </c>
      <c r="B3222" s="10" t="str">
        <f>IF(Data!B3222:$B$5008&lt;&gt;"",Data!B3222,"")</f>
        <v/>
      </c>
      <c r="C3222" s="10" t="str">
        <f>IF(Data!$B3222:C$5008&lt;&gt;"",Data!C3222,"")</f>
        <v/>
      </c>
      <c r="K3222" s="39" t="str">
        <f t="shared" si="100"/>
        <v/>
      </c>
      <c r="L3222" s="39" t="str">
        <f t="shared" si="101"/>
        <v/>
      </c>
    </row>
    <row r="3223" spans="1:12">
      <c r="A3223" s="84">
        <v>3215</v>
      </c>
      <c r="B3223" s="10" t="str">
        <f>IF(Data!B3223:$B$5008&lt;&gt;"",Data!B3223,"")</f>
        <v/>
      </c>
      <c r="C3223" s="10" t="str">
        <f>IF(Data!$B3223:C$5008&lt;&gt;"",Data!C3223,"")</f>
        <v/>
      </c>
      <c r="K3223" s="39" t="str">
        <f t="shared" si="100"/>
        <v/>
      </c>
      <c r="L3223" s="39" t="str">
        <f t="shared" si="101"/>
        <v/>
      </c>
    </row>
    <row r="3224" spans="1:12">
      <c r="A3224" s="84">
        <v>3216</v>
      </c>
      <c r="B3224" s="10" t="str">
        <f>IF(Data!B3224:$B$5008&lt;&gt;"",Data!B3224,"")</f>
        <v/>
      </c>
      <c r="C3224" s="10" t="str">
        <f>IF(Data!$B3224:C$5008&lt;&gt;"",Data!C3224,"")</f>
        <v/>
      </c>
      <c r="K3224" s="39" t="str">
        <f t="shared" si="100"/>
        <v/>
      </c>
      <c r="L3224" s="39" t="str">
        <f t="shared" si="101"/>
        <v/>
      </c>
    </row>
    <row r="3225" spans="1:12">
      <c r="A3225" s="84">
        <v>3217</v>
      </c>
      <c r="B3225" s="10" t="str">
        <f>IF(Data!B3225:$B$5008&lt;&gt;"",Data!B3225,"")</f>
        <v/>
      </c>
      <c r="C3225" s="10" t="str">
        <f>IF(Data!$B3225:C$5008&lt;&gt;"",Data!C3225,"")</f>
        <v/>
      </c>
      <c r="K3225" s="39" t="str">
        <f t="shared" si="100"/>
        <v/>
      </c>
      <c r="L3225" s="39" t="str">
        <f t="shared" si="101"/>
        <v/>
      </c>
    </row>
    <row r="3226" spans="1:12">
      <c r="A3226" s="84">
        <v>3218</v>
      </c>
      <c r="B3226" s="10" t="str">
        <f>IF(Data!B3226:$B$5008&lt;&gt;"",Data!B3226,"")</f>
        <v/>
      </c>
      <c r="C3226" s="10" t="str">
        <f>IF(Data!$B3226:C$5008&lt;&gt;"",Data!C3226,"")</f>
        <v/>
      </c>
      <c r="K3226" s="39" t="str">
        <f t="shared" si="100"/>
        <v/>
      </c>
      <c r="L3226" s="39" t="str">
        <f t="shared" si="101"/>
        <v/>
      </c>
    </row>
    <row r="3227" spans="1:12">
      <c r="A3227" s="84">
        <v>3219</v>
      </c>
      <c r="B3227" s="10" t="str">
        <f>IF(Data!B3227:$B$5008&lt;&gt;"",Data!B3227,"")</f>
        <v/>
      </c>
      <c r="C3227" s="10" t="str">
        <f>IF(Data!$B3227:C$5008&lt;&gt;"",Data!C3227,"")</f>
        <v/>
      </c>
      <c r="K3227" s="39" t="str">
        <f t="shared" si="100"/>
        <v/>
      </c>
      <c r="L3227" s="39" t="str">
        <f t="shared" si="101"/>
        <v/>
      </c>
    </row>
    <row r="3228" spans="1:12">
      <c r="A3228" s="84">
        <v>3220</v>
      </c>
      <c r="B3228" s="10" t="str">
        <f>IF(Data!B3228:$B$5008&lt;&gt;"",Data!B3228,"")</f>
        <v/>
      </c>
      <c r="C3228" s="10" t="str">
        <f>IF(Data!$B3228:C$5008&lt;&gt;"",Data!C3228,"")</f>
        <v/>
      </c>
      <c r="K3228" s="39" t="str">
        <f t="shared" si="100"/>
        <v/>
      </c>
      <c r="L3228" s="39" t="str">
        <f t="shared" si="101"/>
        <v/>
      </c>
    </row>
    <row r="3229" spans="1:12">
      <c r="A3229" s="84">
        <v>3221</v>
      </c>
      <c r="B3229" s="10" t="str">
        <f>IF(Data!B3229:$B$5008&lt;&gt;"",Data!B3229,"")</f>
        <v/>
      </c>
      <c r="C3229" s="10" t="str">
        <f>IF(Data!$B3229:C$5008&lt;&gt;"",Data!C3229,"")</f>
        <v/>
      </c>
      <c r="K3229" s="39" t="str">
        <f t="shared" si="100"/>
        <v/>
      </c>
      <c r="L3229" s="39" t="str">
        <f t="shared" si="101"/>
        <v/>
      </c>
    </row>
    <row r="3230" spans="1:12">
      <c r="A3230" s="84">
        <v>3222</v>
      </c>
      <c r="B3230" s="10" t="str">
        <f>IF(Data!B3230:$B$5008&lt;&gt;"",Data!B3230,"")</f>
        <v/>
      </c>
      <c r="C3230" s="10" t="str">
        <f>IF(Data!$B3230:C$5008&lt;&gt;"",Data!C3230,"")</f>
        <v/>
      </c>
      <c r="K3230" s="39" t="str">
        <f t="shared" si="100"/>
        <v/>
      </c>
      <c r="L3230" s="39" t="str">
        <f t="shared" si="101"/>
        <v/>
      </c>
    </row>
    <row r="3231" spans="1:12">
      <c r="A3231" s="84">
        <v>3223</v>
      </c>
      <c r="B3231" s="10" t="str">
        <f>IF(Data!B3231:$B$5008&lt;&gt;"",Data!B3231,"")</f>
        <v/>
      </c>
      <c r="C3231" s="10" t="str">
        <f>IF(Data!$B3231:C$5008&lt;&gt;"",Data!C3231,"")</f>
        <v/>
      </c>
      <c r="K3231" s="39" t="str">
        <f t="shared" si="100"/>
        <v/>
      </c>
      <c r="L3231" s="39" t="str">
        <f t="shared" si="101"/>
        <v/>
      </c>
    </row>
    <row r="3232" spans="1:12">
      <c r="A3232" s="84">
        <v>3224</v>
      </c>
      <c r="B3232" s="10" t="str">
        <f>IF(Data!B3232:$B$5008&lt;&gt;"",Data!B3232,"")</f>
        <v/>
      </c>
      <c r="C3232" s="10" t="str">
        <f>IF(Data!$B3232:C$5008&lt;&gt;"",Data!C3232,"")</f>
        <v/>
      </c>
      <c r="K3232" s="39" t="str">
        <f t="shared" si="100"/>
        <v/>
      </c>
      <c r="L3232" s="39" t="str">
        <f t="shared" si="101"/>
        <v/>
      </c>
    </row>
    <row r="3233" spans="1:12">
      <c r="A3233" s="84">
        <v>3225</v>
      </c>
      <c r="B3233" s="10" t="str">
        <f>IF(Data!B3233:$B$5008&lt;&gt;"",Data!B3233,"")</f>
        <v/>
      </c>
      <c r="C3233" s="10" t="str">
        <f>IF(Data!$B3233:C$5008&lt;&gt;"",Data!C3233,"")</f>
        <v/>
      </c>
      <c r="K3233" s="39" t="str">
        <f t="shared" si="100"/>
        <v/>
      </c>
      <c r="L3233" s="39" t="str">
        <f t="shared" si="101"/>
        <v/>
      </c>
    </row>
    <row r="3234" spans="1:12">
      <c r="A3234" s="84">
        <v>3226</v>
      </c>
      <c r="B3234" s="10" t="str">
        <f>IF(Data!B3234:$B$5008&lt;&gt;"",Data!B3234,"")</f>
        <v/>
      </c>
      <c r="C3234" s="10" t="str">
        <f>IF(Data!$B3234:C$5008&lt;&gt;"",Data!C3234,"")</f>
        <v/>
      </c>
      <c r="K3234" s="39" t="str">
        <f t="shared" si="100"/>
        <v/>
      </c>
      <c r="L3234" s="39" t="str">
        <f t="shared" si="101"/>
        <v/>
      </c>
    </row>
    <row r="3235" spans="1:12">
      <c r="A3235" s="84">
        <v>3227</v>
      </c>
      <c r="B3235" s="10" t="str">
        <f>IF(Data!B3235:$B$5008&lt;&gt;"",Data!B3235,"")</f>
        <v/>
      </c>
      <c r="C3235" s="10" t="str">
        <f>IF(Data!$B3235:C$5008&lt;&gt;"",Data!C3235,"")</f>
        <v/>
      </c>
      <c r="K3235" s="39" t="str">
        <f t="shared" si="100"/>
        <v/>
      </c>
      <c r="L3235" s="39" t="str">
        <f t="shared" si="101"/>
        <v/>
      </c>
    </row>
    <row r="3236" spans="1:12">
      <c r="A3236" s="84">
        <v>3228</v>
      </c>
      <c r="B3236" s="10" t="str">
        <f>IF(Data!B3236:$B$5008&lt;&gt;"",Data!B3236,"")</f>
        <v/>
      </c>
      <c r="C3236" s="10" t="str">
        <f>IF(Data!$B3236:C$5008&lt;&gt;"",Data!C3236,"")</f>
        <v/>
      </c>
      <c r="K3236" s="39" t="str">
        <f t="shared" si="100"/>
        <v/>
      </c>
      <c r="L3236" s="39" t="str">
        <f t="shared" si="101"/>
        <v/>
      </c>
    </row>
    <row r="3237" spans="1:12">
      <c r="A3237" s="84">
        <v>3229</v>
      </c>
      <c r="B3237" s="10" t="str">
        <f>IF(Data!B3237:$B$5008&lt;&gt;"",Data!B3237,"")</f>
        <v/>
      </c>
      <c r="C3237" s="10" t="str">
        <f>IF(Data!$B3237:C$5008&lt;&gt;"",Data!C3237,"")</f>
        <v/>
      </c>
      <c r="K3237" s="39" t="str">
        <f t="shared" si="100"/>
        <v/>
      </c>
      <c r="L3237" s="39" t="str">
        <f t="shared" si="101"/>
        <v/>
      </c>
    </row>
    <row r="3238" spans="1:12">
      <c r="A3238" s="84">
        <v>3230</v>
      </c>
      <c r="B3238" s="10" t="str">
        <f>IF(Data!B3238:$B$5008&lt;&gt;"",Data!B3238,"")</f>
        <v/>
      </c>
      <c r="C3238" s="10" t="str">
        <f>IF(Data!$B3238:C$5008&lt;&gt;"",Data!C3238,"")</f>
        <v/>
      </c>
      <c r="K3238" s="39" t="str">
        <f t="shared" si="100"/>
        <v/>
      </c>
      <c r="L3238" s="39" t="str">
        <f t="shared" si="101"/>
        <v/>
      </c>
    </row>
    <row r="3239" spans="1:12">
      <c r="A3239" s="84">
        <v>3231</v>
      </c>
      <c r="B3239" s="10" t="str">
        <f>IF(Data!B3239:$B$5008&lt;&gt;"",Data!B3239,"")</f>
        <v/>
      </c>
      <c r="C3239" s="10" t="str">
        <f>IF(Data!$B3239:C$5008&lt;&gt;"",Data!C3239,"")</f>
        <v/>
      </c>
      <c r="K3239" s="39" t="str">
        <f t="shared" si="100"/>
        <v/>
      </c>
      <c r="L3239" s="39" t="str">
        <f t="shared" si="101"/>
        <v/>
      </c>
    </row>
    <row r="3240" spans="1:12">
      <c r="A3240" s="84">
        <v>3232</v>
      </c>
      <c r="B3240" s="10" t="str">
        <f>IF(Data!B3240:$B$5008&lt;&gt;"",Data!B3240,"")</f>
        <v/>
      </c>
      <c r="C3240" s="10" t="str">
        <f>IF(Data!$B3240:C$5008&lt;&gt;"",Data!C3240,"")</f>
        <v/>
      </c>
      <c r="K3240" s="39" t="str">
        <f t="shared" si="100"/>
        <v/>
      </c>
      <c r="L3240" s="39" t="str">
        <f t="shared" si="101"/>
        <v/>
      </c>
    </row>
    <row r="3241" spans="1:12">
      <c r="A3241" s="84">
        <v>3233</v>
      </c>
      <c r="B3241" s="10" t="str">
        <f>IF(Data!B3241:$B$5008&lt;&gt;"",Data!B3241,"")</f>
        <v/>
      </c>
      <c r="C3241" s="10" t="str">
        <f>IF(Data!$B3241:C$5008&lt;&gt;"",Data!C3241,"")</f>
        <v/>
      </c>
      <c r="K3241" s="39" t="str">
        <f t="shared" si="100"/>
        <v/>
      </c>
      <c r="L3241" s="39" t="str">
        <f t="shared" si="101"/>
        <v/>
      </c>
    </row>
    <row r="3242" spans="1:12">
      <c r="A3242" s="84">
        <v>3234</v>
      </c>
      <c r="B3242" s="10" t="str">
        <f>IF(Data!B3242:$B$5008&lt;&gt;"",Data!B3242,"")</f>
        <v/>
      </c>
      <c r="C3242" s="10" t="str">
        <f>IF(Data!$B3242:C$5008&lt;&gt;"",Data!C3242,"")</f>
        <v/>
      </c>
      <c r="K3242" s="39" t="str">
        <f t="shared" si="100"/>
        <v/>
      </c>
      <c r="L3242" s="39" t="str">
        <f t="shared" si="101"/>
        <v/>
      </c>
    </row>
    <row r="3243" spans="1:12">
      <c r="A3243" s="84">
        <v>3235</v>
      </c>
      <c r="B3243" s="10" t="str">
        <f>IF(Data!B3243:$B$5008&lt;&gt;"",Data!B3243,"")</f>
        <v/>
      </c>
      <c r="C3243" s="10" t="str">
        <f>IF(Data!$B3243:C$5008&lt;&gt;"",Data!C3243,"")</f>
        <v/>
      </c>
      <c r="K3243" s="39" t="str">
        <f t="shared" si="100"/>
        <v/>
      </c>
      <c r="L3243" s="39" t="str">
        <f t="shared" si="101"/>
        <v/>
      </c>
    </row>
    <row r="3244" spans="1:12">
      <c r="A3244" s="84">
        <v>3236</v>
      </c>
      <c r="B3244" s="10" t="str">
        <f>IF(Data!B3244:$B$5008&lt;&gt;"",Data!B3244,"")</f>
        <v/>
      </c>
      <c r="C3244" s="10" t="str">
        <f>IF(Data!$B3244:C$5008&lt;&gt;"",Data!C3244,"")</f>
        <v/>
      </c>
      <c r="K3244" s="39" t="str">
        <f t="shared" si="100"/>
        <v/>
      </c>
      <c r="L3244" s="39" t="str">
        <f t="shared" si="101"/>
        <v/>
      </c>
    </row>
    <row r="3245" spans="1:12">
      <c r="A3245" s="84">
        <v>3237</v>
      </c>
      <c r="B3245" s="10" t="str">
        <f>IF(Data!B3245:$B$5008&lt;&gt;"",Data!B3245,"")</f>
        <v/>
      </c>
      <c r="C3245" s="10" t="str">
        <f>IF(Data!$B3245:C$5008&lt;&gt;"",Data!C3245,"")</f>
        <v/>
      </c>
      <c r="K3245" s="39" t="str">
        <f t="shared" si="100"/>
        <v/>
      </c>
      <c r="L3245" s="39" t="str">
        <f t="shared" si="101"/>
        <v/>
      </c>
    </row>
    <row r="3246" spans="1:12">
      <c r="A3246" s="84">
        <v>3238</v>
      </c>
      <c r="B3246" s="10" t="str">
        <f>IF(Data!B3246:$B$5008&lt;&gt;"",Data!B3246,"")</f>
        <v/>
      </c>
      <c r="C3246" s="10" t="str">
        <f>IF(Data!$B3246:C$5008&lt;&gt;"",Data!C3246,"")</f>
        <v/>
      </c>
      <c r="K3246" s="39" t="str">
        <f t="shared" si="100"/>
        <v/>
      </c>
      <c r="L3246" s="39" t="str">
        <f t="shared" si="101"/>
        <v/>
      </c>
    </row>
    <row r="3247" spans="1:12">
      <c r="A3247" s="84">
        <v>3239</v>
      </c>
      <c r="B3247" s="10" t="str">
        <f>IF(Data!B3247:$B$5008&lt;&gt;"",Data!B3247,"")</f>
        <v/>
      </c>
      <c r="C3247" s="10" t="str">
        <f>IF(Data!$B3247:C$5008&lt;&gt;"",Data!C3247,"")</f>
        <v/>
      </c>
      <c r="K3247" s="39" t="str">
        <f t="shared" si="100"/>
        <v/>
      </c>
      <c r="L3247" s="39" t="str">
        <f t="shared" si="101"/>
        <v/>
      </c>
    </row>
    <row r="3248" spans="1:12">
      <c r="A3248" s="84">
        <v>3240</v>
      </c>
      <c r="B3248" s="10" t="str">
        <f>IF(Data!B3248:$B$5008&lt;&gt;"",Data!B3248,"")</f>
        <v/>
      </c>
      <c r="C3248" s="10" t="str">
        <f>IF(Data!$B3248:C$5008&lt;&gt;"",Data!C3248,"")</f>
        <v/>
      </c>
      <c r="K3248" s="39" t="str">
        <f t="shared" si="100"/>
        <v/>
      </c>
      <c r="L3248" s="39" t="str">
        <f t="shared" si="101"/>
        <v/>
      </c>
    </row>
    <row r="3249" spans="1:12">
      <c r="A3249" s="84">
        <v>3241</v>
      </c>
      <c r="B3249" s="10" t="str">
        <f>IF(Data!B3249:$B$5008&lt;&gt;"",Data!B3249,"")</f>
        <v/>
      </c>
      <c r="C3249" s="10" t="str">
        <f>IF(Data!$B3249:C$5008&lt;&gt;"",Data!C3249,"")</f>
        <v/>
      </c>
      <c r="K3249" s="39" t="str">
        <f t="shared" si="100"/>
        <v/>
      </c>
      <c r="L3249" s="39" t="str">
        <f t="shared" si="101"/>
        <v/>
      </c>
    </row>
    <row r="3250" spans="1:12">
      <c r="A3250" s="84">
        <v>3242</v>
      </c>
      <c r="B3250" s="10" t="str">
        <f>IF(Data!B3250:$B$5008&lt;&gt;"",Data!B3250,"")</f>
        <v/>
      </c>
      <c r="C3250" s="10" t="str">
        <f>IF(Data!$B3250:C$5008&lt;&gt;"",Data!C3250,"")</f>
        <v/>
      </c>
      <c r="K3250" s="39" t="str">
        <f t="shared" si="100"/>
        <v/>
      </c>
      <c r="L3250" s="39" t="str">
        <f t="shared" si="101"/>
        <v/>
      </c>
    </row>
    <row r="3251" spans="1:12">
      <c r="A3251" s="84">
        <v>3243</v>
      </c>
      <c r="B3251" s="10" t="str">
        <f>IF(Data!B3251:$B$5008&lt;&gt;"",Data!B3251,"")</f>
        <v/>
      </c>
      <c r="C3251" s="10" t="str">
        <f>IF(Data!$B3251:C$5008&lt;&gt;"",Data!C3251,"")</f>
        <v/>
      </c>
      <c r="K3251" s="39" t="str">
        <f t="shared" si="100"/>
        <v/>
      </c>
      <c r="L3251" s="39" t="str">
        <f t="shared" si="101"/>
        <v/>
      </c>
    </row>
    <row r="3252" spans="1:12">
      <c r="A3252" s="84">
        <v>3244</v>
      </c>
      <c r="B3252" s="10" t="str">
        <f>IF(Data!B3252:$B$5008&lt;&gt;"",Data!B3252,"")</f>
        <v/>
      </c>
      <c r="C3252" s="10" t="str">
        <f>IF(Data!$B3252:C$5008&lt;&gt;"",Data!C3252,"")</f>
        <v/>
      </c>
      <c r="K3252" s="39" t="str">
        <f t="shared" si="100"/>
        <v/>
      </c>
      <c r="L3252" s="39" t="str">
        <f t="shared" si="101"/>
        <v/>
      </c>
    </row>
    <row r="3253" spans="1:12">
      <c r="A3253" s="84">
        <v>3245</v>
      </c>
      <c r="B3253" s="10" t="str">
        <f>IF(Data!B3253:$B$5008&lt;&gt;"",Data!B3253,"")</f>
        <v/>
      </c>
      <c r="C3253" s="10" t="str">
        <f>IF(Data!$B3253:C$5008&lt;&gt;"",Data!C3253,"")</f>
        <v/>
      </c>
      <c r="K3253" s="39" t="str">
        <f t="shared" si="100"/>
        <v/>
      </c>
      <c r="L3253" s="39" t="str">
        <f t="shared" si="101"/>
        <v/>
      </c>
    </row>
    <row r="3254" spans="1:12">
      <c r="A3254" s="84">
        <v>3246</v>
      </c>
      <c r="B3254" s="10" t="str">
        <f>IF(Data!B3254:$B$5008&lt;&gt;"",Data!B3254,"")</f>
        <v/>
      </c>
      <c r="C3254" s="10" t="str">
        <f>IF(Data!$B3254:C$5008&lt;&gt;"",Data!C3254,"")</f>
        <v/>
      </c>
      <c r="K3254" s="39" t="str">
        <f t="shared" si="100"/>
        <v/>
      </c>
      <c r="L3254" s="39" t="str">
        <f t="shared" si="101"/>
        <v/>
      </c>
    </row>
    <row r="3255" spans="1:12">
      <c r="A3255" s="84">
        <v>3247</v>
      </c>
      <c r="B3255" s="10" t="str">
        <f>IF(Data!B3255:$B$5008&lt;&gt;"",Data!B3255,"")</f>
        <v/>
      </c>
      <c r="C3255" s="10" t="str">
        <f>IF(Data!$B3255:C$5008&lt;&gt;"",Data!C3255,"")</f>
        <v/>
      </c>
      <c r="K3255" s="39" t="str">
        <f t="shared" si="100"/>
        <v/>
      </c>
      <c r="L3255" s="39" t="str">
        <f t="shared" si="101"/>
        <v/>
      </c>
    </row>
    <row r="3256" spans="1:12">
      <c r="A3256" s="84">
        <v>3248</v>
      </c>
      <c r="B3256" s="10" t="str">
        <f>IF(Data!B3256:$B$5008&lt;&gt;"",Data!B3256,"")</f>
        <v/>
      </c>
      <c r="C3256" s="10" t="str">
        <f>IF(Data!$B3256:C$5008&lt;&gt;"",Data!C3256,"")</f>
        <v/>
      </c>
      <c r="K3256" s="39" t="str">
        <f t="shared" si="100"/>
        <v/>
      </c>
      <c r="L3256" s="39" t="str">
        <f t="shared" si="101"/>
        <v/>
      </c>
    </row>
    <row r="3257" spans="1:12">
      <c r="A3257" s="84">
        <v>3249</v>
      </c>
      <c r="B3257" s="10" t="str">
        <f>IF(Data!B3257:$B$5008&lt;&gt;"",Data!B3257,"")</f>
        <v/>
      </c>
      <c r="C3257" s="10" t="str">
        <f>IF(Data!$B3257:C$5008&lt;&gt;"",Data!C3257,"")</f>
        <v/>
      </c>
      <c r="K3257" s="39" t="str">
        <f t="shared" si="100"/>
        <v/>
      </c>
      <c r="L3257" s="39" t="str">
        <f t="shared" si="101"/>
        <v/>
      </c>
    </row>
    <row r="3258" spans="1:12">
      <c r="A3258" s="84">
        <v>3250</v>
      </c>
      <c r="B3258" s="10" t="str">
        <f>IF(Data!B3258:$B$5008&lt;&gt;"",Data!B3258,"")</f>
        <v/>
      </c>
      <c r="C3258" s="10" t="str">
        <f>IF(Data!$B3258:C$5008&lt;&gt;"",Data!C3258,"")</f>
        <v/>
      </c>
      <c r="K3258" s="39" t="str">
        <f t="shared" si="100"/>
        <v/>
      </c>
      <c r="L3258" s="39" t="str">
        <f t="shared" si="101"/>
        <v/>
      </c>
    </row>
    <row r="3259" spans="1:12">
      <c r="A3259" s="84">
        <v>3251</v>
      </c>
      <c r="B3259" s="10" t="str">
        <f>IF(Data!B3259:$B$5008&lt;&gt;"",Data!B3259,"")</f>
        <v/>
      </c>
      <c r="C3259" s="10" t="str">
        <f>IF(Data!$B3259:C$5008&lt;&gt;"",Data!C3259,"")</f>
        <v/>
      </c>
      <c r="K3259" s="39" t="str">
        <f t="shared" si="100"/>
        <v/>
      </c>
      <c r="L3259" s="39" t="str">
        <f t="shared" si="101"/>
        <v/>
      </c>
    </row>
    <row r="3260" spans="1:12">
      <c r="A3260" s="84">
        <v>3252</v>
      </c>
      <c r="B3260" s="10" t="str">
        <f>IF(Data!B3260:$B$5008&lt;&gt;"",Data!B3260,"")</f>
        <v/>
      </c>
      <c r="C3260" s="10" t="str">
        <f>IF(Data!$B3260:C$5008&lt;&gt;"",Data!C3260,"")</f>
        <v/>
      </c>
      <c r="K3260" s="39" t="str">
        <f t="shared" si="100"/>
        <v/>
      </c>
      <c r="L3260" s="39" t="str">
        <f t="shared" si="101"/>
        <v/>
      </c>
    </row>
    <row r="3261" spans="1:12">
      <c r="A3261" s="84">
        <v>3253</v>
      </c>
      <c r="B3261" s="10" t="str">
        <f>IF(Data!B3261:$B$5008&lt;&gt;"",Data!B3261,"")</f>
        <v/>
      </c>
      <c r="C3261" s="10" t="str">
        <f>IF(Data!$B3261:C$5008&lt;&gt;"",Data!C3261,"")</f>
        <v/>
      </c>
      <c r="K3261" s="39" t="str">
        <f t="shared" si="100"/>
        <v/>
      </c>
      <c r="L3261" s="39" t="str">
        <f t="shared" si="101"/>
        <v/>
      </c>
    </row>
    <row r="3262" spans="1:12">
      <c r="A3262" s="84">
        <v>3254</v>
      </c>
      <c r="B3262" s="10" t="str">
        <f>IF(Data!B3262:$B$5008&lt;&gt;"",Data!B3262,"")</f>
        <v/>
      </c>
      <c r="C3262" s="10" t="str">
        <f>IF(Data!$B3262:C$5008&lt;&gt;"",Data!C3262,"")</f>
        <v/>
      </c>
      <c r="K3262" s="39" t="str">
        <f t="shared" si="100"/>
        <v/>
      </c>
      <c r="L3262" s="39" t="str">
        <f t="shared" si="101"/>
        <v/>
      </c>
    </row>
    <row r="3263" spans="1:12">
      <c r="A3263" s="84">
        <v>3255</v>
      </c>
      <c r="B3263" s="10" t="str">
        <f>IF(Data!B3263:$B$5008&lt;&gt;"",Data!B3263,"")</f>
        <v/>
      </c>
      <c r="C3263" s="10" t="str">
        <f>IF(Data!$B3263:C$5008&lt;&gt;"",Data!C3263,"")</f>
        <v/>
      </c>
      <c r="K3263" s="39" t="str">
        <f t="shared" si="100"/>
        <v/>
      </c>
      <c r="L3263" s="39" t="str">
        <f t="shared" si="101"/>
        <v/>
      </c>
    </row>
    <row r="3264" spans="1:12">
      <c r="A3264" s="84">
        <v>3256</v>
      </c>
      <c r="B3264" s="10" t="str">
        <f>IF(Data!B3264:$B$5008&lt;&gt;"",Data!B3264,"")</f>
        <v/>
      </c>
      <c r="C3264" s="10" t="str">
        <f>IF(Data!$B3264:C$5008&lt;&gt;"",Data!C3264,"")</f>
        <v/>
      </c>
      <c r="K3264" s="39" t="str">
        <f t="shared" si="100"/>
        <v/>
      </c>
      <c r="L3264" s="39" t="str">
        <f t="shared" si="101"/>
        <v/>
      </c>
    </row>
    <row r="3265" spans="1:12">
      <c r="A3265" s="84">
        <v>3257</v>
      </c>
      <c r="B3265" s="10" t="str">
        <f>IF(Data!B3265:$B$5008&lt;&gt;"",Data!B3265,"")</f>
        <v/>
      </c>
      <c r="C3265" s="10" t="str">
        <f>IF(Data!$B3265:C$5008&lt;&gt;"",Data!C3265,"")</f>
        <v/>
      </c>
      <c r="K3265" s="39" t="str">
        <f t="shared" si="100"/>
        <v/>
      </c>
      <c r="L3265" s="39" t="str">
        <f t="shared" si="101"/>
        <v/>
      </c>
    </row>
    <row r="3266" spans="1:12">
      <c r="A3266" s="84">
        <v>3258</v>
      </c>
      <c r="B3266" s="10" t="str">
        <f>IF(Data!B3266:$B$5008&lt;&gt;"",Data!B3266,"")</f>
        <v/>
      </c>
      <c r="C3266" s="10" t="str">
        <f>IF(Data!$B3266:C$5008&lt;&gt;"",Data!C3266,"")</f>
        <v/>
      </c>
      <c r="K3266" s="39" t="str">
        <f t="shared" si="100"/>
        <v/>
      </c>
      <c r="L3266" s="39" t="str">
        <f t="shared" si="101"/>
        <v/>
      </c>
    </row>
    <row r="3267" spans="1:12">
      <c r="A3267" s="84">
        <v>3259</v>
      </c>
      <c r="B3267" s="10" t="str">
        <f>IF(Data!B3267:$B$5008&lt;&gt;"",Data!B3267,"")</f>
        <v/>
      </c>
      <c r="C3267" s="10" t="str">
        <f>IF(Data!$B3267:C$5008&lt;&gt;"",Data!C3267,"")</f>
        <v/>
      </c>
      <c r="K3267" s="39" t="str">
        <f t="shared" si="100"/>
        <v/>
      </c>
      <c r="L3267" s="39" t="str">
        <f t="shared" si="101"/>
        <v/>
      </c>
    </row>
    <row r="3268" spans="1:12">
      <c r="A3268" s="84">
        <v>3260</v>
      </c>
      <c r="B3268" s="10" t="str">
        <f>IF(Data!B3268:$B$5008&lt;&gt;"",Data!B3268,"")</f>
        <v/>
      </c>
      <c r="C3268" s="10" t="str">
        <f>IF(Data!$B3268:C$5008&lt;&gt;"",Data!C3268,"")</f>
        <v/>
      </c>
      <c r="K3268" s="39" t="str">
        <f t="shared" si="100"/>
        <v/>
      </c>
      <c r="L3268" s="39" t="str">
        <f t="shared" si="101"/>
        <v/>
      </c>
    </row>
    <row r="3269" spans="1:12">
      <c r="A3269" s="84">
        <v>3261</v>
      </c>
      <c r="B3269" s="10" t="str">
        <f>IF(Data!B3269:$B$5008&lt;&gt;"",Data!B3269,"")</f>
        <v/>
      </c>
      <c r="C3269" s="10" t="str">
        <f>IF(Data!$B3269:C$5008&lt;&gt;"",Data!C3269,"")</f>
        <v/>
      </c>
      <c r="K3269" s="39" t="str">
        <f t="shared" si="100"/>
        <v/>
      </c>
      <c r="L3269" s="39" t="str">
        <f t="shared" si="101"/>
        <v/>
      </c>
    </row>
    <row r="3270" spans="1:12">
      <c r="A3270" s="84">
        <v>3262</v>
      </c>
      <c r="B3270" s="10" t="str">
        <f>IF(Data!B3270:$B$5008&lt;&gt;"",Data!B3270,"")</f>
        <v/>
      </c>
      <c r="C3270" s="10" t="str">
        <f>IF(Data!$B3270:C$5008&lt;&gt;"",Data!C3270,"")</f>
        <v/>
      </c>
      <c r="K3270" s="39" t="str">
        <f t="shared" si="100"/>
        <v/>
      </c>
      <c r="L3270" s="39" t="str">
        <f t="shared" si="101"/>
        <v/>
      </c>
    </row>
    <row r="3271" spans="1:12">
      <c r="A3271" s="84">
        <v>3263</v>
      </c>
      <c r="B3271" s="10" t="str">
        <f>IF(Data!B3271:$B$5008&lt;&gt;"",Data!B3271,"")</f>
        <v/>
      </c>
      <c r="C3271" s="10" t="str">
        <f>IF(Data!$B3271:C$5008&lt;&gt;"",Data!C3271,"")</f>
        <v/>
      </c>
      <c r="K3271" s="39" t="str">
        <f t="shared" si="100"/>
        <v/>
      </c>
      <c r="L3271" s="39" t="str">
        <f t="shared" si="101"/>
        <v/>
      </c>
    </row>
    <row r="3272" spans="1:12">
      <c r="A3272" s="84">
        <v>3264</v>
      </c>
      <c r="B3272" s="10" t="str">
        <f>IF(Data!B3272:$B$5008&lt;&gt;"",Data!B3272,"")</f>
        <v/>
      </c>
      <c r="C3272" s="10" t="str">
        <f>IF(Data!$B3272:C$5008&lt;&gt;"",Data!C3272,"")</f>
        <v/>
      </c>
      <c r="K3272" s="39" t="str">
        <f t="shared" si="100"/>
        <v/>
      </c>
      <c r="L3272" s="39" t="str">
        <f t="shared" si="101"/>
        <v/>
      </c>
    </row>
    <row r="3273" spans="1:12">
      <c r="A3273" s="84">
        <v>3265</v>
      </c>
      <c r="B3273" s="10" t="str">
        <f>IF(Data!B3273:$B$5008&lt;&gt;"",Data!B3273,"")</f>
        <v/>
      </c>
      <c r="C3273" s="10" t="str">
        <f>IF(Data!$B3273:C$5008&lt;&gt;"",Data!C3273,"")</f>
        <v/>
      </c>
      <c r="K3273" s="39" t="str">
        <f t="shared" si="100"/>
        <v/>
      </c>
      <c r="L3273" s="39" t="str">
        <f t="shared" si="101"/>
        <v/>
      </c>
    </row>
    <row r="3274" spans="1:12">
      <c r="A3274" s="84">
        <v>3266</v>
      </c>
      <c r="B3274" s="10" t="str">
        <f>IF(Data!B3274:$B$5008&lt;&gt;"",Data!B3274,"")</f>
        <v/>
      </c>
      <c r="C3274" s="10" t="str">
        <f>IF(Data!$B3274:C$5008&lt;&gt;"",Data!C3274,"")</f>
        <v/>
      </c>
      <c r="K3274" s="39" t="str">
        <f t="shared" ref="K3274:K3337" si="102">IFERROR(IF(AND(COUNT(C:C)&gt;0, COUNT(B:B)&gt;0), C3274-B3274,""),"")</f>
        <v/>
      </c>
      <c r="L3274" s="39" t="str">
        <f t="shared" ref="L3274:L3337" si="103">IF(AND(B3274&lt;&gt;"",C3274&lt;&gt;""), (K3274-N$8)^2, "")</f>
        <v/>
      </c>
    </row>
    <row r="3275" spans="1:12">
      <c r="A3275" s="84">
        <v>3267</v>
      </c>
      <c r="B3275" s="10" t="str">
        <f>IF(Data!B3275:$B$5008&lt;&gt;"",Data!B3275,"")</f>
        <v/>
      </c>
      <c r="C3275" s="10" t="str">
        <f>IF(Data!$B3275:C$5008&lt;&gt;"",Data!C3275,"")</f>
        <v/>
      </c>
      <c r="K3275" s="39" t="str">
        <f t="shared" si="102"/>
        <v/>
      </c>
      <c r="L3275" s="39" t="str">
        <f t="shared" si="103"/>
        <v/>
      </c>
    </row>
    <row r="3276" spans="1:12">
      <c r="A3276" s="84">
        <v>3268</v>
      </c>
      <c r="B3276" s="10" t="str">
        <f>IF(Data!B3276:$B$5008&lt;&gt;"",Data!B3276,"")</f>
        <v/>
      </c>
      <c r="C3276" s="10" t="str">
        <f>IF(Data!$B3276:C$5008&lt;&gt;"",Data!C3276,"")</f>
        <v/>
      </c>
      <c r="K3276" s="39" t="str">
        <f t="shared" si="102"/>
        <v/>
      </c>
      <c r="L3276" s="39" t="str">
        <f t="shared" si="103"/>
        <v/>
      </c>
    </row>
    <row r="3277" spans="1:12">
      <c r="A3277" s="84">
        <v>3269</v>
      </c>
      <c r="B3277" s="10" t="str">
        <f>IF(Data!B3277:$B$5008&lt;&gt;"",Data!B3277,"")</f>
        <v/>
      </c>
      <c r="C3277" s="10" t="str">
        <f>IF(Data!$B3277:C$5008&lt;&gt;"",Data!C3277,"")</f>
        <v/>
      </c>
      <c r="K3277" s="39" t="str">
        <f t="shared" si="102"/>
        <v/>
      </c>
      <c r="L3277" s="39" t="str">
        <f t="shared" si="103"/>
        <v/>
      </c>
    </row>
    <row r="3278" spans="1:12">
      <c r="A3278" s="84">
        <v>3270</v>
      </c>
      <c r="B3278" s="10" t="str">
        <f>IF(Data!B3278:$B$5008&lt;&gt;"",Data!B3278,"")</f>
        <v/>
      </c>
      <c r="C3278" s="10" t="str">
        <f>IF(Data!$B3278:C$5008&lt;&gt;"",Data!C3278,"")</f>
        <v/>
      </c>
      <c r="K3278" s="39" t="str">
        <f t="shared" si="102"/>
        <v/>
      </c>
      <c r="L3278" s="39" t="str">
        <f t="shared" si="103"/>
        <v/>
      </c>
    </row>
    <row r="3279" spans="1:12">
      <c r="A3279" s="84">
        <v>3271</v>
      </c>
      <c r="B3279" s="10" t="str">
        <f>IF(Data!B3279:$B$5008&lt;&gt;"",Data!B3279,"")</f>
        <v/>
      </c>
      <c r="C3279" s="10" t="str">
        <f>IF(Data!$B3279:C$5008&lt;&gt;"",Data!C3279,"")</f>
        <v/>
      </c>
      <c r="K3279" s="39" t="str">
        <f t="shared" si="102"/>
        <v/>
      </c>
      <c r="L3279" s="39" t="str">
        <f t="shared" si="103"/>
        <v/>
      </c>
    </row>
    <row r="3280" spans="1:12">
      <c r="A3280" s="84">
        <v>3272</v>
      </c>
      <c r="B3280" s="10" t="str">
        <f>IF(Data!B3280:$B$5008&lt;&gt;"",Data!B3280,"")</f>
        <v/>
      </c>
      <c r="C3280" s="10" t="str">
        <f>IF(Data!$B3280:C$5008&lt;&gt;"",Data!C3280,"")</f>
        <v/>
      </c>
      <c r="K3280" s="39" t="str">
        <f t="shared" si="102"/>
        <v/>
      </c>
      <c r="L3280" s="39" t="str">
        <f t="shared" si="103"/>
        <v/>
      </c>
    </row>
    <row r="3281" spans="1:12">
      <c r="A3281" s="84">
        <v>3273</v>
      </c>
      <c r="B3281" s="10" t="str">
        <f>IF(Data!B3281:$B$5008&lt;&gt;"",Data!B3281,"")</f>
        <v/>
      </c>
      <c r="C3281" s="10" t="str">
        <f>IF(Data!$B3281:C$5008&lt;&gt;"",Data!C3281,"")</f>
        <v/>
      </c>
      <c r="K3281" s="39" t="str">
        <f t="shared" si="102"/>
        <v/>
      </c>
      <c r="L3281" s="39" t="str">
        <f t="shared" si="103"/>
        <v/>
      </c>
    </row>
    <row r="3282" spans="1:12">
      <c r="A3282" s="84">
        <v>3274</v>
      </c>
      <c r="B3282" s="10" t="str">
        <f>IF(Data!B3282:$B$5008&lt;&gt;"",Data!B3282,"")</f>
        <v/>
      </c>
      <c r="C3282" s="10" t="str">
        <f>IF(Data!$B3282:C$5008&lt;&gt;"",Data!C3282,"")</f>
        <v/>
      </c>
      <c r="K3282" s="39" t="str">
        <f t="shared" si="102"/>
        <v/>
      </c>
      <c r="L3282" s="39" t="str">
        <f t="shared" si="103"/>
        <v/>
      </c>
    </row>
    <row r="3283" spans="1:12">
      <c r="A3283" s="84">
        <v>3275</v>
      </c>
      <c r="B3283" s="10" t="str">
        <f>IF(Data!B3283:$B$5008&lt;&gt;"",Data!B3283,"")</f>
        <v/>
      </c>
      <c r="C3283" s="10" t="str">
        <f>IF(Data!$B3283:C$5008&lt;&gt;"",Data!C3283,"")</f>
        <v/>
      </c>
      <c r="K3283" s="39" t="str">
        <f t="shared" si="102"/>
        <v/>
      </c>
      <c r="L3283" s="39" t="str">
        <f t="shared" si="103"/>
        <v/>
      </c>
    </row>
    <row r="3284" spans="1:12">
      <c r="A3284" s="84">
        <v>3276</v>
      </c>
      <c r="B3284" s="10" t="str">
        <f>IF(Data!B3284:$B$5008&lt;&gt;"",Data!B3284,"")</f>
        <v/>
      </c>
      <c r="C3284" s="10" t="str">
        <f>IF(Data!$B3284:C$5008&lt;&gt;"",Data!C3284,"")</f>
        <v/>
      </c>
      <c r="K3284" s="39" t="str">
        <f t="shared" si="102"/>
        <v/>
      </c>
      <c r="L3284" s="39" t="str">
        <f t="shared" si="103"/>
        <v/>
      </c>
    </row>
    <row r="3285" spans="1:12">
      <c r="A3285" s="84">
        <v>3277</v>
      </c>
      <c r="B3285" s="10" t="str">
        <f>IF(Data!B3285:$B$5008&lt;&gt;"",Data!B3285,"")</f>
        <v/>
      </c>
      <c r="C3285" s="10" t="str">
        <f>IF(Data!$B3285:C$5008&lt;&gt;"",Data!C3285,"")</f>
        <v/>
      </c>
      <c r="K3285" s="39" t="str">
        <f t="shared" si="102"/>
        <v/>
      </c>
      <c r="L3285" s="39" t="str">
        <f t="shared" si="103"/>
        <v/>
      </c>
    </row>
    <row r="3286" spans="1:12">
      <c r="A3286" s="84">
        <v>3278</v>
      </c>
      <c r="B3286" s="10" t="str">
        <f>IF(Data!B3286:$B$5008&lt;&gt;"",Data!B3286,"")</f>
        <v/>
      </c>
      <c r="C3286" s="10" t="str">
        <f>IF(Data!$B3286:C$5008&lt;&gt;"",Data!C3286,"")</f>
        <v/>
      </c>
      <c r="K3286" s="39" t="str">
        <f t="shared" si="102"/>
        <v/>
      </c>
      <c r="L3286" s="39" t="str">
        <f t="shared" si="103"/>
        <v/>
      </c>
    </row>
    <row r="3287" spans="1:12">
      <c r="A3287" s="84">
        <v>3279</v>
      </c>
      <c r="B3287" s="10" t="str">
        <f>IF(Data!B3287:$B$5008&lt;&gt;"",Data!B3287,"")</f>
        <v/>
      </c>
      <c r="C3287" s="10" t="str">
        <f>IF(Data!$B3287:C$5008&lt;&gt;"",Data!C3287,"")</f>
        <v/>
      </c>
      <c r="K3287" s="39" t="str">
        <f t="shared" si="102"/>
        <v/>
      </c>
      <c r="L3287" s="39" t="str">
        <f t="shared" si="103"/>
        <v/>
      </c>
    </row>
    <row r="3288" spans="1:12">
      <c r="A3288" s="84">
        <v>3280</v>
      </c>
      <c r="B3288" s="10" t="str">
        <f>IF(Data!B3288:$B$5008&lt;&gt;"",Data!B3288,"")</f>
        <v/>
      </c>
      <c r="C3288" s="10" t="str">
        <f>IF(Data!$B3288:C$5008&lt;&gt;"",Data!C3288,"")</f>
        <v/>
      </c>
      <c r="K3288" s="39" t="str">
        <f t="shared" si="102"/>
        <v/>
      </c>
      <c r="L3288" s="39" t="str">
        <f t="shared" si="103"/>
        <v/>
      </c>
    </row>
    <row r="3289" spans="1:12">
      <c r="A3289" s="84">
        <v>3281</v>
      </c>
      <c r="B3289" s="10" t="str">
        <f>IF(Data!B3289:$B$5008&lt;&gt;"",Data!B3289,"")</f>
        <v/>
      </c>
      <c r="C3289" s="10" t="str">
        <f>IF(Data!$B3289:C$5008&lt;&gt;"",Data!C3289,"")</f>
        <v/>
      </c>
      <c r="K3289" s="39" t="str">
        <f t="shared" si="102"/>
        <v/>
      </c>
      <c r="L3289" s="39" t="str">
        <f t="shared" si="103"/>
        <v/>
      </c>
    </row>
    <row r="3290" spans="1:12">
      <c r="A3290" s="84">
        <v>3282</v>
      </c>
      <c r="B3290" s="10" t="str">
        <f>IF(Data!B3290:$B$5008&lt;&gt;"",Data!B3290,"")</f>
        <v/>
      </c>
      <c r="C3290" s="10" t="str">
        <f>IF(Data!$B3290:C$5008&lt;&gt;"",Data!C3290,"")</f>
        <v/>
      </c>
      <c r="K3290" s="39" t="str">
        <f t="shared" si="102"/>
        <v/>
      </c>
      <c r="L3290" s="39" t="str">
        <f t="shared" si="103"/>
        <v/>
      </c>
    </row>
    <row r="3291" spans="1:12">
      <c r="A3291" s="84">
        <v>3283</v>
      </c>
      <c r="B3291" s="10" t="str">
        <f>IF(Data!B3291:$B$5008&lt;&gt;"",Data!B3291,"")</f>
        <v/>
      </c>
      <c r="C3291" s="10" t="str">
        <f>IF(Data!$B3291:C$5008&lt;&gt;"",Data!C3291,"")</f>
        <v/>
      </c>
      <c r="K3291" s="39" t="str">
        <f t="shared" si="102"/>
        <v/>
      </c>
      <c r="L3291" s="39" t="str">
        <f t="shared" si="103"/>
        <v/>
      </c>
    </row>
    <row r="3292" spans="1:12">
      <c r="A3292" s="84">
        <v>3284</v>
      </c>
      <c r="B3292" s="10" t="str">
        <f>IF(Data!B3292:$B$5008&lt;&gt;"",Data!B3292,"")</f>
        <v/>
      </c>
      <c r="C3292" s="10" t="str">
        <f>IF(Data!$B3292:C$5008&lt;&gt;"",Data!C3292,"")</f>
        <v/>
      </c>
      <c r="K3292" s="39" t="str">
        <f t="shared" si="102"/>
        <v/>
      </c>
      <c r="L3292" s="39" t="str">
        <f t="shared" si="103"/>
        <v/>
      </c>
    </row>
    <row r="3293" spans="1:12">
      <c r="A3293" s="84">
        <v>3285</v>
      </c>
      <c r="B3293" s="10" t="str">
        <f>IF(Data!B3293:$B$5008&lt;&gt;"",Data!B3293,"")</f>
        <v/>
      </c>
      <c r="C3293" s="10" t="str">
        <f>IF(Data!$B3293:C$5008&lt;&gt;"",Data!C3293,"")</f>
        <v/>
      </c>
      <c r="K3293" s="39" t="str">
        <f t="shared" si="102"/>
        <v/>
      </c>
      <c r="L3293" s="39" t="str">
        <f t="shared" si="103"/>
        <v/>
      </c>
    </row>
    <row r="3294" spans="1:12">
      <c r="A3294" s="84">
        <v>3286</v>
      </c>
      <c r="B3294" s="10" t="str">
        <f>IF(Data!B3294:$B$5008&lt;&gt;"",Data!B3294,"")</f>
        <v/>
      </c>
      <c r="C3294" s="10" t="str">
        <f>IF(Data!$B3294:C$5008&lt;&gt;"",Data!C3294,"")</f>
        <v/>
      </c>
      <c r="K3294" s="39" t="str">
        <f t="shared" si="102"/>
        <v/>
      </c>
      <c r="L3294" s="39" t="str">
        <f t="shared" si="103"/>
        <v/>
      </c>
    </row>
    <row r="3295" spans="1:12">
      <c r="A3295" s="84">
        <v>3287</v>
      </c>
      <c r="B3295" s="10" t="str">
        <f>IF(Data!B3295:$B$5008&lt;&gt;"",Data!B3295,"")</f>
        <v/>
      </c>
      <c r="C3295" s="10" t="str">
        <f>IF(Data!$B3295:C$5008&lt;&gt;"",Data!C3295,"")</f>
        <v/>
      </c>
      <c r="K3295" s="39" t="str">
        <f t="shared" si="102"/>
        <v/>
      </c>
      <c r="L3295" s="39" t="str">
        <f t="shared" si="103"/>
        <v/>
      </c>
    </row>
    <row r="3296" spans="1:12">
      <c r="A3296" s="84">
        <v>3288</v>
      </c>
      <c r="B3296" s="10" t="str">
        <f>IF(Data!B3296:$B$5008&lt;&gt;"",Data!B3296,"")</f>
        <v/>
      </c>
      <c r="C3296" s="10" t="str">
        <f>IF(Data!$B3296:C$5008&lt;&gt;"",Data!C3296,"")</f>
        <v/>
      </c>
      <c r="K3296" s="39" t="str">
        <f t="shared" si="102"/>
        <v/>
      </c>
      <c r="L3296" s="39" t="str">
        <f t="shared" si="103"/>
        <v/>
      </c>
    </row>
    <row r="3297" spans="1:12">
      <c r="A3297" s="84">
        <v>3289</v>
      </c>
      <c r="B3297" s="10" t="str">
        <f>IF(Data!B3297:$B$5008&lt;&gt;"",Data!B3297,"")</f>
        <v/>
      </c>
      <c r="C3297" s="10" t="str">
        <f>IF(Data!$B3297:C$5008&lt;&gt;"",Data!C3297,"")</f>
        <v/>
      </c>
      <c r="K3297" s="39" t="str">
        <f t="shared" si="102"/>
        <v/>
      </c>
      <c r="L3297" s="39" t="str">
        <f t="shared" si="103"/>
        <v/>
      </c>
    </row>
    <row r="3298" spans="1:12">
      <c r="A3298" s="84">
        <v>3290</v>
      </c>
      <c r="B3298" s="10" t="str">
        <f>IF(Data!B3298:$B$5008&lt;&gt;"",Data!B3298,"")</f>
        <v/>
      </c>
      <c r="C3298" s="10" t="str">
        <f>IF(Data!$B3298:C$5008&lt;&gt;"",Data!C3298,"")</f>
        <v/>
      </c>
      <c r="K3298" s="39" t="str">
        <f t="shared" si="102"/>
        <v/>
      </c>
      <c r="L3298" s="39" t="str">
        <f t="shared" si="103"/>
        <v/>
      </c>
    </row>
    <row r="3299" spans="1:12">
      <c r="A3299" s="84">
        <v>3291</v>
      </c>
      <c r="B3299" s="10" t="str">
        <f>IF(Data!B3299:$B$5008&lt;&gt;"",Data!B3299,"")</f>
        <v/>
      </c>
      <c r="C3299" s="10" t="str">
        <f>IF(Data!$B3299:C$5008&lt;&gt;"",Data!C3299,"")</f>
        <v/>
      </c>
      <c r="K3299" s="39" t="str">
        <f t="shared" si="102"/>
        <v/>
      </c>
      <c r="L3299" s="39" t="str">
        <f t="shared" si="103"/>
        <v/>
      </c>
    </row>
    <row r="3300" spans="1:12">
      <c r="A3300" s="84">
        <v>3292</v>
      </c>
      <c r="B3300" s="10" t="str">
        <f>IF(Data!B3300:$B$5008&lt;&gt;"",Data!B3300,"")</f>
        <v/>
      </c>
      <c r="C3300" s="10" t="str">
        <f>IF(Data!$B3300:C$5008&lt;&gt;"",Data!C3300,"")</f>
        <v/>
      </c>
      <c r="K3300" s="39" t="str">
        <f t="shared" si="102"/>
        <v/>
      </c>
      <c r="L3300" s="39" t="str">
        <f t="shared" si="103"/>
        <v/>
      </c>
    </row>
    <row r="3301" spans="1:12">
      <c r="A3301" s="84">
        <v>3293</v>
      </c>
      <c r="B3301" s="10" t="str">
        <f>IF(Data!B3301:$B$5008&lt;&gt;"",Data!B3301,"")</f>
        <v/>
      </c>
      <c r="C3301" s="10" t="str">
        <f>IF(Data!$B3301:C$5008&lt;&gt;"",Data!C3301,"")</f>
        <v/>
      </c>
      <c r="K3301" s="39" t="str">
        <f t="shared" si="102"/>
        <v/>
      </c>
      <c r="L3301" s="39" t="str">
        <f t="shared" si="103"/>
        <v/>
      </c>
    </row>
    <row r="3302" spans="1:12">
      <c r="A3302" s="84">
        <v>3294</v>
      </c>
      <c r="B3302" s="10" t="str">
        <f>IF(Data!B3302:$B$5008&lt;&gt;"",Data!B3302,"")</f>
        <v/>
      </c>
      <c r="C3302" s="10" t="str">
        <f>IF(Data!$B3302:C$5008&lt;&gt;"",Data!C3302,"")</f>
        <v/>
      </c>
      <c r="K3302" s="39" t="str">
        <f t="shared" si="102"/>
        <v/>
      </c>
      <c r="L3302" s="39" t="str">
        <f t="shared" si="103"/>
        <v/>
      </c>
    </row>
    <row r="3303" spans="1:12">
      <c r="A3303" s="84">
        <v>3295</v>
      </c>
      <c r="B3303" s="10" t="str">
        <f>IF(Data!B3303:$B$5008&lt;&gt;"",Data!B3303,"")</f>
        <v/>
      </c>
      <c r="C3303" s="10" t="str">
        <f>IF(Data!$B3303:C$5008&lt;&gt;"",Data!C3303,"")</f>
        <v/>
      </c>
      <c r="K3303" s="39" t="str">
        <f t="shared" si="102"/>
        <v/>
      </c>
      <c r="L3303" s="39" t="str">
        <f t="shared" si="103"/>
        <v/>
      </c>
    </row>
    <row r="3304" spans="1:12">
      <c r="A3304" s="84">
        <v>3296</v>
      </c>
      <c r="B3304" s="10" t="str">
        <f>IF(Data!B3304:$B$5008&lt;&gt;"",Data!B3304,"")</f>
        <v/>
      </c>
      <c r="C3304" s="10" t="str">
        <f>IF(Data!$B3304:C$5008&lt;&gt;"",Data!C3304,"")</f>
        <v/>
      </c>
      <c r="K3304" s="39" t="str">
        <f t="shared" si="102"/>
        <v/>
      </c>
      <c r="L3304" s="39" t="str">
        <f t="shared" si="103"/>
        <v/>
      </c>
    </row>
    <row r="3305" spans="1:12">
      <c r="A3305" s="84">
        <v>3297</v>
      </c>
      <c r="B3305" s="10" t="str">
        <f>IF(Data!B3305:$B$5008&lt;&gt;"",Data!B3305,"")</f>
        <v/>
      </c>
      <c r="C3305" s="10" t="str">
        <f>IF(Data!$B3305:C$5008&lt;&gt;"",Data!C3305,"")</f>
        <v/>
      </c>
      <c r="K3305" s="39" t="str">
        <f t="shared" si="102"/>
        <v/>
      </c>
      <c r="L3305" s="39" t="str">
        <f t="shared" si="103"/>
        <v/>
      </c>
    </row>
    <row r="3306" spans="1:12">
      <c r="A3306" s="84">
        <v>3298</v>
      </c>
      <c r="B3306" s="10" t="str">
        <f>IF(Data!B3306:$B$5008&lt;&gt;"",Data!B3306,"")</f>
        <v/>
      </c>
      <c r="C3306" s="10" t="str">
        <f>IF(Data!$B3306:C$5008&lt;&gt;"",Data!C3306,"")</f>
        <v/>
      </c>
      <c r="K3306" s="39" t="str">
        <f t="shared" si="102"/>
        <v/>
      </c>
      <c r="L3306" s="39" t="str">
        <f t="shared" si="103"/>
        <v/>
      </c>
    </row>
    <row r="3307" spans="1:12">
      <c r="A3307" s="84">
        <v>3299</v>
      </c>
      <c r="B3307" s="10" t="str">
        <f>IF(Data!B3307:$B$5008&lt;&gt;"",Data!B3307,"")</f>
        <v/>
      </c>
      <c r="C3307" s="10" t="str">
        <f>IF(Data!$B3307:C$5008&lt;&gt;"",Data!C3307,"")</f>
        <v/>
      </c>
      <c r="K3307" s="39" t="str">
        <f t="shared" si="102"/>
        <v/>
      </c>
      <c r="L3307" s="39" t="str">
        <f t="shared" si="103"/>
        <v/>
      </c>
    </row>
    <row r="3308" spans="1:12">
      <c r="A3308" s="84">
        <v>3300</v>
      </c>
      <c r="B3308" s="10" t="str">
        <f>IF(Data!B3308:$B$5008&lt;&gt;"",Data!B3308,"")</f>
        <v/>
      </c>
      <c r="C3308" s="10" t="str">
        <f>IF(Data!$B3308:C$5008&lt;&gt;"",Data!C3308,"")</f>
        <v/>
      </c>
      <c r="K3308" s="39" t="str">
        <f t="shared" si="102"/>
        <v/>
      </c>
      <c r="L3308" s="39" t="str">
        <f t="shared" si="103"/>
        <v/>
      </c>
    </row>
    <row r="3309" spans="1:12">
      <c r="A3309" s="84">
        <v>3301</v>
      </c>
      <c r="B3309" s="10" t="str">
        <f>IF(Data!B3309:$B$5008&lt;&gt;"",Data!B3309,"")</f>
        <v/>
      </c>
      <c r="C3309" s="10" t="str">
        <f>IF(Data!$B3309:C$5008&lt;&gt;"",Data!C3309,"")</f>
        <v/>
      </c>
      <c r="K3309" s="39" t="str">
        <f t="shared" si="102"/>
        <v/>
      </c>
      <c r="L3309" s="39" t="str">
        <f t="shared" si="103"/>
        <v/>
      </c>
    </row>
    <row r="3310" spans="1:12">
      <c r="A3310" s="84">
        <v>3302</v>
      </c>
      <c r="B3310" s="10" t="str">
        <f>IF(Data!B3310:$B$5008&lt;&gt;"",Data!B3310,"")</f>
        <v/>
      </c>
      <c r="C3310" s="10" t="str">
        <f>IF(Data!$B3310:C$5008&lt;&gt;"",Data!C3310,"")</f>
        <v/>
      </c>
      <c r="K3310" s="39" t="str">
        <f t="shared" si="102"/>
        <v/>
      </c>
      <c r="L3310" s="39" t="str">
        <f t="shared" si="103"/>
        <v/>
      </c>
    </row>
    <row r="3311" spans="1:12">
      <c r="A3311" s="84">
        <v>3303</v>
      </c>
      <c r="B3311" s="10" t="str">
        <f>IF(Data!B3311:$B$5008&lt;&gt;"",Data!B3311,"")</f>
        <v/>
      </c>
      <c r="C3311" s="10" t="str">
        <f>IF(Data!$B3311:C$5008&lt;&gt;"",Data!C3311,"")</f>
        <v/>
      </c>
      <c r="K3311" s="39" t="str">
        <f t="shared" si="102"/>
        <v/>
      </c>
      <c r="L3311" s="39" t="str">
        <f t="shared" si="103"/>
        <v/>
      </c>
    </row>
    <row r="3312" spans="1:12">
      <c r="A3312" s="84">
        <v>3304</v>
      </c>
      <c r="B3312" s="10" t="str">
        <f>IF(Data!B3312:$B$5008&lt;&gt;"",Data!B3312,"")</f>
        <v/>
      </c>
      <c r="C3312" s="10" t="str">
        <f>IF(Data!$B3312:C$5008&lt;&gt;"",Data!C3312,"")</f>
        <v/>
      </c>
      <c r="K3312" s="39" t="str">
        <f t="shared" si="102"/>
        <v/>
      </c>
      <c r="L3312" s="39" t="str">
        <f t="shared" si="103"/>
        <v/>
      </c>
    </row>
    <row r="3313" spans="1:12">
      <c r="A3313" s="84">
        <v>3305</v>
      </c>
      <c r="B3313" s="10" t="str">
        <f>IF(Data!B3313:$B$5008&lt;&gt;"",Data!B3313,"")</f>
        <v/>
      </c>
      <c r="C3313" s="10" t="str">
        <f>IF(Data!$B3313:C$5008&lt;&gt;"",Data!C3313,"")</f>
        <v/>
      </c>
      <c r="K3313" s="39" t="str">
        <f t="shared" si="102"/>
        <v/>
      </c>
      <c r="L3313" s="39" t="str">
        <f t="shared" si="103"/>
        <v/>
      </c>
    </row>
    <row r="3314" spans="1:12">
      <c r="A3314" s="84">
        <v>3306</v>
      </c>
      <c r="B3314" s="10" t="str">
        <f>IF(Data!B3314:$B$5008&lt;&gt;"",Data!B3314,"")</f>
        <v/>
      </c>
      <c r="C3314" s="10" t="str">
        <f>IF(Data!$B3314:C$5008&lt;&gt;"",Data!C3314,"")</f>
        <v/>
      </c>
      <c r="K3314" s="39" t="str">
        <f t="shared" si="102"/>
        <v/>
      </c>
      <c r="L3314" s="39" t="str">
        <f t="shared" si="103"/>
        <v/>
      </c>
    </row>
    <row r="3315" spans="1:12">
      <c r="A3315" s="84">
        <v>3307</v>
      </c>
      <c r="B3315" s="10" t="str">
        <f>IF(Data!B3315:$B$5008&lt;&gt;"",Data!B3315,"")</f>
        <v/>
      </c>
      <c r="C3315" s="10" t="str">
        <f>IF(Data!$B3315:C$5008&lt;&gt;"",Data!C3315,"")</f>
        <v/>
      </c>
      <c r="K3315" s="39" t="str">
        <f t="shared" si="102"/>
        <v/>
      </c>
      <c r="L3315" s="39" t="str">
        <f t="shared" si="103"/>
        <v/>
      </c>
    </row>
    <row r="3316" spans="1:12">
      <c r="A3316" s="84">
        <v>3308</v>
      </c>
      <c r="B3316" s="10" t="str">
        <f>IF(Data!B3316:$B$5008&lt;&gt;"",Data!B3316,"")</f>
        <v/>
      </c>
      <c r="C3316" s="10" t="str">
        <f>IF(Data!$B3316:C$5008&lt;&gt;"",Data!C3316,"")</f>
        <v/>
      </c>
      <c r="K3316" s="39" t="str">
        <f t="shared" si="102"/>
        <v/>
      </c>
      <c r="L3316" s="39" t="str">
        <f t="shared" si="103"/>
        <v/>
      </c>
    </row>
    <row r="3317" spans="1:12">
      <c r="A3317" s="84">
        <v>3309</v>
      </c>
      <c r="B3317" s="10" t="str">
        <f>IF(Data!B3317:$B$5008&lt;&gt;"",Data!B3317,"")</f>
        <v/>
      </c>
      <c r="C3317" s="10" t="str">
        <f>IF(Data!$B3317:C$5008&lt;&gt;"",Data!C3317,"")</f>
        <v/>
      </c>
      <c r="K3317" s="39" t="str">
        <f t="shared" si="102"/>
        <v/>
      </c>
      <c r="L3317" s="39" t="str">
        <f t="shared" si="103"/>
        <v/>
      </c>
    </row>
    <row r="3318" spans="1:12">
      <c r="A3318" s="84">
        <v>3310</v>
      </c>
      <c r="B3318" s="10" t="str">
        <f>IF(Data!B3318:$B$5008&lt;&gt;"",Data!B3318,"")</f>
        <v/>
      </c>
      <c r="C3318" s="10" t="str">
        <f>IF(Data!$B3318:C$5008&lt;&gt;"",Data!C3318,"")</f>
        <v/>
      </c>
      <c r="K3318" s="39" t="str">
        <f t="shared" si="102"/>
        <v/>
      </c>
      <c r="L3318" s="39" t="str">
        <f t="shared" si="103"/>
        <v/>
      </c>
    </row>
    <row r="3319" spans="1:12">
      <c r="A3319" s="84">
        <v>3311</v>
      </c>
      <c r="B3319" s="10" t="str">
        <f>IF(Data!B3319:$B$5008&lt;&gt;"",Data!B3319,"")</f>
        <v/>
      </c>
      <c r="C3319" s="10" t="str">
        <f>IF(Data!$B3319:C$5008&lt;&gt;"",Data!C3319,"")</f>
        <v/>
      </c>
      <c r="K3319" s="39" t="str">
        <f t="shared" si="102"/>
        <v/>
      </c>
      <c r="L3319" s="39" t="str">
        <f t="shared" si="103"/>
        <v/>
      </c>
    </row>
    <row r="3320" spans="1:12">
      <c r="A3320" s="84">
        <v>3312</v>
      </c>
      <c r="B3320" s="10" t="str">
        <f>IF(Data!B3320:$B$5008&lt;&gt;"",Data!B3320,"")</f>
        <v/>
      </c>
      <c r="C3320" s="10" t="str">
        <f>IF(Data!$B3320:C$5008&lt;&gt;"",Data!C3320,"")</f>
        <v/>
      </c>
      <c r="K3320" s="39" t="str">
        <f t="shared" si="102"/>
        <v/>
      </c>
      <c r="L3320" s="39" t="str">
        <f t="shared" si="103"/>
        <v/>
      </c>
    </row>
    <row r="3321" spans="1:12">
      <c r="A3321" s="84">
        <v>3313</v>
      </c>
      <c r="B3321" s="10" t="str">
        <f>IF(Data!B3321:$B$5008&lt;&gt;"",Data!B3321,"")</f>
        <v/>
      </c>
      <c r="C3321" s="10" t="str">
        <f>IF(Data!$B3321:C$5008&lt;&gt;"",Data!C3321,"")</f>
        <v/>
      </c>
      <c r="K3321" s="39" t="str">
        <f t="shared" si="102"/>
        <v/>
      </c>
      <c r="L3321" s="39" t="str">
        <f t="shared" si="103"/>
        <v/>
      </c>
    </row>
    <row r="3322" spans="1:12">
      <c r="A3322" s="84">
        <v>3314</v>
      </c>
      <c r="B3322" s="10" t="str">
        <f>IF(Data!B3322:$B$5008&lt;&gt;"",Data!B3322,"")</f>
        <v/>
      </c>
      <c r="C3322" s="10" t="str">
        <f>IF(Data!$B3322:C$5008&lt;&gt;"",Data!C3322,"")</f>
        <v/>
      </c>
      <c r="K3322" s="39" t="str">
        <f t="shared" si="102"/>
        <v/>
      </c>
      <c r="L3322" s="39" t="str">
        <f t="shared" si="103"/>
        <v/>
      </c>
    </row>
    <row r="3323" spans="1:12">
      <c r="A3323" s="84">
        <v>3315</v>
      </c>
      <c r="B3323" s="10" t="str">
        <f>IF(Data!B3323:$B$5008&lt;&gt;"",Data!B3323,"")</f>
        <v/>
      </c>
      <c r="C3323" s="10" t="str">
        <f>IF(Data!$B3323:C$5008&lt;&gt;"",Data!C3323,"")</f>
        <v/>
      </c>
      <c r="K3323" s="39" t="str">
        <f t="shared" si="102"/>
        <v/>
      </c>
      <c r="L3323" s="39" t="str">
        <f t="shared" si="103"/>
        <v/>
      </c>
    </row>
    <row r="3324" spans="1:12">
      <c r="A3324" s="84">
        <v>3316</v>
      </c>
      <c r="B3324" s="10" t="str">
        <f>IF(Data!B3324:$B$5008&lt;&gt;"",Data!B3324,"")</f>
        <v/>
      </c>
      <c r="C3324" s="10" t="str">
        <f>IF(Data!$B3324:C$5008&lt;&gt;"",Data!C3324,"")</f>
        <v/>
      </c>
      <c r="K3324" s="39" t="str">
        <f t="shared" si="102"/>
        <v/>
      </c>
      <c r="L3324" s="39" t="str">
        <f t="shared" si="103"/>
        <v/>
      </c>
    </row>
    <row r="3325" spans="1:12">
      <c r="A3325" s="84">
        <v>3317</v>
      </c>
      <c r="B3325" s="10" t="str">
        <f>IF(Data!B3325:$B$5008&lt;&gt;"",Data!B3325,"")</f>
        <v/>
      </c>
      <c r="C3325" s="10" t="str">
        <f>IF(Data!$B3325:C$5008&lt;&gt;"",Data!C3325,"")</f>
        <v/>
      </c>
      <c r="K3325" s="39" t="str">
        <f t="shared" si="102"/>
        <v/>
      </c>
      <c r="L3325" s="39" t="str">
        <f t="shared" si="103"/>
        <v/>
      </c>
    </row>
    <row r="3326" spans="1:12">
      <c r="A3326" s="84">
        <v>3318</v>
      </c>
      <c r="B3326" s="10" t="str">
        <f>IF(Data!B3326:$B$5008&lt;&gt;"",Data!B3326,"")</f>
        <v/>
      </c>
      <c r="C3326" s="10" t="str">
        <f>IF(Data!$B3326:C$5008&lt;&gt;"",Data!C3326,"")</f>
        <v/>
      </c>
      <c r="K3326" s="39" t="str">
        <f t="shared" si="102"/>
        <v/>
      </c>
      <c r="L3326" s="39" t="str">
        <f t="shared" si="103"/>
        <v/>
      </c>
    </row>
    <row r="3327" spans="1:12">
      <c r="A3327" s="84">
        <v>3319</v>
      </c>
      <c r="B3327" s="10" t="str">
        <f>IF(Data!B3327:$B$5008&lt;&gt;"",Data!B3327,"")</f>
        <v/>
      </c>
      <c r="C3327" s="10" t="str">
        <f>IF(Data!$B3327:C$5008&lt;&gt;"",Data!C3327,"")</f>
        <v/>
      </c>
      <c r="K3327" s="39" t="str">
        <f t="shared" si="102"/>
        <v/>
      </c>
      <c r="L3327" s="39" t="str">
        <f t="shared" si="103"/>
        <v/>
      </c>
    </row>
    <row r="3328" spans="1:12">
      <c r="A3328" s="84">
        <v>3320</v>
      </c>
      <c r="B3328" s="10" t="str">
        <f>IF(Data!B3328:$B$5008&lt;&gt;"",Data!B3328,"")</f>
        <v/>
      </c>
      <c r="C3328" s="10" t="str">
        <f>IF(Data!$B3328:C$5008&lt;&gt;"",Data!C3328,"")</f>
        <v/>
      </c>
      <c r="K3328" s="39" t="str">
        <f t="shared" si="102"/>
        <v/>
      </c>
      <c r="L3328" s="39" t="str">
        <f t="shared" si="103"/>
        <v/>
      </c>
    </row>
    <row r="3329" spans="1:12">
      <c r="A3329" s="84">
        <v>3321</v>
      </c>
      <c r="B3329" s="10" t="str">
        <f>IF(Data!B3329:$B$5008&lt;&gt;"",Data!B3329,"")</f>
        <v/>
      </c>
      <c r="C3329" s="10" t="str">
        <f>IF(Data!$B3329:C$5008&lt;&gt;"",Data!C3329,"")</f>
        <v/>
      </c>
      <c r="K3329" s="39" t="str">
        <f t="shared" si="102"/>
        <v/>
      </c>
      <c r="L3329" s="39" t="str">
        <f t="shared" si="103"/>
        <v/>
      </c>
    </row>
    <row r="3330" spans="1:12">
      <c r="A3330" s="84">
        <v>3322</v>
      </c>
      <c r="B3330" s="10" t="str">
        <f>IF(Data!B3330:$B$5008&lt;&gt;"",Data!B3330,"")</f>
        <v/>
      </c>
      <c r="C3330" s="10" t="str">
        <f>IF(Data!$B3330:C$5008&lt;&gt;"",Data!C3330,"")</f>
        <v/>
      </c>
      <c r="K3330" s="39" t="str">
        <f t="shared" si="102"/>
        <v/>
      </c>
      <c r="L3330" s="39" t="str">
        <f t="shared" si="103"/>
        <v/>
      </c>
    </row>
    <row r="3331" spans="1:12">
      <c r="A3331" s="84">
        <v>3323</v>
      </c>
      <c r="B3331" s="10" t="str">
        <f>IF(Data!B3331:$B$5008&lt;&gt;"",Data!B3331,"")</f>
        <v/>
      </c>
      <c r="C3331" s="10" t="str">
        <f>IF(Data!$B3331:C$5008&lt;&gt;"",Data!C3331,"")</f>
        <v/>
      </c>
      <c r="K3331" s="39" t="str">
        <f t="shared" si="102"/>
        <v/>
      </c>
      <c r="L3331" s="39" t="str">
        <f t="shared" si="103"/>
        <v/>
      </c>
    </row>
    <row r="3332" spans="1:12">
      <c r="A3332" s="84">
        <v>3324</v>
      </c>
      <c r="B3332" s="10" t="str">
        <f>IF(Data!B3332:$B$5008&lt;&gt;"",Data!B3332,"")</f>
        <v/>
      </c>
      <c r="C3332" s="10" t="str">
        <f>IF(Data!$B3332:C$5008&lt;&gt;"",Data!C3332,"")</f>
        <v/>
      </c>
      <c r="K3332" s="39" t="str">
        <f t="shared" si="102"/>
        <v/>
      </c>
      <c r="L3332" s="39" t="str">
        <f t="shared" si="103"/>
        <v/>
      </c>
    </row>
    <row r="3333" spans="1:12">
      <c r="A3333" s="84">
        <v>3325</v>
      </c>
      <c r="B3333" s="10" t="str">
        <f>IF(Data!B3333:$B$5008&lt;&gt;"",Data!B3333,"")</f>
        <v/>
      </c>
      <c r="C3333" s="10" t="str">
        <f>IF(Data!$B3333:C$5008&lt;&gt;"",Data!C3333,"")</f>
        <v/>
      </c>
      <c r="K3333" s="39" t="str">
        <f t="shared" si="102"/>
        <v/>
      </c>
      <c r="L3333" s="39" t="str">
        <f t="shared" si="103"/>
        <v/>
      </c>
    </row>
    <row r="3334" spans="1:12">
      <c r="A3334" s="84">
        <v>3326</v>
      </c>
      <c r="B3334" s="10" t="str">
        <f>IF(Data!B3334:$B$5008&lt;&gt;"",Data!B3334,"")</f>
        <v/>
      </c>
      <c r="C3334" s="10" t="str">
        <f>IF(Data!$B3334:C$5008&lt;&gt;"",Data!C3334,"")</f>
        <v/>
      </c>
      <c r="K3334" s="39" t="str">
        <f t="shared" si="102"/>
        <v/>
      </c>
      <c r="L3334" s="39" t="str">
        <f t="shared" si="103"/>
        <v/>
      </c>
    </row>
    <row r="3335" spans="1:12">
      <c r="A3335" s="84">
        <v>3327</v>
      </c>
      <c r="B3335" s="10" t="str">
        <f>IF(Data!B3335:$B$5008&lt;&gt;"",Data!B3335,"")</f>
        <v/>
      </c>
      <c r="C3335" s="10" t="str">
        <f>IF(Data!$B3335:C$5008&lt;&gt;"",Data!C3335,"")</f>
        <v/>
      </c>
      <c r="K3335" s="39" t="str">
        <f t="shared" si="102"/>
        <v/>
      </c>
      <c r="L3335" s="39" t="str">
        <f t="shared" si="103"/>
        <v/>
      </c>
    </row>
    <row r="3336" spans="1:12">
      <c r="A3336" s="84">
        <v>3328</v>
      </c>
      <c r="B3336" s="10" t="str">
        <f>IF(Data!B3336:$B$5008&lt;&gt;"",Data!B3336,"")</f>
        <v/>
      </c>
      <c r="C3336" s="10" t="str">
        <f>IF(Data!$B3336:C$5008&lt;&gt;"",Data!C3336,"")</f>
        <v/>
      </c>
      <c r="K3336" s="39" t="str">
        <f t="shared" si="102"/>
        <v/>
      </c>
      <c r="L3336" s="39" t="str">
        <f t="shared" si="103"/>
        <v/>
      </c>
    </row>
    <row r="3337" spans="1:12">
      <c r="A3337" s="84">
        <v>3329</v>
      </c>
      <c r="B3337" s="10" t="str">
        <f>IF(Data!B3337:$B$5008&lt;&gt;"",Data!B3337,"")</f>
        <v/>
      </c>
      <c r="C3337" s="10" t="str">
        <f>IF(Data!$B3337:C$5008&lt;&gt;"",Data!C3337,"")</f>
        <v/>
      </c>
      <c r="K3337" s="39" t="str">
        <f t="shared" si="102"/>
        <v/>
      </c>
      <c r="L3337" s="39" t="str">
        <f t="shared" si="103"/>
        <v/>
      </c>
    </row>
    <row r="3338" spans="1:12">
      <c r="A3338" s="84">
        <v>3330</v>
      </c>
      <c r="B3338" s="10" t="str">
        <f>IF(Data!B3338:$B$5008&lt;&gt;"",Data!B3338,"")</f>
        <v/>
      </c>
      <c r="C3338" s="10" t="str">
        <f>IF(Data!$B3338:C$5008&lt;&gt;"",Data!C3338,"")</f>
        <v/>
      </c>
      <c r="K3338" s="39" t="str">
        <f t="shared" ref="K3338:K3401" si="104">IFERROR(IF(AND(COUNT(C:C)&gt;0, COUNT(B:B)&gt;0), C3338-B3338,""),"")</f>
        <v/>
      </c>
      <c r="L3338" s="39" t="str">
        <f t="shared" ref="L3338:L3401" si="105">IF(AND(B3338&lt;&gt;"",C3338&lt;&gt;""), (K3338-N$8)^2, "")</f>
        <v/>
      </c>
    </row>
    <row r="3339" spans="1:12">
      <c r="A3339" s="84">
        <v>3331</v>
      </c>
      <c r="B3339" s="10" t="str">
        <f>IF(Data!B3339:$B$5008&lt;&gt;"",Data!B3339,"")</f>
        <v/>
      </c>
      <c r="C3339" s="10" t="str">
        <f>IF(Data!$B3339:C$5008&lt;&gt;"",Data!C3339,"")</f>
        <v/>
      </c>
      <c r="K3339" s="39" t="str">
        <f t="shared" si="104"/>
        <v/>
      </c>
      <c r="L3339" s="39" t="str">
        <f t="shared" si="105"/>
        <v/>
      </c>
    </row>
    <row r="3340" spans="1:12">
      <c r="A3340" s="84">
        <v>3332</v>
      </c>
      <c r="B3340" s="10" t="str">
        <f>IF(Data!B3340:$B$5008&lt;&gt;"",Data!B3340,"")</f>
        <v/>
      </c>
      <c r="C3340" s="10" t="str">
        <f>IF(Data!$B3340:C$5008&lt;&gt;"",Data!C3340,"")</f>
        <v/>
      </c>
      <c r="K3340" s="39" t="str">
        <f t="shared" si="104"/>
        <v/>
      </c>
      <c r="L3340" s="39" t="str">
        <f t="shared" si="105"/>
        <v/>
      </c>
    </row>
    <row r="3341" spans="1:12">
      <c r="A3341" s="84">
        <v>3333</v>
      </c>
      <c r="B3341" s="10" t="str">
        <f>IF(Data!B3341:$B$5008&lt;&gt;"",Data!B3341,"")</f>
        <v/>
      </c>
      <c r="C3341" s="10" t="str">
        <f>IF(Data!$B3341:C$5008&lt;&gt;"",Data!C3341,"")</f>
        <v/>
      </c>
      <c r="K3341" s="39" t="str">
        <f t="shared" si="104"/>
        <v/>
      </c>
      <c r="L3341" s="39" t="str">
        <f t="shared" si="105"/>
        <v/>
      </c>
    </row>
    <row r="3342" spans="1:12">
      <c r="A3342" s="84">
        <v>3334</v>
      </c>
      <c r="B3342" s="10" t="str">
        <f>IF(Data!B3342:$B$5008&lt;&gt;"",Data!B3342,"")</f>
        <v/>
      </c>
      <c r="C3342" s="10" t="str">
        <f>IF(Data!$B3342:C$5008&lt;&gt;"",Data!C3342,"")</f>
        <v/>
      </c>
      <c r="K3342" s="39" t="str">
        <f t="shared" si="104"/>
        <v/>
      </c>
      <c r="L3342" s="39" t="str">
        <f t="shared" si="105"/>
        <v/>
      </c>
    </row>
    <row r="3343" spans="1:12">
      <c r="A3343" s="84">
        <v>3335</v>
      </c>
      <c r="B3343" s="10" t="str">
        <f>IF(Data!B3343:$B$5008&lt;&gt;"",Data!B3343,"")</f>
        <v/>
      </c>
      <c r="C3343" s="10" t="str">
        <f>IF(Data!$B3343:C$5008&lt;&gt;"",Data!C3343,"")</f>
        <v/>
      </c>
      <c r="K3343" s="39" t="str">
        <f t="shared" si="104"/>
        <v/>
      </c>
      <c r="L3343" s="39" t="str">
        <f t="shared" si="105"/>
        <v/>
      </c>
    </row>
    <row r="3344" spans="1:12">
      <c r="A3344" s="84">
        <v>3336</v>
      </c>
      <c r="B3344" s="10" t="str">
        <f>IF(Data!B3344:$B$5008&lt;&gt;"",Data!B3344,"")</f>
        <v/>
      </c>
      <c r="C3344" s="10" t="str">
        <f>IF(Data!$B3344:C$5008&lt;&gt;"",Data!C3344,"")</f>
        <v/>
      </c>
      <c r="K3344" s="39" t="str">
        <f t="shared" si="104"/>
        <v/>
      </c>
      <c r="L3344" s="39" t="str">
        <f t="shared" si="105"/>
        <v/>
      </c>
    </row>
    <row r="3345" spans="1:12">
      <c r="A3345" s="84">
        <v>3337</v>
      </c>
      <c r="B3345" s="10" t="str">
        <f>IF(Data!B3345:$B$5008&lt;&gt;"",Data!B3345,"")</f>
        <v/>
      </c>
      <c r="C3345" s="10" t="str">
        <f>IF(Data!$B3345:C$5008&lt;&gt;"",Data!C3345,"")</f>
        <v/>
      </c>
      <c r="K3345" s="39" t="str">
        <f t="shared" si="104"/>
        <v/>
      </c>
      <c r="L3345" s="39" t="str">
        <f t="shared" si="105"/>
        <v/>
      </c>
    </row>
    <row r="3346" spans="1:12">
      <c r="A3346" s="84">
        <v>3338</v>
      </c>
      <c r="B3346" s="10" t="str">
        <f>IF(Data!B3346:$B$5008&lt;&gt;"",Data!B3346,"")</f>
        <v/>
      </c>
      <c r="C3346" s="10" t="str">
        <f>IF(Data!$B3346:C$5008&lt;&gt;"",Data!C3346,"")</f>
        <v/>
      </c>
      <c r="K3346" s="39" t="str">
        <f t="shared" si="104"/>
        <v/>
      </c>
      <c r="L3346" s="39" t="str">
        <f t="shared" si="105"/>
        <v/>
      </c>
    </row>
    <row r="3347" spans="1:12">
      <c r="A3347" s="84">
        <v>3339</v>
      </c>
      <c r="B3347" s="10" t="str">
        <f>IF(Data!B3347:$B$5008&lt;&gt;"",Data!B3347,"")</f>
        <v/>
      </c>
      <c r="C3347" s="10" t="str">
        <f>IF(Data!$B3347:C$5008&lt;&gt;"",Data!C3347,"")</f>
        <v/>
      </c>
      <c r="K3347" s="39" t="str">
        <f t="shared" si="104"/>
        <v/>
      </c>
      <c r="L3347" s="39" t="str">
        <f t="shared" si="105"/>
        <v/>
      </c>
    </row>
    <row r="3348" spans="1:12">
      <c r="A3348" s="84">
        <v>3340</v>
      </c>
      <c r="B3348" s="10" t="str">
        <f>IF(Data!B3348:$B$5008&lt;&gt;"",Data!B3348,"")</f>
        <v/>
      </c>
      <c r="C3348" s="10" t="str">
        <f>IF(Data!$B3348:C$5008&lt;&gt;"",Data!C3348,"")</f>
        <v/>
      </c>
      <c r="K3348" s="39" t="str">
        <f t="shared" si="104"/>
        <v/>
      </c>
      <c r="L3348" s="39" t="str">
        <f t="shared" si="105"/>
        <v/>
      </c>
    </row>
    <row r="3349" spans="1:12">
      <c r="A3349" s="84">
        <v>3341</v>
      </c>
      <c r="B3349" s="10" t="str">
        <f>IF(Data!B3349:$B$5008&lt;&gt;"",Data!B3349,"")</f>
        <v/>
      </c>
      <c r="C3349" s="10" t="str">
        <f>IF(Data!$B3349:C$5008&lt;&gt;"",Data!C3349,"")</f>
        <v/>
      </c>
      <c r="K3349" s="39" t="str">
        <f t="shared" si="104"/>
        <v/>
      </c>
      <c r="L3349" s="39" t="str">
        <f t="shared" si="105"/>
        <v/>
      </c>
    </row>
    <row r="3350" spans="1:12">
      <c r="A3350" s="84">
        <v>3342</v>
      </c>
      <c r="B3350" s="10" t="str">
        <f>IF(Data!B3350:$B$5008&lt;&gt;"",Data!B3350,"")</f>
        <v/>
      </c>
      <c r="C3350" s="10" t="str">
        <f>IF(Data!$B3350:C$5008&lt;&gt;"",Data!C3350,"")</f>
        <v/>
      </c>
      <c r="K3350" s="39" t="str">
        <f t="shared" si="104"/>
        <v/>
      </c>
      <c r="L3350" s="39" t="str">
        <f t="shared" si="105"/>
        <v/>
      </c>
    </row>
    <row r="3351" spans="1:12">
      <c r="A3351" s="84">
        <v>3343</v>
      </c>
      <c r="B3351" s="10" t="str">
        <f>IF(Data!B3351:$B$5008&lt;&gt;"",Data!B3351,"")</f>
        <v/>
      </c>
      <c r="C3351" s="10" t="str">
        <f>IF(Data!$B3351:C$5008&lt;&gt;"",Data!C3351,"")</f>
        <v/>
      </c>
      <c r="K3351" s="39" t="str">
        <f t="shared" si="104"/>
        <v/>
      </c>
      <c r="L3351" s="39" t="str">
        <f t="shared" si="105"/>
        <v/>
      </c>
    </row>
    <row r="3352" spans="1:12">
      <c r="A3352" s="84">
        <v>3344</v>
      </c>
      <c r="B3352" s="10" t="str">
        <f>IF(Data!B3352:$B$5008&lt;&gt;"",Data!B3352,"")</f>
        <v/>
      </c>
      <c r="C3352" s="10" t="str">
        <f>IF(Data!$B3352:C$5008&lt;&gt;"",Data!C3352,"")</f>
        <v/>
      </c>
      <c r="K3352" s="39" t="str">
        <f t="shared" si="104"/>
        <v/>
      </c>
      <c r="L3352" s="39" t="str">
        <f t="shared" si="105"/>
        <v/>
      </c>
    </row>
    <row r="3353" spans="1:12">
      <c r="A3353" s="84">
        <v>3345</v>
      </c>
      <c r="B3353" s="10" t="str">
        <f>IF(Data!B3353:$B$5008&lt;&gt;"",Data!B3353,"")</f>
        <v/>
      </c>
      <c r="C3353" s="10" t="str">
        <f>IF(Data!$B3353:C$5008&lt;&gt;"",Data!C3353,"")</f>
        <v/>
      </c>
      <c r="K3353" s="39" t="str">
        <f t="shared" si="104"/>
        <v/>
      </c>
      <c r="L3353" s="39" t="str">
        <f t="shared" si="105"/>
        <v/>
      </c>
    </row>
    <row r="3354" spans="1:12">
      <c r="A3354" s="84">
        <v>3346</v>
      </c>
      <c r="B3354" s="10" t="str">
        <f>IF(Data!B3354:$B$5008&lt;&gt;"",Data!B3354,"")</f>
        <v/>
      </c>
      <c r="C3354" s="10" t="str">
        <f>IF(Data!$B3354:C$5008&lt;&gt;"",Data!C3354,"")</f>
        <v/>
      </c>
      <c r="K3354" s="39" t="str">
        <f t="shared" si="104"/>
        <v/>
      </c>
      <c r="L3354" s="39" t="str">
        <f t="shared" si="105"/>
        <v/>
      </c>
    </row>
    <row r="3355" spans="1:12">
      <c r="A3355" s="84">
        <v>3347</v>
      </c>
      <c r="B3355" s="10" t="str">
        <f>IF(Data!B3355:$B$5008&lt;&gt;"",Data!B3355,"")</f>
        <v/>
      </c>
      <c r="C3355" s="10" t="str">
        <f>IF(Data!$B3355:C$5008&lt;&gt;"",Data!C3355,"")</f>
        <v/>
      </c>
      <c r="K3355" s="39" t="str">
        <f t="shared" si="104"/>
        <v/>
      </c>
      <c r="L3355" s="39" t="str">
        <f t="shared" si="105"/>
        <v/>
      </c>
    </row>
    <row r="3356" spans="1:12">
      <c r="A3356" s="84">
        <v>3348</v>
      </c>
      <c r="B3356" s="10" t="str">
        <f>IF(Data!B3356:$B$5008&lt;&gt;"",Data!B3356,"")</f>
        <v/>
      </c>
      <c r="C3356" s="10" t="str">
        <f>IF(Data!$B3356:C$5008&lt;&gt;"",Data!C3356,"")</f>
        <v/>
      </c>
      <c r="K3356" s="39" t="str">
        <f t="shared" si="104"/>
        <v/>
      </c>
      <c r="L3356" s="39" t="str">
        <f t="shared" si="105"/>
        <v/>
      </c>
    </row>
    <row r="3357" spans="1:12">
      <c r="A3357" s="84">
        <v>3349</v>
      </c>
      <c r="B3357" s="10" t="str">
        <f>IF(Data!B3357:$B$5008&lt;&gt;"",Data!B3357,"")</f>
        <v/>
      </c>
      <c r="C3357" s="10" t="str">
        <f>IF(Data!$B3357:C$5008&lt;&gt;"",Data!C3357,"")</f>
        <v/>
      </c>
      <c r="K3357" s="39" t="str">
        <f t="shared" si="104"/>
        <v/>
      </c>
      <c r="L3357" s="39" t="str">
        <f t="shared" si="105"/>
        <v/>
      </c>
    </row>
    <row r="3358" spans="1:12">
      <c r="A3358" s="84">
        <v>3350</v>
      </c>
      <c r="B3358" s="10" t="str">
        <f>IF(Data!B3358:$B$5008&lt;&gt;"",Data!B3358,"")</f>
        <v/>
      </c>
      <c r="C3358" s="10" t="str">
        <f>IF(Data!$B3358:C$5008&lt;&gt;"",Data!C3358,"")</f>
        <v/>
      </c>
      <c r="K3358" s="39" t="str">
        <f t="shared" si="104"/>
        <v/>
      </c>
      <c r="L3358" s="39" t="str">
        <f t="shared" si="105"/>
        <v/>
      </c>
    </row>
    <row r="3359" spans="1:12">
      <c r="A3359" s="84">
        <v>3351</v>
      </c>
      <c r="B3359" s="10" t="str">
        <f>IF(Data!B3359:$B$5008&lt;&gt;"",Data!B3359,"")</f>
        <v/>
      </c>
      <c r="C3359" s="10" t="str">
        <f>IF(Data!$B3359:C$5008&lt;&gt;"",Data!C3359,"")</f>
        <v/>
      </c>
      <c r="K3359" s="39" t="str">
        <f t="shared" si="104"/>
        <v/>
      </c>
      <c r="L3359" s="39" t="str">
        <f t="shared" si="105"/>
        <v/>
      </c>
    </row>
    <row r="3360" spans="1:12">
      <c r="A3360" s="84">
        <v>3352</v>
      </c>
      <c r="B3360" s="10" t="str">
        <f>IF(Data!B3360:$B$5008&lt;&gt;"",Data!B3360,"")</f>
        <v/>
      </c>
      <c r="C3360" s="10" t="str">
        <f>IF(Data!$B3360:C$5008&lt;&gt;"",Data!C3360,"")</f>
        <v/>
      </c>
      <c r="K3360" s="39" t="str">
        <f t="shared" si="104"/>
        <v/>
      </c>
      <c r="L3360" s="39" t="str">
        <f t="shared" si="105"/>
        <v/>
      </c>
    </row>
    <row r="3361" spans="1:12">
      <c r="A3361" s="84">
        <v>3353</v>
      </c>
      <c r="B3361" s="10" t="str">
        <f>IF(Data!B3361:$B$5008&lt;&gt;"",Data!B3361,"")</f>
        <v/>
      </c>
      <c r="C3361" s="10" t="str">
        <f>IF(Data!$B3361:C$5008&lt;&gt;"",Data!C3361,"")</f>
        <v/>
      </c>
      <c r="K3361" s="39" t="str">
        <f t="shared" si="104"/>
        <v/>
      </c>
      <c r="L3361" s="39" t="str">
        <f t="shared" si="105"/>
        <v/>
      </c>
    </row>
    <row r="3362" spans="1:12">
      <c r="A3362" s="84">
        <v>3354</v>
      </c>
      <c r="B3362" s="10" t="str">
        <f>IF(Data!B3362:$B$5008&lt;&gt;"",Data!B3362,"")</f>
        <v/>
      </c>
      <c r="C3362" s="10" t="str">
        <f>IF(Data!$B3362:C$5008&lt;&gt;"",Data!C3362,"")</f>
        <v/>
      </c>
      <c r="K3362" s="39" t="str">
        <f t="shared" si="104"/>
        <v/>
      </c>
      <c r="L3362" s="39" t="str">
        <f t="shared" si="105"/>
        <v/>
      </c>
    </row>
    <row r="3363" spans="1:12">
      <c r="A3363" s="84">
        <v>3355</v>
      </c>
      <c r="B3363" s="10" t="str">
        <f>IF(Data!B3363:$B$5008&lt;&gt;"",Data!B3363,"")</f>
        <v/>
      </c>
      <c r="C3363" s="10" t="str">
        <f>IF(Data!$B3363:C$5008&lt;&gt;"",Data!C3363,"")</f>
        <v/>
      </c>
      <c r="K3363" s="39" t="str">
        <f t="shared" si="104"/>
        <v/>
      </c>
      <c r="L3363" s="39" t="str">
        <f t="shared" si="105"/>
        <v/>
      </c>
    </row>
    <row r="3364" spans="1:12">
      <c r="A3364" s="84">
        <v>3356</v>
      </c>
      <c r="B3364" s="10" t="str">
        <f>IF(Data!B3364:$B$5008&lt;&gt;"",Data!B3364,"")</f>
        <v/>
      </c>
      <c r="C3364" s="10" t="str">
        <f>IF(Data!$B3364:C$5008&lt;&gt;"",Data!C3364,"")</f>
        <v/>
      </c>
      <c r="K3364" s="39" t="str">
        <f t="shared" si="104"/>
        <v/>
      </c>
      <c r="L3364" s="39" t="str">
        <f t="shared" si="105"/>
        <v/>
      </c>
    </row>
    <row r="3365" spans="1:12">
      <c r="A3365" s="84">
        <v>3357</v>
      </c>
      <c r="B3365" s="10" t="str">
        <f>IF(Data!B3365:$B$5008&lt;&gt;"",Data!B3365,"")</f>
        <v/>
      </c>
      <c r="C3365" s="10" t="str">
        <f>IF(Data!$B3365:C$5008&lt;&gt;"",Data!C3365,"")</f>
        <v/>
      </c>
      <c r="K3365" s="39" t="str">
        <f t="shared" si="104"/>
        <v/>
      </c>
      <c r="L3365" s="39" t="str">
        <f t="shared" si="105"/>
        <v/>
      </c>
    </row>
    <row r="3366" spans="1:12">
      <c r="A3366" s="84">
        <v>3358</v>
      </c>
      <c r="B3366" s="10" t="str">
        <f>IF(Data!B3366:$B$5008&lt;&gt;"",Data!B3366,"")</f>
        <v/>
      </c>
      <c r="C3366" s="10" t="str">
        <f>IF(Data!$B3366:C$5008&lt;&gt;"",Data!C3366,"")</f>
        <v/>
      </c>
      <c r="K3366" s="39" t="str">
        <f t="shared" si="104"/>
        <v/>
      </c>
      <c r="L3366" s="39" t="str">
        <f t="shared" si="105"/>
        <v/>
      </c>
    </row>
    <row r="3367" spans="1:12">
      <c r="A3367" s="84">
        <v>3359</v>
      </c>
      <c r="B3367" s="10" t="str">
        <f>IF(Data!B3367:$B$5008&lt;&gt;"",Data!B3367,"")</f>
        <v/>
      </c>
      <c r="C3367" s="10" t="str">
        <f>IF(Data!$B3367:C$5008&lt;&gt;"",Data!C3367,"")</f>
        <v/>
      </c>
      <c r="K3367" s="39" t="str">
        <f t="shared" si="104"/>
        <v/>
      </c>
      <c r="L3367" s="39" t="str">
        <f t="shared" si="105"/>
        <v/>
      </c>
    </row>
    <row r="3368" spans="1:12">
      <c r="A3368" s="84">
        <v>3360</v>
      </c>
      <c r="B3368" s="10" t="str">
        <f>IF(Data!B3368:$B$5008&lt;&gt;"",Data!B3368,"")</f>
        <v/>
      </c>
      <c r="C3368" s="10" t="str">
        <f>IF(Data!$B3368:C$5008&lt;&gt;"",Data!C3368,"")</f>
        <v/>
      </c>
      <c r="K3368" s="39" t="str">
        <f t="shared" si="104"/>
        <v/>
      </c>
      <c r="L3368" s="39" t="str">
        <f t="shared" si="105"/>
        <v/>
      </c>
    </row>
    <row r="3369" spans="1:12">
      <c r="A3369" s="84">
        <v>3361</v>
      </c>
      <c r="B3369" s="10" t="str">
        <f>IF(Data!B3369:$B$5008&lt;&gt;"",Data!B3369,"")</f>
        <v/>
      </c>
      <c r="C3369" s="10" t="str">
        <f>IF(Data!$B3369:C$5008&lt;&gt;"",Data!C3369,"")</f>
        <v/>
      </c>
      <c r="K3369" s="39" t="str">
        <f t="shared" si="104"/>
        <v/>
      </c>
      <c r="L3369" s="39" t="str">
        <f t="shared" si="105"/>
        <v/>
      </c>
    </row>
    <row r="3370" spans="1:12">
      <c r="A3370" s="84">
        <v>3362</v>
      </c>
      <c r="B3370" s="10" t="str">
        <f>IF(Data!B3370:$B$5008&lt;&gt;"",Data!B3370,"")</f>
        <v/>
      </c>
      <c r="C3370" s="10" t="str">
        <f>IF(Data!$B3370:C$5008&lt;&gt;"",Data!C3370,"")</f>
        <v/>
      </c>
      <c r="K3370" s="39" t="str">
        <f t="shared" si="104"/>
        <v/>
      </c>
      <c r="L3370" s="39" t="str">
        <f t="shared" si="105"/>
        <v/>
      </c>
    </row>
    <row r="3371" spans="1:12">
      <c r="A3371" s="84">
        <v>3363</v>
      </c>
      <c r="B3371" s="10" t="str">
        <f>IF(Data!B3371:$B$5008&lt;&gt;"",Data!B3371,"")</f>
        <v/>
      </c>
      <c r="C3371" s="10" t="str">
        <f>IF(Data!$B3371:C$5008&lt;&gt;"",Data!C3371,"")</f>
        <v/>
      </c>
      <c r="K3371" s="39" t="str">
        <f t="shared" si="104"/>
        <v/>
      </c>
      <c r="L3371" s="39" t="str">
        <f t="shared" si="105"/>
        <v/>
      </c>
    </row>
    <row r="3372" spans="1:12">
      <c r="A3372" s="84">
        <v>3364</v>
      </c>
      <c r="B3372" s="10" t="str">
        <f>IF(Data!B3372:$B$5008&lt;&gt;"",Data!B3372,"")</f>
        <v/>
      </c>
      <c r="C3372" s="10" t="str">
        <f>IF(Data!$B3372:C$5008&lt;&gt;"",Data!C3372,"")</f>
        <v/>
      </c>
      <c r="K3372" s="39" t="str">
        <f t="shared" si="104"/>
        <v/>
      </c>
      <c r="L3372" s="39" t="str">
        <f t="shared" si="105"/>
        <v/>
      </c>
    </row>
    <row r="3373" spans="1:12">
      <c r="A3373" s="84">
        <v>3365</v>
      </c>
      <c r="B3373" s="10" t="str">
        <f>IF(Data!B3373:$B$5008&lt;&gt;"",Data!B3373,"")</f>
        <v/>
      </c>
      <c r="C3373" s="10" t="str">
        <f>IF(Data!$B3373:C$5008&lt;&gt;"",Data!C3373,"")</f>
        <v/>
      </c>
      <c r="K3373" s="39" t="str">
        <f t="shared" si="104"/>
        <v/>
      </c>
      <c r="L3373" s="39" t="str">
        <f t="shared" si="105"/>
        <v/>
      </c>
    </row>
    <row r="3374" spans="1:12">
      <c r="A3374" s="84">
        <v>3366</v>
      </c>
      <c r="B3374" s="10" t="str">
        <f>IF(Data!B3374:$B$5008&lt;&gt;"",Data!B3374,"")</f>
        <v/>
      </c>
      <c r="C3374" s="10" t="str">
        <f>IF(Data!$B3374:C$5008&lt;&gt;"",Data!C3374,"")</f>
        <v/>
      </c>
      <c r="K3374" s="39" t="str">
        <f t="shared" si="104"/>
        <v/>
      </c>
      <c r="L3374" s="39" t="str">
        <f t="shared" si="105"/>
        <v/>
      </c>
    </row>
    <row r="3375" spans="1:12">
      <c r="A3375" s="84">
        <v>3367</v>
      </c>
      <c r="B3375" s="10" t="str">
        <f>IF(Data!B3375:$B$5008&lt;&gt;"",Data!B3375,"")</f>
        <v/>
      </c>
      <c r="C3375" s="10" t="str">
        <f>IF(Data!$B3375:C$5008&lt;&gt;"",Data!C3375,"")</f>
        <v/>
      </c>
      <c r="K3375" s="39" t="str">
        <f t="shared" si="104"/>
        <v/>
      </c>
      <c r="L3375" s="39" t="str">
        <f t="shared" si="105"/>
        <v/>
      </c>
    </row>
    <row r="3376" spans="1:12">
      <c r="A3376" s="84">
        <v>3368</v>
      </c>
      <c r="B3376" s="10" t="str">
        <f>IF(Data!B3376:$B$5008&lt;&gt;"",Data!B3376,"")</f>
        <v/>
      </c>
      <c r="C3376" s="10" t="str">
        <f>IF(Data!$B3376:C$5008&lt;&gt;"",Data!C3376,"")</f>
        <v/>
      </c>
      <c r="K3376" s="39" t="str">
        <f t="shared" si="104"/>
        <v/>
      </c>
      <c r="L3376" s="39" t="str">
        <f t="shared" si="105"/>
        <v/>
      </c>
    </row>
    <row r="3377" spans="1:12">
      <c r="A3377" s="84">
        <v>3369</v>
      </c>
      <c r="B3377" s="10" t="str">
        <f>IF(Data!B3377:$B$5008&lt;&gt;"",Data!B3377,"")</f>
        <v/>
      </c>
      <c r="C3377" s="10" t="str">
        <f>IF(Data!$B3377:C$5008&lt;&gt;"",Data!C3377,"")</f>
        <v/>
      </c>
      <c r="K3377" s="39" t="str">
        <f t="shared" si="104"/>
        <v/>
      </c>
      <c r="L3377" s="39" t="str">
        <f t="shared" si="105"/>
        <v/>
      </c>
    </row>
    <row r="3378" spans="1:12">
      <c r="A3378" s="84">
        <v>3370</v>
      </c>
      <c r="B3378" s="10" t="str">
        <f>IF(Data!B3378:$B$5008&lt;&gt;"",Data!B3378,"")</f>
        <v/>
      </c>
      <c r="C3378" s="10" t="str">
        <f>IF(Data!$B3378:C$5008&lt;&gt;"",Data!C3378,"")</f>
        <v/>
      </c>
      <c r="K3378" s="39" t="str">
        <f t="shared" si="104"/>
        <v/>
      </c>
      <c r="L3378" s="39" t="str">
        <f t="shared" si="105"/>
        <v/>
      </c>
    </row>
    <row r="3379" spans="1:12">
      <c r="A3379" s="84">
        <v>3371</v>
      </c>
      <c r="B3379" s="10" t="str">
        <f>IF(Data!B3379:$B$5008&lt;&gt;"",Data!B3379,"")</f>
        <v/>
      </c>
      <c r="C3379" s="10" t="str">
        <f>IF(Data!$B3379:C$5008&lt;&gt;"",Data!C3379,"")</f>
        <v/>
      </c>
      <c r="K3379" s="39" t="str">
        <f t="shared" si="104"/>
        <v/>
      </c>
      <c r="L3379" s="39" t="str">
        <f t="shared" si="105"/>
        <v/>
      </c>
    </row>
    <row r="3380" spans="1:12">
      <c r="A3380" s="84">
        <v>3372</v>
      </c>
      <c r="B3380" s="10" t="str">
        <f>IF(Data!B3380:$B$5008&lt;&gt;"",Data!B3380,"")</f>
        <v/>
      </c>
      <c r="C3380" s="10" t="str">
        <f>IF(Data!$B3380:C$5008&lt;&gt;"",Data!C3380,"")</f>
        <v/>
      </c>
      <c r="K3380" s="39" t="str">
        <f t="shared" si="104"/>
        <v/>
      </c>
      <c r="L3380" s="39" t="str">
        <f t="shared" si="105"/>
        <v/>
      </c>
    </row>
    <row r="3381" spans="1:12">
      <c r="A3381" s="84">
        <v>3373</v>
      </c>
      <c r="B3381" s="10" t="str">
        <f>IF(Data!B3381:$B$5008&lt;&gt;"",Data!B3381,"")</f>
        <v/>
      </c>
      <c r="C3381" s="10" t="str">
        <f>IF(Data!$B3381:C$5008&lt;&gt;"",Data!C3381,"")</f>
        <v/>
      </c>
      <c r="K3381" s="39" t="str">
        <f t="shared" si="104"/>
        <v/>
      </c>
      <c r="L3381" s="39" t="str">
        <f t="shared" si="105"/>
        <v/>
      </c>
    </row>
    <row r="3382" spans="1:12">
      <c r="A3382" s="84">
        <v>3374</v>
      </c>
      <c r="B3382" s="10" t="str">
        <f>IF(Data!B3382:$B$5008&lt;&gt;"",Data!B3382,"")</f>
        <v/>
      </c>
      <c r="C3382" s="10" t="str">
        <f>IF(Data!$B3382:C$5008&lt;&gt;"",Data!C3382,"")</f>
        <v/>
      </c>
      <c r="K3382" s="39" t="str">
        <f t="shared" si="104"/>
        <v/>
      </c>
      <c r="L3382" s="39" t="str">
        <f t="shared" si="105"/>
        <v/>
      </c>
    </row>
    <row r="3383" spans="1:12">
      <c r="A3383" s="84">
        <v>3375</v>
      </c>
      <c r="B3383" s="10" t="str">
        <f>IF(Data!B3383:$B$5008&lt;&gt;"",Data!B3383,"")</f>
        <v/>
      </c>
      <c r="C3383" s="10" t="str">
        <f>IF(Data!$B3383:C$5008&lt;&gt;"",Data!C3383,"")</f>
        <v/>
      </c>
      <c r="K3383" s="39" t="str">
        <f t="shared" si="104"/>
        <v/>
      </c>
      <c r="L3383" s="39" t="str">
        <f t="shared" si="105"/>
        <v/>
      </c>
    </row>
    <row r="3384" spans="1:12">
      <c r="A3384" s="84">
        <v>3376</v>
      </c>
      <c r="B3384" s="10" t="str">
        <f>IF(Data!B3384:$B$5008&lt;&gt;"",Data!B3384,"")</f>
        <v/>
      </c>
      <c r="C3384" s="10" t="str">
        <f>IF(Data!$B3384:C$5008&lt;&gt;"",Data!C3384,"")</f>
        <v/>
      </c>
      <c r="K3384" s="39" t="str">
        <f t="shared" si="104"/>
        <v/>
      </c>
      <c r="L3384" s="39" t="str">
        <f t="shared" si="105"/>
        <v/>
      </c>
    </row>
    <row r="3385" spans="1:12">
      <c r="A3385" s="84">
        <v>3377</v>
      </c>
      <c r="B3385" s="10" t="str">
        <f>IF(Data!B3385:$B$5008&lt;&gt;"",Data!B3385,"")</f>
        <v/>
      </c>
      <c r="C3385" s="10" t="str">
        <f>IF(Data!$B3385:C$5008&lt;&gt;"",Data!C3385,"")</f>
        <v/>
      </c>
      <c r="K3385" s="39" t="str">
        <f t="shared" si="104"/>
        <v/>
      </c>
      <c r="L3385" s="39" t="str">
        <f t="shared" si="105"/>
        <v/>
      </c>
    </row>
    <row r="3386" spans="1:12">
      <c r="A3386" s="84">
        <v>3378</v>
      </c>
      <c r="B3386" s="10" t="str">
        <f>IF(Data!B3386:$B$5008&lt;&gt;"",Data!B3386,"")</f>
        <v/>
      </c>
      <c r="C3386" s="10" t="str">
        <f>IF(Data!$B3386:C$5008&lt;&gt;"",Data!C3386,"")</f>
        <v/>
      </c>
      <c r="K3386" s="39" t="str">
        <f t="shared" si="104"/>
        <v/>
      </c>
      <c r="L3386" s="39" t="str">
        <f t="shared" si="105"/>
        <v/>
      </c>
    </row>
    <row r="3387" spans="1:12">
      <c r="A3387" s="84">
        <v>3379</v>
      </c>
      <c r="B3387" s="10" t="str">
        <f>IF(Data!B3387:$B$5008&lt;&gt;"",Data!B3387,"")</f>
        <v/>
      </c>
      <c r="C3387" s="10" t="str">
        <f>IF(Data!$B3387:C$5008&lt;&gt;"",Data!C3387,"")</f>
        <v/>
      </c>
      <c r="K3387" s="39" t="str">
        <f t="shared" si="104"/>
        <v/>
      </c>
      <c r="L3387" s="39" t="str">
        <f t="shared" si="105"/>
        <v/>
      </c>
    </row>
    <row r="3388" spans="1:12">
      <c r="A3388" s="84">
        <v>3380</v>
      </c>
      <c r="B3388" s="10" t="str">
        <f>IF(Data!B3388:$B$5008&lt;&gt;"",Data!B3388,"")</f>
        <v/>
      </c>
      <c r="C3388" s="10" t="str">
        <f>IF(Data!$B3388:C$5008&lt;&gt;"",Data!C3388,"")</f>
        <v/>
      </c>
      <c r="K3388" s="39" t="str">
        <f t="shared" si="104"/>
        <v/>
      </c>
      <c r="L3388" s="39" t="str">
        <f t="shared" si="105"/>
        <v/>
      </c>
    </row>
    <row r="3389" spans="1:12">
      <c r="A3389" s="84">
        <v>3381</v>
      </c>
      <c r="B3389" s="10" t="str">
        <f>IF(Data!B3389:$B$5008&lt;&gt;"",Data!B3389,"")</f>
        <v/>
      </c>
      <c r="C3389" s="10" t="str">
        <f>IF(Data!$B3389:C$5008&lt;&gt;"",Data!C3389,"")</f>
        <v/>
      </c>
      <c r="K3389" s="39" t="str">
        <f t="shared" si="104"/>
        <v/>
      </c>
      <c r="L3389" s="39" t="str">
        <f t="shared" si="105"/>
        <v/>
      </c>
    </row>
    <row r="3390" spans="1:12">
      <c r="A3390" s="84">
        <v>3382</v>
      </c>
      <c r="B3390" s="10" t="str">
        <f>IF(Data!B3390:$B$5008&lt;&gt;"",Data!B3390,"")</f>
        <v/>
      </c>
      <c r="C3390" s="10" t="str">
        <f>IF(Data!$B3390:C$5008&lt;&gt;"",Data!C3390,"")</f>
        <v/>
      </c>
      <c r="K3390" s="39" t="str">
        <f t="shared" si="104"/>
        <v/>
      </c>
      <c r="L3390" s="39" t="str">
        <f t="shared" si="105"/>
        <v/>
      </c>
    </row>
    <row r="3391" spans="1:12">
      <c r="A3391" s="84">
        <v>3383</v>
      </c>
      <c r="B3391" s="10" t="str">
        <f>IF(Data!B3391:$B$5008&lt;&gt;"",Data!B3391,"")</f>
        <v/>
      </c>
      <c r="C3391" s="10" t="str">
        <f>IF(Data!$B3391:C$5008&lt;&gt;"",Data!C3391,"")</f>
        <v/>
      </c>
      <c r="K3391" s="39" t="str">
        <f t="shared" si="104"/>
        <v/>
      </c>
      <c r="L3391" s="39" t="str">
        <f t="shared" si="105"/>
        <v/>
      </c>
    </row>
    <row r="3392" spans="1:12">
      <c r="A3392" s="84">
        <v>3384</v>
      </c>
      <c r="B3392" s="10" t="str">
        <f>IF(Data!B3392:$B$5008&lt;&gt;"",Data!B3392,"")</f>
        <v/>
      </c>
      <c r="C3392" s="10" t="str">
        <f>IF(Data!$B3392:C$5008&lt;&gt;"",Data!C3392,"")</f>
        <v/>
      </c>
      <c r="K3392" s="39" t="str">
        <f t="shared" si="104"/>
        <v/>
      </c>
      <c r="L3392" s="39" t="str">
        <f t="shared" si="105"/>
        <v/>
      </c>
    </row>
    <row r="3393" spans="1:12">
      <c r="A3393" s="84">
        <v>3385</v>
      </c>
      <c r="B3393" s="10" t="str">
        <f>IF(Data!B3393:$B$5008&lt;&gt;"",Data!B3393,"")</f>
        <v/>
      </c>
      <c r="C3393" s="10" t="str">
        <f>IF(Data!$B3393:C$5008&lt;&gt;"",Data!C3393,"")</f>
        <v/>
      </c>
      <c r="K3393" s="39" t="str">
        <f t="shared" si="104"/>
        <v/>
      </c>
      <c r="L3393" s="39" t="str">
        <f t="shared" si="105"/>
        <v/>
      </c>
    </row>
    <row r="3394" spans="1:12">
      <c r="A3394" s="84">
        <v>3386</v>
      </c>
      <c r="B3394" s="10" t="str">
        <f>IF(Data!B3394:$B$5008&lt;&gt;"",Data!B3394,"")</f>
        <v/>
      </c>
      <c r="C3394" s="10" t="str">
        <f>IF(Data!$B3394:C$5008&lt;&gt;"",Data!C3394,"")</f>
        <v/>
      </c>
      <c r="K3394" s="39" t="str">
        <f t="shared" si="104"/>
        <v/>
      </c>
      <c r="L3394" s="39" t="str">
        <f t="shared" si="105"/>
        <v/>
      </c>
    </row>
    <row r="3395" spans="1:12">
      <c r="A3395" s="84">
        <v>3387</v>
      </c>
      <c r="B3395" s="10" t="str">
        <f>IF(Data!B3395:$B$5008&lt;&gt;"",Data!B3395,"")</f>
        <v/>
      </c>
      <c r="C3395" s="10" t="str">
        <f>IF(Data!$B3395:C$5008&lt;&gt;"",Data!C3395,"")</f>
        <v/>
      </c>
      <c r="K3395" s="39" t="str">
        <f t="shared" si="104"/>
        <v/>
      </c>
      <c r="L3395" s="39" t="str">
        <f t="shared" si="105"/>
        <v/>
      </c>
    </row>
    <row r="3396" spans="1:12">
      <c r="A3396" s="84">
        <v>3388</v>
      </c>
      <c r="B3396" s="10" t="str">
        <f>IF(Data!B3396:$B$5008&lt;&gt;"",Data!B3396,"")</f>
        <v/>
      </c>
      <c r="C3396" s="10" t="str">
        <f>IF(Data!$B3396:C$5008&lt;&gt;"",Data!C3396,"")</f>
        <v/>
      </c>
      <c r="K3396" s="39" t="str">
        <f t="shared" si="104"/>
        <v/>
      </c>
      <c r="L3396" s="39" t="str">
        <f t="shared" si="105"/>
        <v/>
      </c>
    </row>
    <row r="3397" spans="1:12">
      <c r="A3397" s="84">
        <v>3389</v>
      </c>
      <c r="B3397" s="10" t="str">
        <f>IF(Data!B3397:$B$5008&lt;&gt;"",Data!B3397,"")</f>
        <v/>
      </c>
      <c r="C3397" s="10" t="str">
        <f>IF(Data!$B3397:C$5008&lt;&gt;"",Data!C3397,"")</f>
        <v/>
      </c>
      <c r="K3397" s="39" t="str">
        <f t="shared" si="104"/>
        <v/>
      </c>
      <c r="L3397" s="39" t="str">
        <f t="shared" si="105"/>
        <v/>
      </c>
    </row>
    <row r="3398" spans="1:12">
      <c r="A3398" s="84">
        <v>3390</v>
      </c>
      <c r="B3398" s="10" t="str">
        <f>IF(Data!B3398:$B$5008&lt;&gt;"",Data!B3398,"")</f>
        <v/>
      </c>
      <c r="C3398" s="10" t="str">
        <f>IF(Data!$B3398:C$5008&lt;&gt;"",Data!C3398,"")</f>
        <v/>
      </c>
      <c r="K3398" s="39" t="str">
        <f t="shared" si="104"/>
        <v/>
      </c>
      <c r="L3398" s="39" t="str">
        <f t="shared" si="105"/>
        <v/>
      </c>
    </row>
    <row r="3399" spans="1:12">
      <c r="A3399" s="84">
        <v>3391</v>
      </c>
      <c r="B3399" s="10" t="str">
        <f>IF(Data!B3399:$B$5008&lt;&gt;"",Data!B3399,"")</f>
        <v/>
      </c>
      <c r="C3399" s="10" t="str">
        <f>IF(Data!$B3399:C$5008&lt;&gt;"",Data!C3399,"")</f>
        <v/>
      </c>
      <c r="K3399" s="39" t="str">
        <f t="shared" si="104"/>
        <v/>
      </c>
      <c r="L3399" s="39" t="str">
        <f t="shared" si="105"/>
        <v/>
      </c>
    </row>
    <row r="3400" spans="1:12">
      <c r="A3400" s="84">
        <v>3392</v>
      </c>
      <c r="B3400" s="10" t="str">
        <f>IF(Data!B3400:$B$5008&lt;&gt;"",Data!B3400,"")</f>
        <v/>
      </c>
      <c r="C3400" s="10" t="str">
        <f>IF(Data!$B3400:C$5008&lt;&gt;"",Data!C3400,"")</f>
        <v/>
      </c>
      <c r="K3400" s="39" t="str">
        <f t="shared" si="104"/>
        <v/>
      </c>
      <c r="L3400" s="39" t="str">
        <f t="shared" si="105"/>
        <v/>
      </c>
    </row>
    <row r="3401" spans="1:12">
      <c r="A3401" s="84">
        <v>3393</v>
      </c>
      <c r="B3401" s="10" t="str">
        <f>IF(Data!B3401:$B$5008&lt;&gt;"",Data!B3401,"")</f>
        <v/>
      </c>
      <c r="C3401" s="10" t="str">
        <f>IF(Data!$B3401:C$5008&lt;&gt;"",Data!C3401,"")</f>
        <v/>
      </c>
      <c r="K3401" s="39" t="str">
        <f t="shared" si="104"/>
        <v/>
      </c>
      <c r="L3401" s="39" t="str">
        <f t="shared" si="105"/>
        <v/>
      </c>
    </row>
    <row r="3402" spans="1:12">
      <c r="A3402" s="84">
        <v>3394</v>
      </c>
      <c r="B3402" s="10" t="str">
        <f>IF(Data!B3402:$B$5008&lt;&gt;"",Data!B3402,"")</f>
        <v/>
      </c>
      <c r="C3402" s="10" t="str">
        <f>IF(Data!$B3402:C$5008&lt;&gt;"",Data!C3402,"")</f>
        <v/>
      </c>
      <c r="K3402" s="39" t="str">
        <f t="shared" ref="K3402:K3465" si="106">IFERROR(IF(AND(COUNT(C:C)&gt;0, COUNT(B:B)&gt;0), C3402-B3402,""),"")</f>
        <v/>
      </c>
      <c r="L3402" s="39" t="str">
        <f t="shared" ref="L3402:L3465" si="107">IF(AND(B3402&lt;&gt;"",C3402&lt;&gt;""), (K3402-N$8)^2, "")</f>
        <v/>
      </c>
    </row>
    <row r="3403" spans="1:12">
      <c r="A3403" s="84">
        <v>3395</v>
      </c>
      <c r="B3403" s="10" t="str">
        <f>IF(Data!B3403:$B$5008&lt;&gt;"",Data!B3403,"")</f>
        <v/>
      </c>
      <c r="C3403" s="10" t="str">
        <f>IF(Data!$B3403:C$5008&lt;&gt;"",Data!C3403,"")</f>
        <v/>
      </c>
      <c r="K3403" s="39" t="str">
        <f t="shared" si="106"/>
        <v/>
      </c>
      <c r="L3403" s="39" t="str">
        <f t="shared" si="107"/>
        <v/>
      </c>
    </row>
    <row r="3404" spans="1:12">
      <c r="A3404" s="84">
        <v>3396</v>
      </c>
      <c r="B3404" s="10" t="str">
        <f>IF(Data!B3404:$B$5008&lt;&gt;"",Data!B3404,"")</f>
        <v/>
      </c>
      <c r="C3404" s="10" t="str">
        <f>IF(Data!$B3404:C$5008&lt;&gt;"",Data!C3404,"")</f>
        <v/>
      </c>
      <c r="K3404" s="39" t="str">
        <f t="shared" si="106"/>
        <v/>
      </c>
      <c r="L3404" s="39" t="str">
        <f t="shared" si="107"/>
        <v/>
      </c>
    </row>
    <row r="3405" spans="1:12">
      <c r="A3405" s="84">
        <v>3397</v>
      </c>
      <c r="B3405" s="10" t="str">
        <f>IF(Data!B3405:$B$5008&lt;&gt;"",Data!B3405,"")</f>
        <v/>
      </c>
      <c r="C3405" s="10" t="str">
        <f>IF(Data!$B3405:C$5008&lt;&gt;"",Data!C3405,"")</f>
        <v/>
      </c>
      <c r="K3405" s="39" t="str">
        <f t="shared" si="106"/>
        <v/>
      </c>
      <c r="L3405" s="39" t="str">
        <f t="shared" si="107"/>
        <v/>
      </c>
    </row>
    <row r="3406" spans="1:12">
      <c r="A3406" s="84">
        <v>3398</v>
      </c>
      <c r="B3406" s="10" t="str">
        <f>IF(Data!B3406:$B$5008&lt;&gt;"",Data!B3406,"")</f>
        <v/>
      </c>
      <c r="C3406" s="10" t="str">
        <f>IF(Data!$B3406:C$5008&lt;&gt;"",Data!C3406,"")</f>
        <v/>
      </c>
      <c r="K3406" s="39" t="str">
        <f t="shared" si="106"/>
        <v/>
      </c>
      <c r="L3406" s="39" t="str">
        <f t="shared" si="107"/>
        <v/>
      </c>
    </row>
    <row r="3407" spans="1:12">
      <c r="A3407" s="84">
        <v>3399</v>
      </c>
      <c r="B3407" s="10" t="str">
        <f>IF(Data!B3407:$B$5008&lt;&gt;"",Data!B3407,"")</f>
        <v/>
      </c>
      <c r="C3407" s="10" t="str">
        <f>IF(Data!$B3407:C$5008&lt;&gt;"",Data!C3407,"")</f>
        <v/>
      </c>
      <c r="K3407" s="39" t="str">
        <f t="shared" si="106"/>
        <v/>
      </c>
      <c r="L3407" s="39" t="str">
        <f t="shared" si="107"/>
        <v/>
      </c>
    </row>
    <row r="3408" spans="1:12">
      <c r="A3408" s="84">
        <v>3400</v>
      </c>
      <c r="B3408" s="10" t="str">
        <f>IF(Data!B3408:$B$5008&lt;&gt;"",Data!B3408,"")</f>
        <v/>
      </c>
      <c r="C3408" s="10" t="str">
        <f>IF(Data!$B3408:C$5008&lt;&gt;"",Data!C3408,"")</f>
        <v/>
      </c>
      <c r="K3408" s="39" t="str">
        <f t="shared" si="106"/>
        <v/>
      </c>
      <c r="L3408" s="39" t="str">
        <f t="shared" si="107"/>
        <v/>
      </c>
    </row>
    <row r="3409" spans="1:12">
      <c r="A3409" s="84">
        <v>3401</v>
      </c>
      <c r="B3409" s="10" t="str">
        <f>IF(Data!B3409:$B$5008&lt;&gt;"",Data!B3409,"")</f>
        <v/>
      </c>
      <c r="C3409" s="10" t="str">
        <f>IF(Data!$B3409:C$5008&lt;&gt;"",Data!C3409,"")</f>
        <v/>
      </c>
      <c r="K3409" s="39" t="str">
        <f t="shared" si="106"/>
        <v/>
      </c>
      <c r="L3409" s="39" t="str">
        <f t="shared" si="107"/>
        <v/>
      </c>
    </row>
    <row r="3410" spans="1:12">
      <c r="A3410" s="84">
        <v>3402</v>
      </c>
      <c r="B3410" s="10" t="str">
        <f>IF(Data!B3410:$B$5008&lt;&gt;"",Data!B3410,"")</f>
        <v/>
      </c>
      <c r="C3410" s="10" t="str">
        <f>IF(Data!$B3410:C$5008&lt;&gt;"",Data!C3410,"")</f>
        <v/>
      </c>
      <c r="K3410" s="39" t="str">
        <f t="shared" si="106"/>
        <v/>
      </c>
      <c r="L3410" s="39" t="str">
        <f t="shared" si="107"/>
        <v/>
      </c>
    </row>
    <row r="3411" spans="1:12">
      <c r="A3411" s="84">
        <v>3403</v>
      </c>
      <c r="B3411" s="10" t="str">
        <f>IF(Data!B3411:$B$5008&lt;&gt;"",Data!B3411,"")</f>
        <v/>
      </c>
      <c r="C3411" s="10" t="str">
        <f>IF(Data!$B3411:C$5008&lt;&gt;"",Data!C3411,"")</f>
        <v/>
      </c>
      <c r="K3411" s="39" t="str">
        <f t="shared" si="106"/>
        <v/>
      </c>
      <c r="L3411" s="39" t="str">
        <f t="shared" si="107"/>
        <v/>
      </c>
    </row>
    <row r="3412" spans="1:12">
      <c r="A3412" s="84">
        <v>3404</v>
      </c>
      <c r="B3412" s="10" t="str">
        <f>IF(Data!B3412:$B$5008&lt;&gt;"",Data!B3412,"")</f>
        <v/>
      </c>
      <c r="C3412" s="10" t="str">
        <f>IF(Data!$B3412:C$5008&lt;&gt;"",Data!C3412,"")</f>
        <v/>
      </c>
      <c r="K3412" s="39" t="str">
        <f t="shared" si="106"/>
        <v/>
      </c>
      <c r="L3412" s="39" t="str">
        <f t="shared" si="107"/>
        <v/>
      </c>
    </row>
    <row r="3413" spans="1:12">
      <c r="A3413" s="84">
        <v>3405</v>
      </c>
      <c r="B3413" s="10" t="str">
        <f>IF(Data!B3413:$B$5008&lt;&gt;"",Data!B3413,"")</f>
        <v/>
      </c>
      <c r="C3413" s="10" t="str">
        <f>IF(Data!$B3413:C$5008&lt;&gt;"",Data!C3413,"")</f>
        <v/>
      </c>
      <c r="K3413" s="39" t="str">
        <f t="shared" si="106"/>
        <v/>
      </c>
      <c r="L3413" s="39" t="str">
        <f t="shared" si="107"/>
        <v/>
      </c>
    </row>
    <row r="3414" spans="1:12">
      <c r="A3414" s="84">
        <v>3406</v>
      </c>
      <c r="B3414" s="10" t="str">
        <f>IF(Data!B3414:$B$5008&lt;&gt;"",Data!B3414,"")</f>
        <v/>
      </c>
      <c r="C3414" s="10" t="str">
        <f>IF(Data!$B3414:C$5008&lt;&gt;"",Data!C3414,"")</f>
        <v/>
      </c>
      <c r="K3414" s="39" t="str">
        <f t="shared" si="106"/>
        <v/>
      </c>
      <c r="L3414" s="39" t="str">
        <f t="shared" si="107"/>
        <v/>
      </c>
    </row>
    <row r="3415" spans="1:12">
      <c r="A3415" s="84">
        <v>3407</v>
      </c>
      <c r="B3415" s="10" t="str">
        <f>IF(Data!B3415:$B$5008&lt;&gt;"",Data!B3415,"")</f>
        <v/>
      </c>
      <c r="C3415" s="10" t="str">
        <f>IF(Data!$B3415:C$5008&lt;&gt;"",Data!C3415,"")</f>
        <v/>
      </c>
      <c r="K3415" s="39" t="str">
        <f t="shared" si="106"/>
        <v/>
      </c>
      <c r="L3415" s="39" t="str">
        <f t="shared" si="107"/>
        <v/>
      </c>
    </row>
    <row r="3416" spans="1:12">
      <c r="A3416" s="84">
        <v>3408</v>
      </c>
      <c r="B3416" s="10" t="str">
        <f>IF(Data!B3416:$B$5008&lt;&gt;"",Data!B3416,"")</f>
        <v/>
      </c>
      <c r="C3416" s="10" t="str">
        <f>IF(Data!$B3416:C$5008&lt;&gt;"",Data!C3416,"")</f>
        <v/>
      </c>
      <c r="K3416" s="39" t="str">
        <f t="shared" si="106"/>
        <v/>
      </c>
      <c r="L3416" s="39" t="str">
        <f t="shared" si="107"/>
        <v/>
      </c>
    </row>
    <row r="3417" spans="1:12">
      <c r="A3417" s="84">
        <v>3409</v>
      </c>
      <c r="B3417" s="10" t="str">
        <f>IF(Data!B3417:$B$5008&lt;&gt;"",Data!B3417,"")</f>
        <v/>
      </c>
      <c r="C3417" s="10" t="str">
        <f>IF(Data!$B3417:C$5008&lt;&gt;"",Data!C3417,"")</f>
        <v/>
      </c>
      <c r="K3417" s="39" t="str">
        <f t="shared" si="106"/>
        <v/>
      </c>
      <c r="L3417" s="39" t="str">
        <f t="shared" si="107"/>
        <v/>
      </c>
    </row>
    <row r="3418" spans="1:12">
      <c r="A3418" s="84">
        <v>3410</v>
      </c>
      <c r="B3418" s="10" t="str">
        <f>IF(Data!B3418:$B$5008&lt;&gt;"",Data!B3418,"")</f>
        <v/>
      </c>
      <c r="C3418" s="10" t="str">
        <f>IF(Data!$B3418:C$5008&lt;&gt;"",Data!C3418,"")</f>
        <v/>
      </c>
      <c r="K3418" s="39" t="str">
        <f t="shared" si="106"/>
        <v/>
      </c>
      <c r="L3418" s="39" t="str">
        <f t="shared" si="107"/>
        <v/>
      </c>
    </row>
    <row r="3419" spans="1:12">
      <c r="A3419" s="84">
        <v>3411</v>
      </c>
      <c r="B3419" s="10" t="str">
        <f>IF(Data!B3419:$B$5008&lt;&gt;"",Data!B3419,"")</f>
        <v/>
      </c>
      <c r="C3419" s="10" t="str">
        <f>IF(Data!$B3419:C$5008&lt;&gt;"",Data!C3419,"")</f>
        <v/>
      </c>
      <c r="K3419" s="39" t="str">
        <f t="shared" si="106"/>
        <v/>
      </c>
      <c r="L3419" s="39" t="str">
        <f t="shared" si="107"/>
        <v/>
      </c>
    </row>
    <row r="3420" spans="1:12">
      <c r="A3420" s="84">
        <v>3412</v>
      </c>
      <c r="B3420" s="10" t="str">
        <f>IF(Data!B3420:$B$5008&lt;&gt;"",Data!B3420,"")</f>
        <v/>
      </c>
      <c r="C3420" s="10" t="str">
        <f>IF(Data!$B3420:C$5008&lt;&gt;"",Data!C3420,"")</f>
        <v/>
      </c>
      <c r="K3420" s="39" t="str">
        <f t="shared" si="106"/>
        <v/>
      </c>
      <c r="L3420" s="39" t="str">
        <f t="shared" si="107"/>
        <v/>
      </c>
    </row>
    <row r="3421" spans="1:12">
      <c r="A3421" s="84">
        <v>3413</v>
      </c>
      <c r="B3421" s="10" t="str">
        <f>IF(Data!B3421:$B$5008&lt;&gt;"",Data!B3421,"")</f>
        <v/>
      </c>
      <c r="C3421" s="10" t="str">
        <f>IF(Data!$B3421:C$5008&lt;&gt;"",Data!C3421,"")</f>
        <v/>
      </c>
      <c r="K3421" s="39" t="str">
        <f t="shared" si="106"/>
        <v/>
      </c>
      <c r="L3421" s="39" t="str">
        <f t="shared" si="107"/>
        <v/>
      </c>
    </row>
    <row r="3422" spans="1:12">
      <c r="A3422" s="84">
        <v>3414</v>
      </c>
      <c r="B3422" s="10" t="str">
        <f>IF(Data!B3422:$B$5008&lt;&gt;"",Data!B3422,"")</f>
        <v/>
      </c>
      <c r="C3422" s="10" t="str">
        <f>IF(Data!$B3422:C$5008&lt;&gt;"",Data!C3422,"")</f>
        <v/>
      </c>
      <c r="K3422" s="39" t="str">
        <f t="shared" si="106"/>
        <v/>
      </c>
      <c r="L3422" s="39" t="str">
        <f t="shared" si="107"/>
        <v/>
      </c>
    </row>
    <row r="3423" spans="1:12">
      <c r="A3423" s="84">
        <v>3415</v>
      </c>
      <c r="B3423" s="10" t="str">
        <f>IF(Data!B3423:$B$5008&lt;&gt;"",Data!B3423,"")</f>
        <v/>
      </c>
      <c r="C3423" s="10" t="str">
        <f>IF(Data!$B3423:C$5008&lt;&gt;"",Data!C3423,"")</f>
        <v/>
      </c>
      <c r="K3423" s="39" t="str">
        <f t="shared" si="106"/>
        <v/>
      </c>
      <c r="L3423" s="39" t="str">
        <f t="shared" si="107"/>
        <v/>
      </c>
    </row>
    <row r="3424" spans="1:12">
      <c r="A3424" s="84">
        <v>3416</v>
      </c>
      <c r="B3424" s="10" t="str">
        <f>IF(Data!B3424:$B$5008&lt;&gt;"",Data!B3424,"")</f>
        <v/>
      </c>
      <c r="C3424" s="10" t="str">
        <f>IF(Data!$B3424:C$5008&lt;&gt;"",Data!C3424,"")</f>
        <v/>
      </c>
      <c r="K3424" s="39" t="str">
        <f t="shared" si="106"/>
        <v/>
      </c>
      <c r="L3424" s="39" t="str">
        <f t="shared" si="107"/>
        <v/>
      </c>
    </row>
    <row r="3425" spans="1:12">
      <c r="A3425" s="84">
        <v>3417</v>
      </c>
      <c r="B3425" s="10" t="str">
        <f>IF(Data!B3425:$B$5008&lt;&gt;"",Data!B3425,"")</f>
        <v/>
      </c>
      <c r="C3425" s="10" t="str">
        <f>IF(Data!$B3425:C$5008&lt;&gt;"",Data!C3425,"")</f>
        <v/>
      </c>
      <c r="K3425" s="39" t="str">
        <f t="shared" si="106"/>
        <v/>
      </c>
      <c r="L3425" s="39" t="str">
        <f t="shared" si="107"/>
        <v/>
      </c>
    </row>
    <row r="3426" spans="1:12">
      <c r="A3426" s="84">
        <v>3418</v>
      </c>
      <c r="B3426" s="10" t="str">
        <f>IF(Data!B3426:$B$5008&lt;&gt;"",Data!B3426,"")</f>
        <v/>
      </c>
      <c r="C3426" s="10" t="str">
        <f>IF(Data!$B3426:C$5008&lt;&gt;"",Data!C3426,"")</f>
        <v/>
      </c>
      <c r="K3426" s="39" t="str">
        <f t="shared" si="106"/>
        <v/>
      </c>
      <c r="L3426" s="39" t="str">
        <f t="shared" si="107"/>
        <v/>
      </c>
    </row>
    <row r="3427" spans="1:12">
      <c r="A3427" s="84">
        <v>3419</v>
      </c>
      <c r="B3427" s="10" t="str">
        <f>IF(Data!B3427:$B$5008&lt;&gt;"",Data!B3427,"")</f>
        <v/>
      </c>
      <c r="C3427" s="10" t="str">
        <f>IF(Data!$B3427:C$5008&lt;&gt;"",Data!C3427,"")</f>
        <v/>
      </c>
      <c r="K3427" s="39" t="str">
        <f t="shared" si="106"/>
        <v/>
      </c>
      <c r="L3427" s="39" t="str">
        <f t="shared" si="107"/>
        <v/>
      </c>
    </row>
    <row r="3428" spans="1:12">
      <c r="A3428" s="84">
        <v>3420</v>
      </c>
      <c r="B3428" s="10" t="str">
        <f>IF(Data!B3428:$B$5008&lt;&gt;"",Data!B3428,"")</f>
        <v/>
      </c>
      <c r="C3428" s="10" t="str">
        <f>IF(Data!$B3428:C$5008&lt;&gt;"",Data!C3428,"")</f>
        <v/>
      </c>
      <c r="K3428" s="39" t="str">
        <f t="shared" si="106"/>
        <v/>
      </c>
      <c r="L3428" s="39" t="str">
        <f t="shared" si="107"/>
        <v/>
      </c>
    </row>
    <row r="3429" spans="1:12">
      <c r="A3429" s="84">
        <v>3421</v>
      </c>
      <c r="B3429" s="10" t="str">
        <f>IF(Data!B3429:$B$5008&lt;&gt;"",Data!B3429,"")</f>
        <v/>
      </c>
      <c r="C3429" s="10" t="str">
        <f>IF(Data!$B3429:C$5008&lt;&gt;"",Data!C3429,"")</f>
        <v/>
      </c>
      <c r="K3429" s="39" t="str">
        <f t="shared" si="106"/>
        <v/>
      </c>
      <c r="L3429" s="39" t="str">
        <f t="shared" si="107"/>
        <v/>
      </c>
    </row>
    <row r="3430" spans="1:12">
      <c r="A3430" s="84">
        <v>3422</v>
      </c>
      <c r="B3430" s="10" t="str">
        <f>IF(Data!B3430:$B$5008&lt;&gt;"",Data!B3430,"")</f>
        <v/>
      </c>
      <c r="C3430" s="10" t="str">
        <f>IF(Data!$B3430:C$5008&lt;&gt;"",Data!C3430,"")</f>
        <v/>
      </c>
      <c r="K3430" s="39" t="str">
        <f t="shared" si="106"/>
        <v/>
      </c>
      <c r="L3430" s="39" t="str">
        <f t="shared" si="107"/>
        <v/>
      </c>
    </row>
    <row r="3431" spans="1:12">
      <c r="A3431" s="84">
        <v>3423</v>
      </c>
      <c r="B3431" s="10" t="str">
        <f>IF(Data!B3431:$B$5008&lt;&gt;"",Data!B3431,"")</f>
        <v/>
      </c>
      <c r="C3431" s="10" t="str">
        <f>IF(Data!$B3431:C$5008&lt;&gt;"",Data!C3431,"")</f>
        <v/>
      </c>
      <c r="K3431" s="39" t="str">
        <f t="shared" si="106"/>
        <v/>
      </c>
      <c r="L3431" s="39" t="str">
        <f t="shared" si="107"/>
        <v/>
      </c>
    </row>
    <row r="3432" spans="1:12">
      <c r="A3432" s="84">
        <v>3424</v>
      </c>
      <c r="B3432" s="10" t="str">
        <f>IF(Data!B3432:$B$5008&lt;&gt;"",Data!B3432,"")</f>
        <v/>
      </c>
      <c r="C3432" s="10" t="str">
        <f>IF(Data!$B3432:C$5008&lt;&gt;"",Data!C3432,"")</f>
        <v/>
      </c>
      <c r="K3432" s="39" t="str">
        <f t="shared" si="106"/>
        <v/>
      </c>
      <c r="L3432" s="39" t="str">
        <f t="shared" si="107"/>
        <v/>
      </c>
    </row>
    <row r="3433" spans="1:12">
      <c r="A3433" s="84">
        <v>3425</v>
      </c>
      <c r="B3433" s="10" t="str">
        <f>IF(Data!B3433:$B$5008&lt;&gt;"",Data!B3433,"")</f>
        <v/>
      </c>
      <c r="C3433" s="10" t="str">
        <f>IF(Data!$B3433:C$5008&lt;&gt;"",Data!C3433,"")</f>
        <v/>
      </c>
      <c r="K3433" s="39" t="str">
        <f t="shared" si="106"/>
        <v/>
      </c>
      <c r="L3433" s="39" t="str">
        <f t="shared" si="107"/>
        <v/>
      </c>
    </row>
    <row r="3434" spans="1:12">
      <c r="A3434" s="84">
        <v>3426</v>
      </c>
      <c r="B3434" s="10" t="str">
        <f>IF(Data!B3434:$B$5008&lt;&gt;"",Data!B3434,"")</f>
        <v/>
      </c>
      <c r="C3434" s="10" t="str">
        <f>IF(Data!$B3434:C$5008&lt;&gt;"",Data!C3434,"")</f>
        <v/>
      </c>
      <c r="K3434" s="39" t="str">
        <f t="shared" si="106"/>
        <v/>
      </c>
      <c r="L3434" s="39" t="str">
        <f t="shared" si="107"/>
        <v/>
      </c>
    </row>
    <row r="3435" spans="1:12">
      <c r="A3435" s="84">
        <v>3427</v>
      </c>
      <c r="B3435" s="10" t="str">
        <f>IF(Data!B3435:$B$5008&lt;&gt;"",Data!B3435,"")</f>
        <v/>
      </c>
      <c r="C3435" s="10" t="str">
        <f>IF(Data!$B3435:C$5008&lt;&gt;"",Data!C3435,"")</f>
        <v/>
      </c>
      <c r="K3435" s="39" t="str">
        <f t="shared" si="106"/>
        <v/>
      </c>
      <c r="L3435" s="39" t="str">
        <f t="shared" si="107"/>
        <v/>
      </c>
    </row>
    <row r="3436" spans="1:12">
      <c r="A3436" s="84">
        <v>3428</v>
      </c>
      <c r="B3436" s="10" t="str">
        <f>IF(Data!B3436:$B$5008&lt;&gt;"",Data!B3436,"")</f>
        <v/>
      </c>
      <c r="C3436" s="10" t="str">
        <f>IF(Data!$B3436:C$5008&lt;&gt;"",Data!C3436,"")</f>
        <v/>
      </c>
      <c r="K3436" s="39" t="str">
        <f t="shared" si="106"/>
        <v/>
      </c>
      <c r="L3436" s="39" t="str">
        <f t="shared" si="107"/>
        <v/>
      </c>
    </row>
    <row r="3437" spans="1:12">
      <c r="A3437" s="84">
        <v>3429</v>
      </c>
      <c r="B3437" s="10" t="str">
        <f>IF(Data!B3437:$B$5008&lt;&gt;"",Data!B3437,"")</f>
        <v/>
      </c>
      <c r="C3437" s="10" t="str">
        <f>IF(Data!$B3437:C$5008&lt;&gt;"",Data!C3437,"")</f>
        <v/>
      </c>
      <c r="K3437" s="39" t="str">
        <f t="shared" si="106"/>
        <v/>
      </c>
      <c r="L3437" s="39" t="str">
        <f t="shared" si="107"/>
        <v/>
      </c>
    </row>
    <row r="3438" spans="1:12">
      <c r="A3438" s="84">
        <v>3430</v>
      </c>
      <c r="B3438" s="10" t="str">
        <f>IF(Data!B3438:$B$5008&lt;&gt;"",Data!B3438,"")</f>
        <v/>
      </c>
      <c r="C3438" s="10" t="str">
        <f>IF(Data!$B3438:C$5008&lt;&gt;"",Data!C3438,"")</f>
        <v/>
      </c>
      <c r="K3438" s="39" t="str">
        <f t="shared" si="106"/>
        <v/>
      </c>
      <c r="L3438" s="39" t="str">
        <f t="shared" si="107"/>
        <v/>
      </c>
    </row>
    <row r="3439" spans="1:12">
      <c r="A3439" s="84">
        <v>3431</v>
      </c>
      <c r="B3439" s="10" t="str">
        <f>IF(Data!B3439:$B$5008&lt;&gt;"",Data!B3439,"")</f>
        <v/>
      </c>
      <c r="C3439" s="10" t="str">
        <f>IF(Data!$B3439:C$5008&lt;&gt;"",Data!C3439,"")</f>
        <v/>
      </c>
      <c r="K3439" s="39" t="str">
        <f t="shared" si="106"/>
        <v/>
      </c>
      <c r="L3439" s="39" t="str">
        <f t="shared" si="107"/>
        <v/>
      </c>
    </row>
    <row r="3440" spans="1:12">
      <c r="A3440" s="84">
        <v>3432</v>
      </c>
      <c r="B3440" s="10" t="str">
        <f>IF(Data!B3440:$B$5008&lt;&gt;"",Data!B3440,"")</f>
        <v/>
      </c>
      <c r="C3440" s="10" t="str">
        <f>IF(Data!$B3440:C$5008&lt;&gt;"",Data!C3440,"")</f>
        <v/>
      </c>
      <c r="K3440" s="39" t="str">
        <f t="shared" si="106"/>
        <v/>
      </c>
      <c r="L3440" s="39" t="str">
        <f t="shared" si="107"/>
        <v/>
      </c>
    </row>
    <row r="3441" spans="1:12">
      <c r="A3441" s="84">
        <v>3433</v>
      </c>
      <c r="B3441" s="10" t="str">
        <f>IF(Data!B3441:$B$5008&lt;&gt;"",Data!B3441,"")</f>
        <v/>
      </c>
      <c r="C3441" s="10" t="str">
        <f>IF(Data!$B3441:C$5008&lt;&gt;"",Data!C3441,"")</f>
        <v/>
      </c>
      <c r="K3441" s="39" t="str">
        <f t="shared" si="106"/>
        <v/>
      </c>
      <c r="L3441" s="39" t="str">
        <f t="shared" si="107"/>
        <v/>
      </c>
    </row>
    <row r="3442" spans="1:12">
      <c r="A3442" s="84">
        <v>3434</v>
      </c>
      <c r="B3442" s="10" t="str">
        <f>IF(Data!B3442:$B$5008&lt;&gt;"",Data!B3442,"")</f>
        <v/>
      </c>
      <c r="C3442" s="10" t="str">
        <f>IF(Data!$B3442:C$5008&lt;&gt;"",Data!C3442,"")</f>
        <v/>
      </c>
      <c r="K3442" s="39" t="str">
        <f t="shared" si="106"/>
        <v/>
      </c>
      <c r="L3442" s="39" t="str">
        <f t="shared" si="107"/>
        <v/>
      </c>
    </row>
    <row r="3443" spans="1:12">
      <c r="A3443" s="84">
        <v>3435</v>
      </c>
      <c r="B3443" s="10" t="str">
        <f>IF(Data!B3443:$B$5008&lt;&gt;"",Data!B3443,"")</f>
        <v/>
      </c>
      <c r="C3443" s="10" t="str">
        <f>IF(Data!$B3443:C$5008&lt;&gt;"",Data!C3443,"")</f>
        <v/>
      </c>
      <c r="K3443" s="39" t="str">
        <f t="shared" si="106"/>
        <v/>
      </c>
      <c r="L3443" s="39" t="str">
        <f t="shared" si="107"/>
        <v/>
      </c>
    </row>
    <row r="3444" spans="1:12">
      <c r="A3444" s="84">
        <v>3436</v>
      </c>
      <c r="B3444" s="10" t="str">
        <f>IF(Data!B3444:$B$5008&lt;&gt;"",Data!B3444,"")</f>
        <v/>
      </c>
      <c r="C3444" s="10" t="str">
        <f>IF(Data!$B3444:C$5008&lt;&gt;"",Data!C3444,"")</f>
        <v/>
      </c>
      <c r="K3444" s="39" t="str">
        <f t="shared" si="106"/>
        <v/>
      </c>
      <c r="L3444" s="39" t="str">
        <f t="shared" si="107"/>
        <v/>
      </c>
    </row>
    <row r="3445" spans="1:12">
      <c r="A3445" s="84">
        <v>3437</v>
      </c>
      <c r="B3445" s="10" t="str">
        <f>IF(Data!B3445:$B$5008&lt;&gt;"",Data!B3445,"")</f>
        <v/>
      </c>
      <c r="C3445" s="10" t="str">
        <f>IF(Data!$B3445:C$5008&lt;&gt;"",Data!C3445,"")</f>
        <v/>
      </c>
      <c r="K3445" s="39" t="str">
        <f t="shared" si="106"/>
        <v/>
      </c>
      <c r="L3445" s="39" t="str">
        <f t="shared" si="107"/>
        <v/>
      </c>
    </row>
    <row r="3446" spans="1:12">
      <c r="A3446" s="84">
        <v>3438</v>
      </c>
      <c r="B3446" s="10" t="str">
        <f>IF(Data!B3446:$B$5008&lt;&gt;"",Data!B3446,"")</f>
        <v/>
      </c>
      <c r="C3446" s="10" t="str">
        <f>IF(Data!$B3446:C$5008&lt;&gt;"",Data!C3446,"")</f>
        <v/>
      </c>
      <c r="K3446" s="39" t="str">
        <f t="shared" si="106"/>
        <v/>
      </c>
      <c r="L3446" s="39" t="str">
        <f t="shared" si="107"/>
        <v/>
      </c>
    </row>
    <row r="3447" spans="1:12">
      <c r="A3447" s="84">
        <v>3439</v>
      </c>
      <c r="B3447" s="10" t="str">
        <f>IF(Data!B3447:$B$5008&lt;&gt;"",Data!B3447,"")</f>
        <v/>
      </c>
      <c r="C3447" s="10" t="str">
        <f>IF(Data!$B3447:C$5008&lt;&gt;"",Data!C3447,"")</f>
        <v/>
      </c>
      <c r="K3447" s="39" t="str">
        <f t="shared" si="106"/>
        <v/>
      </c>
      <c r="L3447" s="39" t="str">
        <f t="shared" si="107"/>
        <v/>
      </c>
    </row>
    <row r="3448" spans="1:12">
      <c r="A3448" s="84">
        <v>3440</v>
      </c>
      <c r="B3448" s="10" t="str">
        <f>IF(Data!B3448:$B$5008&lt;&gt;"",Data!B3448,"")</f>
        <v/>
      </c>
      <c r="C3448" s="10" t="str">
        <f>IF(Data!$B3448:C$5008&lt;&gt;"",Data!C3448,"")</f>
        <v/>
      </c>
      <c r="K3448" s="39" t="str">
        <f t="shared" si="106"/>
        <v/>
      </c>
      <c r="L3448" s="39" t="str">
        <f t="shared" si="107"/>
        <v/>
      </c>
    </row>
    <row r="3449" spans="1:12">
      <c r="A3449" s="84">
        <v>3441</v>
      </c>
      <c r="B3449" s="10" t="str">
        <f>IF(Data!B3449:$B$5008&lt;&gt;"",Data!B3449,"")</f>
        <v/>
      </c>
      <c r="C3449" s="10" t="str">
        <f>IF(Data!$B3449:C$5008&lt;&gt;"",Data!C3449,"")</f>
        <v/>
      </c>
      <c r="K3449" s="39" t="str">
        <f t="shared" si="106"/>
        <v/>
      </c>
      <c r="L3449" s="39" t="str">
        <f t="shared" si="107"/>
        <v/>
      </c>
    </row>
    <row r="3450" spans="1:12">
      <c r="A3450" s="84">
        <v>3442</v>
      </c>
      <c r="B3450" s="10" t="str">
        <f>IF(Data!B3450:$B$5008&lt;&gt;"",Data!B3450,"")</f>
        <v/>
      </c>
      <c r="C3450" s="10" t="str">
        <f>IF(Data!$B3450:C$5008&lt;&gt;"",Data!C3450,"")</f>
        <v/>
      </c>
      <c r="K3450" s="39" t="str">
        <f t="shared" si="106"/>
        <v/>
      </c>
      <c r="L3450" s="39" t="str">
        <f t="shared" si="107"/>
        <v/>
      </c>
    </row>
    <row r="3451" spans="1:12">
      <c r="A3451" s="84">
        <v>3443</v>
      </c>
      <c r="B3451" s="10" t="str">
        <f>IF(Data!B3451:$B$5008&lt;&gt;"",Data!B3451,"")</f>
        <v/>
      </c>
      <c r="C3451" s="10" t="str">
        <f>IF(Data!$B3451:C$5008&lt;&gt;"",Data!C3451,"")</f>
        <v/>
      </c>
      <c r="K3451" s="39" t="str">
        <f t="shared" si="106"/>
        <v/>
      </c>
      <c r="L3451" s="39" t="str">
        <f t="shared" si="107"/>
        <v/>
      </c>
    </row>
    <row r="3452" spans="1:12">
      <c r="A3452" s="84">
        <v>3444</v>
      </c>
      <c r="B3452" s="10" t="str">
        <f>IF(Data!B3452:$B$5008&lt;&gt;"",Data!B3452,"")</f>
        <v/>
      </c>
      <c r="C3452" s="10" t="str">
        <f>IF(Data!$B3452:C$5008&lt;&gt;"",Data!C3452,"")</f>
        <v/>
      </c>
      <c r="K3452" s="39" t="str">
        <f t="shared" si="106"/>
        <v/>
      </c>
      <c r="L3452" s="39" t="str">
        <f t="shared" si="107"/>
        <v/>
      </c>
    </row>
    <row r="3453" spans="1:12">
      <c r="A3453" s="84">
        <v>3445</v>
      </c>
      <c r="B3453" s="10" t="str">
        <f>IF(Data!B3453:$B$5008&lt;&gt;"",Data!B3453,"")</f>
        <v/>
      </c>
      <c r="C3453" s="10" t="str">
        <f>IF(Data!$B3453:C$5008&lt;&gt;"",Data!C3453,"")</f>
        <v/>
      </c>
      <c r="K3453" s="39" t="str">
        <f t="shared" si="106"/>
        <v/>
      </c>
      <c r="L3453" s="39" t="str">
        <f t="shared" si="107"/>
        <v/>
      </c>
    </row>
    <row r="3454" spans="1:12">
      <c r="A3454" s="84">
        <v>3446</v>
      </c>
      <c r="B3454" s="10" t="str">
        <f>IF(Data!B3454:$B$5008&lt;&gt;"",Data!B3454,"")</f>
        <v/>
      </c>
      <c r="C3454" s="10" t="str">
        <f>IF(Data!$B3454:C$5008&lt;&gt;"",Data!C3454,"")</f>
        <v/>
      </c>
      <c r="K3454" s="39" t="str">
        <f t="shared" si="106"/>
        <v/>
      </c>
      <c r="L3454" s="39" t="str">
        <f t="shared" si="107"/>
        <v/>
      </c>
    </row>
    <row r="3455" spans="1:12">
      <c r="A3455" s="84">
        <v>3447</v>
      </c>
      <c r="B3455" s="10" t="str">
        <f>IF(Data!B3455:$B$5008&lt;&gt;"",Data!B3455,"")</f>
        <v/>
      </c>
      <c r="C3455" s="10" t="str">
        <f>IF(Data!$B3455:C$5008&lt;&gt;"",Data!C3455,"")</f>
        <v/>
      </c>
      <c r="K3455" s="39" t="str">
        <f t="shared" si="106"/>
        <v/>
      </c>
      <c r="L3455" s="39" t="str">
        <f t="shared" si="107"/>
        <v/>
      </c>
    </row>
    <row r="3456" spans="1:12">
      <c r="A3456" s="84">
        <v>3448</v>
      </c>
      <c r="B3456" s="10" t="str">
        <f>IF(Data!B3456:$B$5008&lt;&gt;"",Data!B3456,"")</f>
        <v/>
      </c>
      <c r="C3456" s="10" t="str">
        <f>IF(Data!$B3456:C$5008&lt;&gt;"",Data!C3456,"")</f>
        <v/>
      </c>
      <c r="K3456" s="39" t="str">
        <f t="shared" si="106"/>
        <v/>
      </c>
      <c r="L3456" s="39" t="str">
        <f t="shared" si="107"/>
        <v/>
      </c>
    </row>
    <row r="3457" spans="1:12">
      <c r="A3457" s="84">
        <v>3449</v>
      </c>
      <c r="B3457" s="10" t="str">
        <f>IF(Data!B3457:$B$5008&lt;&gt;"",Data!B3457,"")</f>
        <v/>
      </c>
      <c r="C3457" s="10" t="str">
        <f>IF(Data!$B3457:C$5008&lt;&gt;"",Data!C3457,"")</f>
        <v/>
      </c>
      <c r="K3457" s="39" t="str">
        <f t="shared" si="106"/>
        <v/>
      </c>
      <c r="L3457" s="39" t="str">
        <f t="shared" si="107"/>
        <v/>
      </c>
    </row>
    <row r="3458" spans="1:12">
      <c r="A3458" s="84">
        <v>3450</v>
      </c>
      <c r="B3458" s="10" t="str">
        <f>IF(Data!B3458:$B$5008&lt;&gt;"",Data!B3458,"")</f>
        <v/>
      </c>
      <c r="C3458" s="10" t="str">
        <f>IF(Data!$B3458:C$5008&lt;&gt;"",Data!C3458,"")</f>
        <v/>
      </c>
      <c r="K3458" s="39" t="str">
        <f t="shared" si="106"/>
        <v/>
      </c>
      <c r="L3458" s="39" t="str">
        <f t="shared" si="107"/>
        <v/>
      </c>
    </row>
    <row r="3459" spans="1:12">
      <c r="A3459" s="84">
        <v>3451</v>
      </c>
      <c r="B3459" s="10" t="str">
        <f>IF(Data!B3459:$B$5008&lt;&gt;"",Data!B3459,"")</f>
        <v/>
      </c>
      <c r="C3459" s="10" t="str">
        <f>IF(Data!$B3459:C$5008&lt;&gt;"",Data!C3459,"")</f>
        <v/>
      </c>
      <c r="K3459" s="39" t="str">
        <f t="shared" si="106"/>
        <v/>
      </c>
      <c r="L3459" s="39" t="str">
        <f t="shared" si="107"/>
        <v/>
      </c>
    </row>
    <row r="3460" spans="1:12">
      <c r="A3460" s="84">
        <v>3452</v>
      </c>
      <c r="B3460" s="10" t="str">
        <f>IF(Data!B3460:$B$5008&lt;&gt;"",Data!B3460,"")</f>
        <v/>
      </c>
      <c r="C3460" s="10" t="str">
        <f>IF(Data!$B3460:C$5008&lt;&gt;"",Data!C3460,"")</f>
        <v/>
      </c>
      <c r="K3460" s="39" t="str">
        <f t="shared" si="106"/>
        <v/>
      </c>
      <c r="L3460" s="39" t="str">
        <f t="shared" si="107"/>
        <v/>
      </c>
    </row>
    <row r="3461" spans="1:12">
      <c r="A3461" s="84">
        <v>3453</v>
      </c>
      <c r="B3461" s="10" t="str">
        <f>IF(Data!B3461:$B$5008&lt;&gt;"",Data!B3461,"")</f>
        <v/>
      </c>
      <c r="C3461" s="10" t="str">
        <f>IF(Data!$B3461:C$5008&lt;&gt;"",Data!C3461,"")</f>
        <v/>
      </c>
      <c r="K3461" s="39" t="str">
        <f t="shared" si="106"/>
        <v/>
      </c>
      <c r="L3461" s="39" t="str">
        <f t="shared" si="107"/>
        <v/>
      </c>
    </row>
    <row r="3462" spans="1:12">
      <c r="A3462" s="84">
        <v>3454</v>
      </c>
      <c r="B3462" s="10" t="str">
        <f>IF(Data!B3462:$B$5008&lt;&gt;"",Data!B3462,"")</f>
        <v/>
      </c>
      <c r="C3462" s="10" t="str">
        <f>IF(Data!$B3462:C$5008&lt;&gt;"",Data!C3462,"")</f>
        <v/>
      </c>
      <c r="K3462" s="39" t="str">
        <f t="shared" si="106"/>
        <v/>
      </c>
      <c r="L3462" s="39" t="str">
        <f t="shared" si="107"/>
        <v/>
      </c>
    </row>
    <row r="3463" spans="1:12">
      <c r="A3463" s="84">
        <v>3455</v>
      </c>
      <c r="B3463" s="10" t="str">
        <f>IF(Data!B3463:$B$5008&lt;&gt;"",Data!B3463,"")</f>
        <v/>
      </c>
      <c r="C3463" s="10" t="str">
        <f>IF(Data!$B3463:C$5008&lt;&gt;"",Data!C3463,"")</f>
        <v/>
      </c>
      <c r="K3463" s="39" t="str">
        <f t="shared" si="106"/>
        <v/>
      </c>
      <c r="L3463" s="39" t="str">
        <f t="shared" si="107"/>
        <v/>
      </c>
    </row>
    <row r="3464" spans="1:12">
      <c r="A3464" s="84">
        <v>3456</v>
      </c>
      <c r="B3464" s="10" t="str">
        <f>IF(Data!B3464:$B$5008&lt;&gt;"",Data!B3464,"")</f>
        <v/>
      </c>
      <c r="C3464" s="10" t="str">
        <f>IF(Data!$B3464:C$5008&lt;&gt;"",Data!C3464,"")</f>
        <v/>
      </c>
      <c r="K3464" s="39" t="str">
        <f t="shared" si="106"/>
        <v/>
      </c>
      <c r="L3464" s="39" t="str">
        <f t="shared" si="107"/>
        <v/>
      </c>
    </row>
    <row r="3465" spans="1:12">
      <c r="A3465" s="84">
        <v>3457</v>
      </c>
      <c r="B3465" s="10" t="str">
        <f>IF(Data!B3465:$B$5008&lt;&gt;"",Data!B3465,"")</f>
        <v/>
      </c>
      <c r="C3465" s="10" t="str">
        <f>IF(Data!$B3465:C$5008&lt;&gt;"",Data!C3465,"")</f>
        <v/>
      </c>
      <c r="K3465" s="39" t="str">
        <f t="shared" si="106"/>
        <v/>
      </c>
      <c r="L3465" s="39" t="str">
        <f t="shared" si="107"/>
        <v/>
      </c>
    </row>
    <row r="3466" spans="1:12">
      <c r="A3466" s="84">
        <v>3458</v>
      </c>
      <c r="B3466" s="10" t="str">
        <f>IF(Data!B3466:$B$5008&lt;&gt;"",Data!B3466,"")</f>
        <v/>
      </c>
      <c r="C3466" s="10" t="str">
        <f>IF(Data!$B3466:C$5008&lt;&gt;"",Data!C3466,"")</f>
        <v/>
      </c>
      <c r="K3466" s="39" t="str">
        <f t="shared" ref="K3466:K3529" si="108">IFERROR(IF(AND(COUNT(C:C)&gt;0, COUNT(B:B)&gt;0), C3466-B3466,""),"")</f>
        <v/>
      </c>
      <c r="L3466" s="39" t="str">
        <f t="shared" ref="L3466:L3529" si="109">IF(AND(B3466&lt;&gt;"",C3466&lt;&gt;""), (K3466-N$8)^2, "")</f>
        <v/>
      </c>
    </row>
    <row r="3467" spans="1:12">
      <c r="A3467" s="84">
        <v>3459</v>
      </c>
      <c r="B3467" s="10" t="str">
        <f>IF(Data!B3467:$B$5008&lt;&gt;"",Data!B3467,"")</f>
        <v/>
      </c>
      <c r="C3467" s="10" t="str">
        <f>IF(Data!$B3467:C$5008&lt;&gt;"",Data!C3467,"")</f>
        <v/>
      </c>
      <c r="K3467" s="39" t="str">
        <f t="shared" si="108"/>
        <v/>
      </c>
      <c r="L3467" s="39" t="str">
        <f t="shared" si="109"/>
        <v/>
      </c>
    </row>
    <row r="3468" spans="1:12">
      <c r="A3468" s="84">
        <v>3460</v>
      </c>
      <c r="B3468" s="10" t="str">
        <f>IF(Data!B3468:$B$5008&lt;&gt;"",Data!B3468,"")</f>
        <v/>
      </c>
      <c r="C3468" s="10" t="str">
        <f>IF(Data!$B3468:C$5008&lt;&gt;"",Data!C3468,"")</f>
        <v/>
      </c>
      <c r="K3468" s="39" t="str">
        <f t="shared" si="108"/>
        <v/>
      </c>
      <c r="L3468" s="39" t="str">
        <f t="shared" si="109"/>
        <v/>
      </c>
    </row>
    <row r="3469" spans="1:12">
      <c r="A3469" s="84">
        <v>3461</v>
      </c>
      <c r="B3469" s="10" t="str">
        <f>IF(Data!B3469:$B$5008&lt;&gt;"",Data!B3469,"")</f>
        <v/>
      </c>
      <c r="C3469" s="10" t="str">
        <f>IF(Data!$B3469:C$5008&lt;&gt;"",Data!C3469,"")</f>
        <v/>
      </c>
      <c r="K3469" s="39" t="str">
        <f t="shared" si="108"/>
        <v/>
      </c>
      <c r="L3469" s="39" t="str">
        <f t="shared" si="109"/>
        <v/>
      </c>
    </row>
    <row r="3470" spans="1:12">
      <c r="A3470" s="84">
        <v>3462</v>
      </c>
      <c r="B3470" s="10" t="str">
        <f>IF(Data!B3470:$B$5008&lt;&gt;"",Data!B3470,"")</f>
        <v/>
      </c>
      <c r="C3470" s="10" t="str">
        <f>IF(Data!$B3470:C$5008&lt;&gt;"",Data!C3470,"")</f>
        <v/>
      </c>
      <c r="K3470" s="39" t="str">
        <f t="shared" si="108"/>
        <v/>
      </c>
      <c r="L3470" s="39" t="str">
        <f t="shared" si="109"/>
        <v/>
      </c>
    </row>
    <row r="3471" spans="1:12">
      <c r="A3471" s="84">
        <v>3463</v>
      </c>
      <c r="B3471" s="10" t="str">
        <f>IF(Data!B3471:$B$5008&lt;&gt;"",Data!B3471,"")</f>
        <v/>
      </c>
      <c r="C3471" s="10" t="str">
        <f>IF(Data!$B3471:C$5008&lt;&gt;"",Data!C3471,"")</f>
        <v/>
      </c>
      <c r="K3471" s="39" t="str">
        <f t="shared" si="108"/>
        <v/>
      </c>
      <c r="L3471" s="39" t="str">
        <f t="shared" si="109"/>
        <v/>
      </c>
    </row>
    <row r="3472" spans="1:12">
      <c r="A3472" s="84">
        <v>3464</v>
      </c>
      <c r="B3472" s="10" t="str">
        <f>IF(Data!B3472:$B$5008&lt;&gt;"",Data!B3472,"")</f>
        <v/>
      </c>
      <c r="C3472" s="10" t="str">
        <f>IF(Data!$B3472:C$5008&lt;&gt;"",Data!C3472,"")</f>
        <v/>
      </c>
      <c r="K3472" s="39" t="str">
        <f t="shared" si="108"/>
        <v/>
      </c>
      <c r="L3472" s="39" t="str">
        <f t="shared" si="109"/>
        <v/>
      </c>
    </row>
    <row r="3473" spans="1:12">
      <c r="A3473" s="84">
        <v>3465</v>
      </c>
      <c r="B3473" s="10" t="str">
        <f>IF(Data!B3473:$B$5008&lt;&gt;"",Data!B3473,"")</f>
        <v/>
      </c>
      <c r="C3473" s="10" t="str">
        <f>IF(Data!$B3473:C$5008&lt;&gt;"",Data!C3473,"")</f>
        <v/>
      </c>
      <c r="K3473" s="39" t="str">
        <f t="shared" si="108"/>
        <v/>
      </c>
      <c r="L3473" s="39" t="str">
        <f t="shared" si="109"/>
        <v/>
      </c>
    </row>
    <row r="3474" spans="1:12">
      <c r="A3474" s="84">
        <v>3466</v>
      </c>
      <c r="B3474" s="10" t="str">
        <f>IF(Data!B3474:$B$5008&lt;&gt;"",Data!B3474,"")</f>
        <v/>
      </c>
      <c r="C3474" s="10" t="str">
        <f>IF(Data!$B3474:C$5008&lt;&gt;"",Data!C3474,"")</f>
        <v/>
      </c>
      <c r="K3474" s="39" t="str">
        <f t="shared" si="108"/>
        <v/>
      </c>
      <c r="L3474" s="39" t="str">
        <f t="shared" si="109"/>
        <v/>
      </c>
    </row>
    <row r="3475" spans="1:12">
      <c r="A3475" s="84">
        <v>3467</v>
      </c>
      <c r="B3475" s="10" t="str">
        <f>IF(Data!B3475:$B$5008&lt;&gt;"",Data!B3475,"")</f>
        <v/>
      </c>
      <c r="C3475" s="10" t="str">
        <f>IF(Data!$B3475:C$5008&lt;&gt;"",Data!C3475,"")</f>
        <v/>
      </c>
      <c r="K3475" s="39" t="str">
        <f t="shared" si="108"/>
        <v/>
      </c>
      <c r="L3475" s="39" t="str">
        <f t="shared" si="109"/>
        <v/>
      </c>
    </row>
    <row r="3476" spans="1:12">
      <c r="A3476" s="84">
        <v>3468</v>
      </c>
      <c r="B3476" s="10" t="str">
        <f>IF(Data!B3476:$B$5008&lt;&gt;"",Data!B3476,"")</f>
        <v/>
      </c>
      <c r="C3476" s="10" t="str">
        <f>IF(Data!$B3476:C$5008&lt;&gt;"",Data!C3476,"")</f>
        <v/>
      </c>
      <c r="K3476" s="39" t="str">
        <f t="shared" si="108"/>
        <v/>
      </c>
      <c r="L3476" s="39" t="str">
        <f t="shared" si="109"/>
        <v/>
      </c>
    </row>
    <row r="3477" spans="1:12">
      <c r="A3477" s="84">
        <v>3469</v>
      </c>
      <c r="B3477" s="10" t="str">
        <f>IF(Data!B3477:$B$5008&lt;&gt;"",Data!B3477,"")</f>
        <v/>
      </c>
      <c r="C3477" s="10" t="str">
        <f>IF(Data!$B3477:C$5008&lt;&gt;"",Data!C3477,"")</f>
        <v/>
      </c>
      <c r="K3477" s="39" t="str">
        <f t="shared" si="108"/>
        <v/>
      </c>
      <c r="L3477" s="39" t="str">
        <f t="shared" si="109"/>
        <v/>
      </c>
    </row>
    <row r="3478" spans="1:12">
      <c r="A3478" s="84">
        <v>3470</v>
      </c>
      <c r="B3478" s="10" t="str">
        <f>IF(Data!B3478:$B$5008&lt;&gt;"",Data!B3478,"")</f>
        <v/>
      </c>
      <c r="C3478" s="10" t="str">
        <f>IF(Data!$B3478:C$5008&lt;&gt;"",Data!C3478,"")</f>
        <v/>
      </c>
      <c r="K3478" s="39" t="str">
        <f t="shared" si="108"/>
        <v/>
      </c>
      <c r="L3478" s="39" t="str">
        <f t="shared" si="109"/>
        <v/>
      </c>
    </row>
    <row r="3479" spans="1:12">
      <c r="A3479" s="84">
        <v>3471</v>
      </c>
      <c r="B3479" s="10" t="str">
        <f>IF(Data!B3479:$B$5008&lt;&gt;"",Data!B3479,"")</f>
        <v/>
      </c>
      <c r="C3479" s="10" t="str">
        <f>IF(Data!$B3479:C$5008&lt;&gt;"",Data!C3479,"")</f>
        <v/>
      </c>
      <c r="K3479" s="39" t="str">
        <f t="shared" si="108"/>
        <v/>
      </c>
      <c r="L3479" s="39" t="str">
        <f t="shared" si="109"/>
        <v/>
      </c>
    </row>
    <row r="3480" spans="1:12">
      <c r="A3480" s="84">
        <v>3472</v>
      </c>
      <c r="B3480" s="10" t="str">
        <f>IF(Data!B3480:$B$5008&lt;&gt;"",Data!B3480,"")</f>
        <v/>
      </c>
      <c r="C3480" s="10" t="str">
        <f>IF(Data!$B3480:C$5008&lt;&gt;"",Data!C3480,"")</f>
        <v/>
      </c>
      <c r="K3480" s="39" t="str">
        <f t="shared" si="108"/>
        <v/>
      </c>
      <c r="L3480" s="39" t="str">
        <f t="shared" si="109"/>
        <v/>
      </c>
    </row>
    <row r="3481" spans="1:12">
      <c r="A3481" s="84">
        <v>3473</v>
      </c>
      <c r="B3481" s="10" t="str">
        <f>IF(Data!B3481:$B$5008&lt;&gt;"",Data!B3481,"")</f>
        <v/>
      </c>
      <c r="C3481" s="10" t="str">
        <f>IF(Data!$B3481:C$5008&lt;&gt;"",Data!C3481,"")</f>
        <v/>
      </c>
      <c r="K3481" s="39" t="str">
        <f t="shared" si="108"/>
        <v/>
      </c>
      <c r="L3481" s="39" t="str">
        <f t="shared" si="109"/>
        <v/>
      </c>
    </row>
    <row r="3482" spans="1:12">
      <c r="A3482" s="84">
        <v>3474</v>
      </c>
      <c r="B3482" s="10" t="str">
        <f>IF(Data!B3482:$B$5008&lt;&gt;"",Data!B3482,"")</f>
        <v/>
      </c>
      <c r="C3482" s="10" t="str">
        <f>IF(Data!$B3482:C$5008&lt;&gt;"",Data!C3482,"")</f>
        <v/>
      </c>
      <c r="K3482" s="39" t="str">
        <f t="shared" si="108"/>
        <v/>
      </c>
      <c r="L3482" s="39" t="str">
        <f t="shared" si="109"/>
        <v/>
      </c>
    </row>
    <row r="3483" spans="1:12">
      <c r="A3483" s="84">
        <v>3475</v>
      </c>
      <c r="B3483" s="10" t="str">
        <f>IF(Data!B3483:$B$5008&lt;&gt;"",Data!B3483,"")</f>
        <v/>
      </c>
      <c r="C3483" s="10" t="str">
        <f>IF(Data!$B3483:C$5008&lt;&gt;"",Data!C3483,"")</f>
        <v/>
      </c>
      <c r="K3483" s="39" t="str">
        <f t="shared" si="108"/>
        <v/>
      </c>
      <c r="L3483" s="39" t="str">
        <f t="shared" si="109"/>
        <v/>
      </c>
    </row>
    <row r="3484" spans="1:12">
      <c r="A3484" s="84">
        <v>3476</v>
      </c>
      <c r="B3484" s="10" t="str">
        <f>IF(Data!B3484:$B$5008&lt;&gt;"",Data!B3484,"")</f>
        <v/>
      </c>
      <c r="C3484" s="10" t="str">
        <f>IF(Data!$B3484:C$5008&lt;&gt;"",Data!C3484,"")</f>
        <v/>
      </c>
      <c r="K3484" s="39" t="str">
        <f t="shared" si="108"/>
        <v/>
      </c>
      <c r="L3484" s="39" t="str">
        <f t="shared" si="109"/>
        <v/>
      </c>
    </row>
    <row r="3485" spans="1:12">
      <c r="A3485" s="84">
        <v>3477</v>
      </c>
      <c r="B3485" s="10" t="str">
        <f>IF(Data!B3485:$B$5008&lt;&gt;"",Data!B3485,"")</f>
        <v/>
      </c>
      <c r="C3485" s="10" t="str">
        <f>IF(Data!$B3485:C$5008&lt;&gt;"",Data!C3485,"")</f>
        <v/>
      </c>
      <c r="K3485" s="39" t="str">
        <f t="shared" si="108"/>
        <v/>
      </c>
      <c r="L3485" s="39" t="str">
        <f t="shared" si="109"/>
        <v/>
      </c>
    </row>
    <row r="3486" spans="1:12">
      <c r="A3486" s="84">
        <v>3478</v>
      </c>
      <c r="B3486" s="10" t="str">
        <f>IF(Data!B3486:$B$5008&lt;&gt;"",Data!B3486,"")</f>
        <v/>
      </c>
      <c r="C3486" s="10" t="str">
        <f>IF(Data!$B3486:C$5008&lt;&gt;"",Data!C3486,"")</f>
        <v/>
      </c>
      <c r="K3486" s="39" t="str">
        <f t="shared" si="108"/>
        <v/>
      </c>
      <c r="L3486" s="39" t="str">
        <f t="shared" si="109"/>
        <v/>
      </c>
    </row>
    <row r="3487" spans="1:12">
      <c r="A3487" s="84">
        <v>3479</v>
      </c>
      <c r="B3487" s="10" t="str">
        <f>IF(Data!B3487:$B$5008&lt;&gt;"",Data!B3487,"")</f>
        <v/>
      </c>
      <c r="C3487" s="10" t="str">
        <f>IF(Data!$B3487:C$5008&lt;&gt;"",Data!C3487,"")</f>
        <v/>
      </c>
      <c r="K3487" s="39" t="str">
        <f t="shared" si="108"/>
        <v/>
      </c>
      <c r="L3487" s="39" t="str">
        <f t="shared" si="109"/>
        <v/>
      </c>
    </row>
    <row r="3488" spans="1:12">
      <c r="A3488" s="84">
        <v>3480</v>
      </c>
      <c r="B3488" s="10" t="str">
        <f>IF(Data!B3488:$B$5008&lt;&gt;"",Data!B3488,"")</f>
        <v/>
      </c>
      <c r="C3488" s="10" t="str">
        <f>IF(Data!$B3488:C$5008&lt;&gt;"",Data!C3488,"")</f>
        <v/>
      </c>
      <c r="K3488" s="39" t="str">
        <f t="shared" si="108"/>
        <v/>
      </c>
      <c r="L3488" s="39" t="str">
        <f t="shared" si="109"/>
        <v/>
      </c>
    </row>
    <row r="3489" spans="1:12">
      <c r="A3489" s="84">
        <v>3481</v>
      </c>
      <c r="B3489" s="10" t="str">
        <f>IF(Data!B3489:$B$5008&lt;&gt;"",Data!B3489,"")</f>
        <v/>
      </c>
      <c r="C3489" s="10" t="str">
        <f>IF(Data!$B3489:C$5008&lt;&gt;"",Data!C3489,"")</f>
        <v/>
      </c>
      <c r="K3489" s="39" t="str">
        <f t="shared" si="108"/>
        <v/>
      </c>
      <c r="L3489" s="39" t="str">
        <f t="shared" si="109"/>
        <v/>
      </c>
    </row>
    <row r="3490" spans="1:12">
      <c r="A3490" s="84">
        <v>3482</v>
      </c>
      <c r="B3490" s="10" t="str">
        <f>IF(Data!B3490:$B$5008&lt;&gt;"",Data!B3490,"")</f>
        <v/>
      </c>
      <c r="C3490" s="10" t="str">
        <f>IF(Data!$B3490:C$5008&lt;&gt;"",Data!C3490,"")</f>
        <v/>
      </c>
      <c r="K3490" s="39" t="str">
        <f t="shared" si="108"/>
        <v/>
      </c>
      <c r="L3490" s="39" t="str">
        <f t="shared" si="109"/>
        <v/>
      </c>
    </row>
    <row r="3491" spans="1:12">
      <c r="A3491" s="84">
        <v>3483</v>
      </c>
      <c r="B3491" s="10" t="str">
        <f>IF(Data!B3491:$B$5008&lt;&gt;"",Data!B3491,"")</f>
        <v/>
      </c>
      <c r="C3491" s="10" t="str">
        <f>IF(Data!$B3491:C$5008&lt;&gt;"",Data!C3491,"")</f>
        <v/>
      </c>
      <c r="K3491" s="39" t="str">
        <f t="shared" si="108"/>
        <v/>
      </c>
      <c r="L3491" s="39" t="str">
        <f t="shared" si="109"/>
        <v/>
      </c>
    </row>
    <row r="3492" spans="1:12">
      <c r="A3492" s="84">
        <v>3484</v>
      </c>
      <c r="B3492" s="10" t="str">
        <f>IF(Data!B3492:$B$5008&lt;&gt;"",Data!B3492,"")</f>
        <v/>
      </c>
      <c r="C3492" s="10" t="str">
        <f>IF(Data!$B3492:C$5008&lt;&gt;"",Data!C3492,"")</f>
        <v/>
      </c>
      <c r="K3492" s="39" t="str">
        <f t="shared" si="108"/>
        <v/>
      </c>
      <c r="L3492" s="39" t="str">
        <f t="shared" si="109"/>
        <v/>
      </c>
    </row>
    <row r="3493" spans="1:12">
      <c r="A3493" s="84">
        <v>3485</v>
      </c>
      <c r="B3493" s="10" t="str">
        <f>IF(Data!B3493:$B$5008&lt;&gt;"",Data!B3493,"")</f>
        <v/>
      </c>
      <c r="C3493" s="10" t="str">
        <f>IF(Data!$B3493:C$5008&lt;&gt;"",Data!C3493,"")</f>
        <v/>
      </c>
      <c r="K3493" s="39" t="str">
        <f t="shared" si="108"/>
        <v/>
      </c>
      <c r="L3493" s="39" t="str">
        <f t="shared" si="109"/>
        <v/>
      </c>
    </row>
    <row r="3494" spans="1:12">
      <c r="A3494" s="84">
        <v>3486</v>
      </c>
      <c r="B3494" s="10" t="str">
        <f>IF(Data!B3494:$B$5008&lt;&gt;"",Data!B3494,"")</f>
        <v/>
      </c>
      <c r="C3494" s="10" t="str">
        <f>IF(Data!$B3494:C$5008&lt;&gt;"",Data!C3494,"")</f>
        <v/>
      </c>
      <c r="K3494" s="39" t="str">
        <f t="shared" si="108"/>
        <v/>
      </c>
      <c r="L3494" s="39" t="str">
        <f t="shared" si="109"/>
        <v/>
      </c>
    </row>
    <row r="3495" spans="1:12">
      <c r="A3495" s="84">
        <v>3487</v>
      </c>
      <c r="B3495" s="10" t="str">
        <f>IF(Data!B3495:$B$5008&lt;&gt;"",Data!B3495,"")</f>
        <v/>
      </c>
      <c r="C3495" s="10" t="str">
        <f>IF(Data!$B3495:C$5008&lt;&gt;"",Data!C3495,"")</f>
        <v/>
      </c>
      <c r="K3495" s="39" t="str">
        <f t="shared" si="108"/>
        <v/>
      </c>
      <c r="L3495" s="39" t="str">
        <f t="shared" si="109"/>
        <v/>
      </c>
    </row>
    <row r="3496" spans="1:12">
      <c r="A3496" s="84">
        <v>3488</v>
      </c>
      <c r="B3496" s="10" t="str">
        <f>IF(Data!B3496:$B$5008&lt;&gt;"",Data!B3496,"")</f>
        <v/>
      </c>
      <c r="C3496" s="10" t="str">
        <f>IF(Data!$B3496:C$5008&lt;&gt;"",Data!C3496,"")</f>
        <v/>
      </c>
      <c r="K3496" s="39" t="str">
        <f t="shared" si="108"/>
        <v/>
      </c>
      <c r="L3496" s="39" t="str">
        <f t="shared" si="109"/>
        <v/>
      </c>
    </row>
    <row r="3497" spans="1:12">
      <c r="A3497" s="84">
        <v>3489</v>
      </c>
      <c r="B3497" s="10" t="str">
        <f>IF(Data!B3497:$B$5008&lt;&gt;"",Data!B3497,"")</f>
        <v/>
      </c>
      <c r="C3497" s="10" t="str">
        <f>IF(Data!$B3497:C$5008&lt;&gt;"",Data!C3497,"")</f>
        <v/>
      </c>
      <c r="K3497" s="39" t="str">
        <f t="shared" si="108"/>
        <v/>
      </c>
      <c r="L3497" s="39" t="str">
        <f t="shared" si="109"/>
        <v/>
      </c>
    </row>
    <row r="3498" spans="1:12">
      <c r="A3498" s="84">
        <v>3490</v>
      </c>
      <c r="B3498" s="10" t="str">
        <f>IF(Data!B3498:$B$5008&lt;&gt;"",Data!B3498,"")</f>
        <v/>
      </c>
      <c r="C3498" s="10" t="str">
        <f>IF(Data!$B3498:C$5008&lt;&gt;"",Data!C3498,"")</f>
        <v/>
      </c>
      <c r="K3498" s="39" t="str">
        <f t="shared" si="108"/>
        <v/>
      </c>
      <c r="L3498" s="39" t="str">
        <f t="shared" si="109"/>
        <v/>
      </c>
    </row>
    <row r="3499" spans="1:12">
      <c r="A3499" s="84">
        <v>3491</v>
      </c>
      <c r="B3499" s="10" t="str">
        <f>IF(Data!B3499:$B$5008&lt;&gt;"",Data!B3499,"")</f>
        <v/>
      </c>
      <c r="C3499" s="10" t="str">
        <f>IF(Data!$B3499:C$5008&lt;&gt;"",Data!C3499,"")</f>
        <v/>
      </c>
      <c r="K3499" s="39" t="str">
        <f t="shared" si="108"/>
        <v/>
      </c>
      <c r="L3499" s="39" t="str">
        <f t="shared" si="109"/>
        <v/>
      </c>
    </row>
    <row r="3500" spans="1:12">
      <c r="A3500" s="84">
        <v>3492</v>
      </c>
      <c r="B3500" s="10" t="str">
        <f>IF(Data!B3500:$B$5008&lt;&gt;"",Data!B3500,"")</f>
        <v/>
      </c>
      <c r="C3500" s="10" t="str">
        <f>IF(Data!$B3500:C$5008&lt;&gt;"",Data!C3500,"")</f>
        <v/>
      </c>
      <c r="K3500" s="39" t="str">
        <f t="shared" si="108"/>
        <v/>
      </c>
      <c r="L3500" s="39" t="str">
        <f t="shared" si="109"/>
        <v/>
      </c>
    </row>
    <row r="3501" spans="1:12">
      <c r="A3501" s="84">
        <v>3493</v>
      </c>
      <c r="B3501" s="10" t="str">
        <f>IF(Data!B3501:$B$5008&lt;&gt;"",Data!B3501,"")</f>
        <v/>
      </c>
      <c r="C3501" s="10" t="str">
        <f>IF(Data!$B3501:C$5008&lt;&gt;"",Data!C3501,"")</f>
        <v/>
      </c>
      <c r="K3501" s="39" t="str">
        <f t="shared" si="108"/>
        <v/>
      </c>
      <c r="L3501" s="39" t="str">
        <f t="shared" si="109"/>
        <v/>
      </c>
    </row>
    <row r="3502" spans="1:12">
      <c r="A3502" s="84">
        <v>3494</v>
      </c>
      <c r="B3502" s="10" t="str">
        <f>IF(Data!B3502:$B$5008&lt;&gt;"",Data!B3502,"")</f>
        <v/>
      </c>
      <c r="C3502" s="10" t="str">
        <f>IF(Data!$B3502:C$5008&lt;&gt;"",Data!C3502,"")</f>
        <v/>
      </c>
      <c r="K3502" s="39" t="str">
        <f t="shared" si="108"/>
        <v/>
      </c>
      <c r="L3502" s="39" t="str">
        <f t="shared" si="109"/>
        <v/>
      </c>
    </row>
    <row r="3503" spans="1:12">
      <c r="A3503" s="84">
        <v>3495</v>
      </c>
      <c r="B3503" s="10" t="str">
        <f>IF(Data!B3503:$B$5008&lt;&gt;"",Data!B3503,"")</f>
        <v/>
      </c>
      <c r="C3503" s="10" t="str">
        <f>IF(Data!$B3503:C$5008&lt;&gt;"",Data!C3503,"")</f>
        <v/>
      </c>
      <c r="K3503" s="39" t="str">
        <f t="shared" si="108"/>
        <v/>
      </c>
      <c r="L3503" s="39" t="str">
        <f t="shared" si="109"/>
        <v/>
      </c>
    </row>
    <row r="3504" spans="1:12">
      <c r="A3504" s="84">
        <v>3496</v>
      </c>
      <c r="B3504" s="10" t="str">
        <f>IF(Data!B3504:$B$5008&lt;&gt;"",Data!B3504,"")</f>
        <v/>
      </c>
      <c r="C3504" s="10" t="str">
        <f>IF(Data!$B3504:C$5008&lt;&gt;"",Data!C3504,"")</f>
        <v/>
      </c>
      <c r="K3504" s="39" t="str">
        <f t="shared" si="108"/>
        <v/>
      </c>
      <c r="L3504" s="39" t="str">
        <f t="shared" si="109"/>
        <v/>
      </c>
    </row>
    <row r="3505" spans="1:12">
      <c r="A3505" s="84">
        <v>3497</v>
      </c>
      <c r="B3505" s="10" t="str">
        <f>IF(Data!B3505:$B$5008&lt;&gt;"",Data!B3505,"")</f>
        <v/>
      </c>
      <c r="C3505" s="10" t="str">
        <f>IF(Data!$B3505:C$5008&lt;&gt;"",Data!C3505,"")</f>
        <v/>
      </c>
      <c r="K3505" s="39" t="str">
        <f t="shared" si="108"/>
        <v/>
      </c>
      <c r="L3505" s="39" t="str">
        <f t="shared" si="109"/>
        <v/>
      </c>
    </row>
    <row r="3506" spans="1:12">
      <c r="A3506" s="84">
        <v>3498</v>
      </c>
      <c r="B3506" s="10" t="str">
        <f>IF(Data!B3506:$B$5008&lt;&gt;"",Data!B3506,"")</f>
        <v/>
      </c>
      <c r="C3506" s="10" t="str">
        <f>IF(Data!$B3506:C$5008&lt;&gt;"",Data!C3506,"")</f>
        <v/>
      </c>
      <c r="K3506" s="39" t="str">
        <f t="shared" si="108"/>
        <v/>
      </c>
      <c r="L3506" s="39" t="str">
        <f t="shared" si="109"/>
        <v/>
      </c>
    </row>
    <row r="3507" spans="1:12">
      <c r="A3507" s="84">
        <v>3499</v>
      </c>
      <c r="B3507" s="10" t="str">
        <f>IF(Data!B3507:$B$5008&lt;&gt;"",Data!B3507,"")</f>
        <v/>
      </c>
      <c r="C3507" s="10" t="str">
        <f>IF(Data!$B3507:C$5008&lt;&gt;"",Data!C3507,"")</f>
        <v/>
      </c>
      <c r="K3507" s="39" t="str">
        <f t="shared" si="108"/>
        <v/>
      </c>
      <c r="L3507" s="39" t="str">
        <f t="shared" si="109"/>
        <v/>
      </c>
    </row>
    <row r="3508" spans="1:12">
      <c r="A3508" s="84">
        <v>3500</v>
      </c>
      <c r="B3508" s="10" t="str">
        <f>IF(Data!B3508:$B$5008&lt;&gt;"",Data!B3508,"")</f>
        <v/>
      </c>
      <c r="C3508" s="10" t="str">
        <f>IF(Data!$B3508:C$5008&lt;&gt;"",Data!C3508,"")</f>
        <v/>
      </c>
      <c r="K3508" s="39" t="str">
        <f t="shared" si="108"/>
        <v/>
      </c>
      <c r="L3508" s="39" t="str">
        <f t="shared" si="109"/>
        <v/>
      </c>
    </row>
    <row r="3509" spans="1:12">
      <c r="A3509" s="84">
        <v>3501</v>
      </c>
      <c r="B3509" s="10" t="str">
        <f>IF(Data!B3509:$B$5008&lt;&gt;"",Data!B3509,"")</f>
        <v/>
      </c>
      <c r="C3509" s="10" t="str">
        <f>IF(Data!$B3509:C$5008&lt;&gt;"",Data!C3509,"")</f>
        <v/>
      </c>
      <c r="K3509" s="39" t="str">
        <f t="shared" si="108"/>
        <v/>
      </c>
      <c r="L3509" s="39" t="str">
        <f t="shared" si="109"/>
        <v/>
      </c>
    </row>
    <row r="3510" spans="1:12">
      <c r="A3510" s="84">
        <v>3502</v>
      </c>
      <c r="B3510" s="10" t="str">
        <f>IF(Data!B3510:$B$5008&lt;&gt;"",Data!B3510,"")</f>
        <v/>
      </c>
      <c r="C3510" s="10" t="str">
        <f>IF(Data!$B3510:C$5008&lt;&gt;"",Data!C3510,"")</f>
        <v/>
      </c>
      <c r="K3510" s="39" t="str">
        <f t="shared" si="108"/>
        <v/>
      </c>
      <c r="L3510" s="39" t="str">
        <f t="shared" si="109"/>
        <v/>
      </c>
    </row>
    <row r="3511" spans="1:12">
      <c r="A3511" s="84">
        <v>3503</v>
      </c>
      <c r="B3511" s="10" t="str">
        <f>IF(Data!B3511:$B$5008&lt;&gt;"",Data!B3511,"")</f>
        <v/>
      </c>
      <c r="C3511" s="10" t="str">
        <f>IF(Data!$B3511:C$5008&lt;&gt;"",Data!C3511,"")</f>
        <v/>
      </c>
      <c r="K3511" s="39" t="str">
        <f t="shared" si="108"/>
        <v/>
      </c>
      <c r="L3511" s="39" t="str">
        <f t="shared" si="109"/>
        <v/>
      </c>
    </row>
    <row r="3512" spans="1:12">
      <c r="A3512" s="84">
        <v>3504</v>
      </c>
      <c r="B3512" s="10" t="str">
        <f>IF(Data!B3512:$B$5008&lt;&gt;"",Data!B3512,"")</f>
        <v/>
      </c>
      <c r="C3512" s="10" t="str">
        <f>IF(Data!$B3512:C$5008&lt;&gt;"",Data!C3512,"")</f>
        <v/>
      </c>
      <c r="K3512" s="39" t="str">
        <f t="shared" si="108"/>
        <v/>
      </c>
      <c r="L3512" s="39" t="str">
        <f t="shared" si="109"/>
        <v/>
      </c>
    </row>
    <row r="3513" spans="1:12">
      <c r="A3513" s="84">
        <v>3505</v>
      </c>
      <c r="B3513" s="10" t="str">
        <f>IF(Data!B3513:$B$5008&lt;&gt;"",Data!B3513,"")</f>
        <v/>
      </c>
      <c r="C3513" s="10" t="str">
        <f>IF(Data!$B3513:C$5008&lt;&gt;"",Data!C3513,"")</f>
        <v/>
      </c>
      <c r="K3513" s="39" t="str">
        <f t="shared" si="108"/>
        <v/>
      </c>
      <c r="L3513" s="39" t="str">
        <f t="shared" si="109"/>
        <v/>
      </c>
    </row>
    <row r="3514" spans="1:12">
      <c r="A3514" s="84">
        <v>3506</v>
      </c>
      <c r="B3514" s="10" t="str">
        <f>IF(Data!B3514:$B$5008&lt;&gt;"",Data!B3514,"")</f>
        <v/>
      </c>
      <c r="C3514" s="10" t="str">
        <f>IF(Data!$B3514:C$5008&lt;&gt;"",Data!C3514,"")</f>
        <v/>
      </c>
      <c r="K3514" s="39" t="str">
        <f t="shared" si="108"/>
        <v/>
      </c>
      <c r="L3514" s="39" t="str">
        <f t="shared" si="109"/>
        <v/>
      </c>
    </row>
    <row r="3515" spans="1:12">
      <c r="A3515" s="84">
        <v>3507</v>
      </c>
      <c r="B3515" s="10" t="str">
        <f>IF(Data!B3515:$B$5008&lt;&gt;"",Data!B3515,"")</f>
        <v/>
      </c>
      <c r="C3515" s="10" t="str">
        <f>IF(Data!$B3515:C$5008&lt;&gt;"",Data!C3515,"")</f>
        <v/>
      </c>
      <c r="K3515" s="39" t="str">
        <f t="shared" si="108"/>
        <v/>
      </c>
      <c r="L3515" s="39" t="str">
        <f t="shared" si="109"/>
        <v/>
      </c>
    </row>
    <row r="3516" spans="1:12">
      <c r="A3516" s="84">
        <v>3508</v>
      </c>
      <c r="B3516" s="10" t="str">
        <f>IF(Data!B3516:$B$5008&lt;&gt;"",Data!B3516,"")</f>
        <v/>
      </c>
      <c r="C3516" s="10" t="str">
        <f>IF(Data!$B3516:C$5008&lt;&gt;"",Data!C3516,"")</f>
        <v/>
      </c>
      <c r="K3516" s="39" t="str">
        <f t="shared" si="108"/>
        <v/>
      </c>
      <c r="L3516" s="39" t="str">
        <f t="shared" si="109"/>
        <v/>
      </c>
    </row>
    <row r="3517" spans="1:12">
      <c r="A3517" s="84">
        <v>3509</v>
      </c>
      <c r="B3517" s="10" t="str">
        <f>IF(Data!B3517:$B$5008&lt;&gt;"",Data!B3517,"")</f>
        <v/>
      </c>
      <c r="C3517" s="10" t="str">
        <f>IF(Data!$B3517:C$5008&lt;&gt;"",Data!C3517,"")</f>
        <v/>
      </c>
      <c r="K3517" s="39" t="str">
        <f t="shared" si="108"/>
        <v/>
      </c>
      <c r="L3517" s="39" t="str">
        <f t="shared" si="109"/>
        <v/>
      </c>
    </row>
    <row r="3518" spans="1:12">
      <c r="A3518" s="84">
        <v>3510</v>
      </c>
      <c r="B3518" s="10" t="str">
        <f>IF(Data!B3518:$B$5008&lt;&gt;"",Data!B3518,"")</f>
        <v/>
      </c>
      <c r="C3518" s="10" t="str">
        <f>IF(Data!$B3518:C$5008&lt;&gt;"",Data!C3518,"")</f>
        <v/>
      </c>
      <c r="K3518" s="39" t="str">
        <f t="shared" si="108"/>
        <v/>
      </c>
      <c r="L3518" s="39" t="str">
        <f t="shared" si="109"/>
        <v/>
      </c>
    </row>
    <row r="3519" spans="1:12">
      <c r="A3519" s="84">
        <v>3511</v>
      </c>
      <c r="B3519" s="10" t="str">
        <f>IF(Data!B3519:$B$5008&lt;&gt;"",Data!B3519,"")</f>
        <v/>
      </c>
      <c r="C3519" s="10" t="str">
        <f>IF(Data!$B3519:C$5008&lt;&gt;"",Data!C3519,"")</f>
        <v/>
      </c>
      <c r="K3519" s="39" t="str">
        <f t="shared" si="108"/>
        <v/>
      </c>
      <c r="L3519" s="39" t="str">
        <f t="shared" si="109"/>
        <v/>
      </c>
    </row>
    <row r="3520" spans="1:12">
      <c r="A3520" s="84">
        <v>3512</v>
      </c>
      <c r="B3520" s="10" t="str">
        <f>IF(Data!B3520:$B$5008&lt;&gt;"",Data!B3520,"")</f>
        <v/>
      </c>
      <c r="C3520" s="10" t="str">
        <f>IF(Data!$B3520:C$5008&lt;&gt;"",Data!C3520,"")</f>
        <v/>
      </c>
      <c r="K3520" s="39" t="str">
        <f t="shared" si="108"/>
        <v/>
      </c>
      <c r="L3520" s="39" t="str">
        <f t="shared" si="109"/>
        <v/>
      </c>
    </row>
    <row r="3521" spans="1:12">
      <c r="A3521" s="84">
        <v>3513</v>
      </c>
      <c r="B3521" s="10" t="str">
        <f>IF(Data!B3521:$B$5008&lt;&gt;"",Data!B3521,"")</f>
        <v/>
      </c>
      <c r="C3521" s="10" t="str">
        <f>IF(Data!$B3521:C$5008&lt;&gt;"",Data!C3521,"")</f>
        <v/>
      </c>
      <c r="K3521" s="39" t="str">
        <f t="shared" si="108"/>
        <v/>
      </c>
      <c r="L3521" s="39" t="str">
        <f t="shared" si="109"/>
        <v/>
      </c>
    </row>
    <row r="3522" spans="1:12">
      <c r="A3522" s="84">
        <v>3514</v>
      </c>
      <c r="B3522" s="10" t="str">
        <f>IF(Data!B3522:$B$5008&lt;&gt;"",Data!B3522,"")</f>
        <v/>
      </c>
      <c r="C3522" s="10" t="str">
        <f>IF(Data!$B3522:C$5008&lt;&gt;"",Data!C3522,"")</f>
        <v/>
      </c>
      <c r="K3522" s="39" t="str">
        <f t="shared" si="108"/>
        <v/>
      </c>
      <c r="L3522" s="39" t="str">
        <f t="shared" si="109"/>
        <v/>
      </c>
    </row>
    <row r="3523" spans="1:12">
      <c r="A3523" s="84">
        <v>3515</v>
      </c>
      <c r="B3523" s="10" t="str">
        <f>IF(Data!B3523:$B$5008&lt;&gt;"",Data!B3523,"")</f>
        <v/>
      </c>
      <c r="C3523" s="10" t="str">
        <f>IF(Data!$B3523:C$5008&lt;&gt;"",Data!C3523,"")</f>
        <v/>
      </c>
      <c r="K3523" s="39" t="str">
        <f t="shared" si="108"/>
        <v/>
      </c>
      <c r="L3523" s="39" t="str">
        <f t="shared" si="109"/>
        <v/>
      </c>
    </row>
    <row r="3524" spans="1:12">
      <c r="A3524" s="84">
        <v>3516</v>
      </c>
      <c r="B3524" s="10" t="str">
        <f>IF(Data!B3524:$B$5008&lt;&gt;"",Data!B3524,"")</f>
        <v/>
      </c>
      <c r="C3524" s="10" t="str">
        <f>IF(Data!$B3524:C$5008&lt;&gt;"",Data!C3524,"")</f>
        <v/>
      </c>
      <c r="K3524" s="39" t="str">
        <f t="shared" si="108"/>
        <v/>
      </c>
      <c r="L3524" s="39" t="str">
        <f t="shared" si="109"/>
        <v/>
      </c>
    </row>
    <row r="3525" spans="1:12">
      <c r="A3525" s="84">
        <v>3517</v>
      </c>
      <c r="B3525" s="10" t="str">
        <f>IF(Data!B3525:$B$5008&lt;&gt;"",Data!B3525,"")</f>
        <v/>
      </c>
      <c r="C3525" s="10" t="str">
        <f>IF(Data!$B3525:C$5008&lt;&gt;"",Data!C3525,"")</f>
        <v/>
      </c>
      <c r="K3525" s="39" t="str">
        <f t="shared" si="108"/>
        <v/>
      </c>
      <c r="L3525" s="39" t="str">
        <f t="shared" si="109"/>
        <v/>
      </c>
    </row>
    <row r="3526" spans="1:12">
      <c r="A3526" s="84">
        <v>3518</v>
      </c>
      <c r="B3526" s="10" t="str">
        <f>IF(Data!B3526:$B$5008&lt;&gt;"",Data!B3526,"")</f>
        <v/>
      </c>
      <c r="C3526" s="10" t="str">
        <f>IF(Data!$B3526:C$5008&lt;&gt;"",Data!C3526,"")</f>
        <v/>
      </c>
      <c r="K3526" s="39" t="str">
        <f t="shared" si="108"/>
        <v/>
      </c>
      <c r="L3526" s="39" t="str">
        <f t="shared" si="109"/>
        <v/>
      </c>
    </row>
    <row r="3527" spans="1:12">
      <c r="A3527" s="84">
        <v>3519</v>
      </c>
      <c r="B3527" s="10" t="str">
        <f>IF(Data!B3527:$B$5008&lt;&gt;"",Data!B3527,"")</f>
        <v/>
      </c>
      <c r="C3527" s="10" t="str">
        <f>IF(Data!$B3527:C$5008&lt;&gt;"",Data!C3527,"")</f>
        <v/>
      </c>
      <c r="K3527" s="39" t="str">
        <f t="shared" si="108"/>
        <v/>
      </c>
      <c r="L3527" s="39" t="str">
        <f t="shared" si="109"/>
        <v/>
      </c>
    </row>
    <row r="3528" spans="1:12">
      <c r="A3528" s="84">
        <v>3520</v>
      </c>
      <c r="B3528" s="10" t="str">
        <f>IF(Data!B3528:$B$5008&lt;&gt;"",Data!B3528,"")</f>
        <v/>
      </c>
      <c r="C3528" s="10" t="str">
        <f>IF(Data!$B3528:C$5008&lt;&gt;"",Data!C3528,"")</f>
        <v/>
      </c>
      <c r="K3528" s="39" t="str">
        <f t="shared" si="108"/>
        <v/>
      </c>
      <c r="L3528" s="39" t="str">
        <f t="shared" si="109"/>
        <v/>
      </c>
    </row>
    <row r="3529" spans="1:12">
      <c r="A3529" s="84">
        <v>3521</v>
      </c>
      <c r="B3529" s="10" t="str">
        <f>IF(Data!B3529:$B$5008&lt;&gt;"",Data!B3529,"")</f>
        <v/>
      </c>
      <c r="C3529" s="10" t="str">
        <f>IF(Data!$B3529:C$5008&lt;&gt;"",Data!C3529,"")</f>
        <v/>
      </c>
      <c r="K3529" s="39" t="str">
        <f t="shared" si="108"/>
        <v/>
      </c>
      <c r="L3529" s="39" t="str">
        <f t="shared" si="109"/>
        <v/>
      </c>
    </row>
    <row r="3530" spans="1:12">
      <c r="A3530" s="84">
        <v>3522</v>
      </c>
      <c r="B3530" s="10" t="str">
        <f>IF(Data!B3530:$B$5008&lt;&gt;"",Data!B3530,"")</f>
        <v/>
      </c>
      <c r="C3530" s="10" t="str">
        <f>IF(Data!$B3530:C$5008&lt;&gt;"",Data!C3530,"")</f>
        <v/>
      </c>
      <c r="K3530" s="39" t="str">
        <f t="shared" ref="K3530:K3593" si="110">IFERROR(IF(AND(COUNT(C:C)&gt;0, COUNT(B:B)&gt;0), C3530-B3530,""),"")</f>
        <v/>
      </c>
      <c r="L3530" s="39" t="str">
        <f t="shared" ref="L3530:L3593" si="111">IF(AND(B3530&lt;&gt;"",C3530&lt;&gt;""), (K3530-N$8)^2, "")</f>
        <v/>
      </c>
    </row>
    <row r="3531" spans="1:12">
      <c r="A3531" s="84">
        <v>3523</v>
      </c>
      <c r="B3531" s="10" t="str">
        <f>IF(Data!B3531:$B$5008&lt;&gt;"",Data!B3531,"")</f>
        <v/>
      </c>
      <c r="C3531" s="10" t="str">
        <f>IF(Data!$B3531:C$5008&lt;&gt;"",Data!C3531,"")</f>
        <v/>
      </c>
      <c r="K3531" s="39" t="str">
        <f t="shared" si="110"/>
        <v/>
      </c>
      <c r="L3531" s="39" t="str">
        <f t="shared" si="111"/>
        <v/>
      </c>
    </row>
    <row r="3532" spans="1:12">
      <c r="A3532" s="84">
        <v>3524</v>
      </c>
      <c r="B3532" s="10" t="str">
        <f>IF(Data!B3532:$B$5008&lt;&gt;"",Data!B3532,"")</f>
        <v/>
      </c>
      <c r="C3532" s="10" t="str">
        <f>IF(Data!$B3532:C$5008&lt;&gt;"",Data!C3532,"")</f>
        <v/>
      </c>
      <c r="K3532" s="39" t="str">
        <f t="shared" si="110"/>
        <v/>
      </c>
      <c r="L3532" s="39" t="str">
        <f t="shared" si="111"/>
        <v/>
      </c>
    </row>
    <row r="3533" spans="1:12">
      <c r="A3533" s="84">
        <v>3525</v>
      </c>
      <c r="B3533" s="10" t="str">
        <f>IF(Data!B3533:$B$5008&lt;&gt;"",Data!B3533,"")</f>
        <v/>
      </c>
      <c r="C3533" s="10" t="str">
        <f>IF(Data!$B3533:C$5008&lt;&gt;"",Data!C3533,"")</f>
        <v/>
      </c>
      <c r="K3533" s="39" t="str">
        <f t="shared" si="110"/>
        <v/>
      </c>
      <c r="L3533" s="39" t="str">
        <f t="shared" si="111"/>
        <v/>
      </c>
    </row>
    <row r="3534" spans="1:12">
      <c r="A3534" s="84">
        <v>3526</v>
      </c>
      <c r="B3534" s="10" t="str">
        <f>IF(Data!B3534:$B$5008&lt;&gt;"",Data!B3534,"")</f>
        <v/>
      </c>
      <c r="C3534" s="10" t="str">
        <f>IF(Data!$B3534:C$5008&lt;&gt;"",Data!C3534,"")</f>
        <v/>
      </c>
      <c r="K3534" s="39" t="str">
        <f t="shared" si="110"/>
        <v/>
      </c>
      <c r="L3534" s="39" t="str">
        <f t="shared" si="111"/>
        <v/>
      </c>
    </row>
    <row r="3535" spans="1:12">
      <c r="A3535" s="84">
        <v>3527</v>
      </c>
      <c r="B3535" s="10" t="str">
        <f>IF(Data!B3535:$B$5008&lt;&gt;"",Data!B3535,"")</f>
        <v/>
      </c>
      <c r="C3535" s="10" t="str">
        <f>IF(Data!$B3535:C$5008&lt;&gt;"",Data!C3535,"")</f>
        <v/>
      </c>
      <c r="K3535" s="39" t="str">
        <f t="shared" si="110"/>
        <v/>
      </c>
      <c r="L3535" s="39" t="str">
        <f t="shared" si="111"/>
        <v/>
      </c>
    </row>
    <row r="3536" spans="1:12">
      <c r="A3536" s="84">
        <v>3528</v>
      </c>
      <c r="B3536" s="10" t="str">
        <f>IF(Data!B3536:$B$5008&lt;&gt;"",Data!B3536,"")</f>
        <v/>
      </c>
      <c r="C3536" s="10" t="str">
        <f>IF(Data!$B3536:C$5008&lt;&gt;"",Data!C3536,"")</f>
        <v/>
      </c>
      <c r="K3536" s="39" t="str">
        <f t="shared" si="110"/>
        <v/>
      </c>
      <c r="L3536" s="39" t="str">
        <f t="shared" si="111"/>
        <v/>
      </c>
    </row>
    <row r="3537" spans="1:12">
      <c r="A3537" s="84">
        <v>3529</v>
      </c>
      <c r="B3537" s="10" t="str">
        <f>IF(Data!B3537:$B$5008&lt;&gt;"",Data!B3537,"")</f>
        <v/>
      </c>
      <c r="C3537" s="10" t="str">
        <f>IF(Data!$B3537:C$5008&lt;&gt;"",Data!C3537,"")</f>
        <v/>
      </c>
      <c r="K3537" s="39" t="str">
        <f t="shared" si="110"/>
        <v/>
      </c>
      <c r="L3537" s="39" t="str">
        <f t="shared" si="111"/>
        <v/>
      </c>
    </row>
    <row r="3538" spans="1:12">
      <c r="A3538" s="84">
        <v>3530</v>
      </c>
      <c r="B3538" s="10" t="str">
        <f>IF(Data!B3538:$B$5008&lt;&gt;"",Data!B3538,"")</f>
        <v/>
      </c>
      <c r="C3538" s="10" t="str">
        <f>IF(Data!$B3538:C$5008&lt;&gt;"",Data!C3538,"")</f>
        <v/>
      </c>
      <c r="K3538" s="39" t="str">
        <f t="shared" si="110"/>
        <v/>
      </c>
      <c r="L3538" s="39" t="str">
        <f t="shared" si="111"/>
        <v/>
      </c>
    </row>
    <row r="3539" spans="1:12">
      <c r="A3539" s="84">
        <v>3531</v>
      </c>
      <c r="B3539" s="10" t="str">
        <f>IF(Data!B3539:$B$5008&lt;&gt;"",Data!B3539,"")</f>
        <v/>
      </c>
      <c r="C3539" s="10" t="str">
        <f>IF(Data!$B3539:C$5008&lt;&gt;"",Data!C3539,"")</f>
        <v/>
      </c>
      <c r="K3539" s="39" t="str">
        <f t="shared" si="110"/>
        <v/>
      </c>
      <c r="L3539" s="39" t="str">
        <f t="shared" si="111"/>
        <v/>
      </c>
    </row>
    <row r="3540" spans="1:12">
      <c r="A3540" s="84">
        <v>3532</v>
      </c>
      <c r="B3540" s="10" t="str">
        <f>IF(Data!B3540:$B$5008&lt;&gt;"",Data!B3540,"")</f>
        <v/>
      </c>
      <c r="C3540" s="10" t="str">
        <f>IF(Data!$B3540:C$5008&lt;&gt;"",Data!C3540,"")</f>
        <v/>
      </c>
      <c r="K3540" s="39" t="str">
        <f t="shared" si="110"/>
        <v/>
      </c>
      <c r="L3540" s="39" t="str">
        <f t="shared" si="111"/>
        <v/>
      </c>
    </row>
    <row r="3541" spans="1:12">
      <c r="A3541" s="84">
        <v>3533</v>
      </c>
      <c r="B3541" s="10" t="str">
        <f>IF(Data!B3541:$B$5008&lt;&gt;"",Data!B3541,"")</f>
        <v/>
      </c>
      <c r="C3541" s="10" t="str">
        <f>IF(Data!$B3541:C$5008&lt;&gt;"",Data!C3541,"")</f>
        <v/>
      </c>
      <c r="K3541" s="39" t="str">
        <f t="shared" si="110"/>
        <v/>
      </c>
      <c r="L3541" s="39" t="str">
        <f t="shared" si="111"/>
        <v/>
      </c>
    </row>
    <row r="3542" spans="1:12">
      <c r="A3542" s="84">
        <v>3534</v>
      </c>
      <c r="B3542" s="10" t="str">
        <f>IF(Data!B3542:$B$5008&lt;&gt;"",Data!B3542,"")</f>
        <v/>
      </c>
      <c r="C3542" s="10" t="str">
        <f>IF(Data!$B3542:C$5008&lt;&gt;"",Data!C3542,"")</f>
        <v/>
      </c>
      <c r="K3542" s="39" t="str">
        <f t="shared" si="110"/>
        <v/>
      </c>
      <c r="L3542" s="39" t="str">
        <f t="shared" si="111"/>
        <v/>
      </c>
    </row>
    <row r="3543" spans="1:12">
      <c r="A3543" s="84">
        <v>3535</v>
      </c>
      <c r="B3543" s="10" t="str">
        <f>IF(Data!B3543:$B$5008&lt;&gt;"",Data!B3543,"")</f>
        <v/>
      </c>
      <c r="C3543" s="10" t="str">
        <f>IF(Data!$B3543:C$5008&lt;&gt;"",Data!C3543,"")</f>
        <v/>
      </c>
      <c r="K3543" s="39" t="str">
        <f t="shared" si="110"/>
        <v/>
      </c>
      <c r="L3543" s="39" t="str">
        <f t="shared" si="111"/>
        <v/>
      </c>
    </row>
    <row r="3544" spans="1:12">
      <c r="A3544" s="84">
        <v>3536</v>
      </c>
      <c r="B3544" s="10" t="str">
        <f>IF(Data!B3544:$B$5008&lt;&gt;"",Data!B3544,"")</f>
        <v/>
      </c>
      <c r="C3544" s="10" t="str">
        <f>IF(Data!$B3544:C$5008&lt;&gt;"",Data!C3544,"")</f>
        <v/>
      </c>
      <c r="K3544" s="39" t="str">
        <f t="shared" si="110"/>
        <v/>
      </c>
      <c r="L3544" s="39" t="str">
        <f t="shared" si="111"/>
        <v/>
      </c>
    </row>
    <row r="3545" spans="1:12">
      <c r="A3545" s="84">
        <v>3537</v>
      </c>
      <c r="B3545" s="10" t="str">
        <f>IF(Data!B3545:$B$5008&lt;&gt;"",Data!B3545,"")</f>
        <v/>
      </c>
      <c r="C3545" s="10" t="str">
        <f>IF(Data!$B3545:C$5008&lt;&gt;"",Data!C3545,"")</f>
        <v/>
      </c>
      <c r="K3545" s="39" t="str">
        <f t="shared" si="110"/>
        <v/>
      </c>
      <c r="L3545" s="39" t="str">
        <f t="shared" si="111"/>
        <v/>
      </c>
    </row>
    <row r="3546" spans="1:12">
      <c r="A3546" s="84">
        <v>3538</v>
      </c>
      <c r="B3546" s="10" t="str">
        <f>IF(Data!B3546:$B$5008&lt;&gt;"",Data!B3546,"")</f>
        <v/>
      </c>
      <c r="C3546" s="10" t="str">
        <f>IF(Data!$B3546:C$5008&lt;&gt;"",Data!C3546,"")</f>
        <v/>
      </c>
      <c r="K3546" s="39" t="str">
        <f t="shared" si="110"/>
        <v/>
      </c>
      <c r="L3546" s="39" t="str">
        <f t="shared" si="111"/>
        <v/>
      </c>
    </row>
    <row r="3547" spans="1:12">
      <c r="A3547" s="84">
        <v>3539</v>
      </c>
      <c r="B3547" s="10" t="str">
        <f>IF(Data!B3547:$B$5008&lt;&gt;"",Data!B3547,"")</f>
        <v/>
      </c>
      <c r="C3547" s="10" t="str">
        <f>IF(Data!$B3547:C$5008&lt;&gt;"",Data!C3547,"")</f>
        <v/>
      </c>
      <c r="K3547" s="39" t="str">
        <f t="shared" si="110"/>
        <v/>
      </c>
      <c r="L3547" s="39" t="str">
        <f t="shared" si="111"/>
        <v/>
      </c>
    </row>
    <row r="3548" spans="1:12">
      <c r="A3548" s="84">
        <v>3540</v>
      </c>
      <c r="B3548" s="10" t="str">
        <f>IF(Data!B3548:$B$5008&lt;&gt;"",Data!B3548,"")</f>
        <v/>
      </c>
      <c r="C3548" s="10" t="str">
        <f>IF(Data!$B3548:C$5008&lt;&gt;"",Data!C3548,"")</f>
        <v/>
      </c>
      <c r="K3548" s="39" t="str">
        <f t="shared" si="110"/>
        <v/>
      </c>
      <c r="L3548" s="39" t="str">
        <f t="shared" si="111"/>
        <v/>
      </c>
    </row>
    <row r="3549" spans="1:12">
      <c r="A3549" s="84">
        <v>3541</v>
      </c>
      <c r="B3549" s="10" t="str">
        <f>IF(Data!B3549:$B$5008&lt;&gt;"",Data!B3549,"")</f>
        <v/>
      </c>
      <c r="C3549" s="10" t="str">
        <f>IF(Data!$B3549:C$5008&lt;&gt;"",Data!C3549,"")</f>
        <v/>
      </c>
      <c r="K3549" s="39" t="str">
        <f t="shared" si="110"/>
        <v/>
      </c>
      <c r="L3549" s="39" t="str">
        <f t="shared" si="111"/>
        <v/>
      </c>
    </row>
    <row r="3550" spans="1:12">
      <c r="A3550" s="84">
        <v>3542</v>
      </c>
      <c r="B3550" s="10" t="str">
        <f>IF(Data!B3550:$B$5008&lt;&gt;"",Data!B3550,"")</f>
        <v/>
      </c>
      <c r="C3550" s="10" t="str">
        <f>IF(Data!$B3550:C$5008&lt;&gt;"",Data!C3550,"")</f>
        <v/>
      </c>
      <c r="K3550" s="39" t="str">
        <f t="shared" si="110"/>
        <v/>
      </c>
      <c r="L3550" s="39" t="str">
        <f t="shared" si="111"/>
        <v/>
      </c>
    </row>
    <row r="3551" spans="1:12">
      <c r="A3551" s="84">
        <v>3543</v>
      </c>
      <c r="B3551" s="10" t="str">
        <f>IF(Data!B3551:$B$5008&lt;&gt;"",Data!B3551,"")</f>
        <v/>
      </c>
      <c r="C3551" s="10" t="str">
        <f>IF(Data!$B3551:C$5008&lt;&gt;"",Data!C3551,"")</f>
        <v/>
      </c>
      <c r="K3551" s="39" t="str">
        <f t="shared" si="110"/>
        <v/>
      </c>
      <c r="L3551" s="39" t="str">
        <f t="shared" si="111"/>
        <v/>
      </c>
    </row>
    <row r="3552" spans="1:12">
      <c r="A3552" s="84">
        <v>3544</v>
      </c>
      <c r="B3552" s="10" t="str">
        <f>IF(Data!B3552:$B$5008&lt;&gt;"",Data!B3552,"")</f>
        <v/>
      </c>
      <c r="C3552" s="10" t="str">
        <f>IF(Data!$B3552:C$5008&lt;&gt;"",Data!C3552,"")</f>
        <v/>
      </c>
      <c r="K3552" s="39" t="str">
        <f t="shared" si="110"/>
        <v/>
      </c>
      <c r="L3552" s="39" t="str">
        <f t="shared" si="111"/>
        <v/>
      </c>
    </row>
    <row r="3553" spans="1:12">
      <c r="A3553" s="84">
        <v>3545</v>
      </c>
      <c r="B3553" s="10" t="str">
        <f>IF(Data!B3553:$B$5008&lt;&gt;"",Data!B3553,"")</f>
        <v/>
      </c>
      <c r="C3553" s="10" t="str">
        <f>IF(Data!$B3553:C$5008&lt;&gt;"",Data!C3553,"")</f>
        <v/>
      </c>
      <c r="K3553" s="39" t="str">
        <f t="shared" si="110"/>
        <v/>
      </c>
      <c r="L3553" s="39" t="str">
        <f t="shared" si="111"/>
        <v/>
      </c>
    </row>
    <row r="3554" spans="1:12">
      <c r="A3554" s="84">
        <v>3546</v>
      </c>
      <c r="B3554" s="10" t="str">
        <f>IF(Data!B3554:$B$5008&lt;&gt;"",Data!B3554,"")</f>
        <v/>
      </c>
      <c r="C3554" s="10" t="str">
        <f>IF(Data!$B3554:C$5008&lt;&gt;"",Data!C3554,"")</f>
        <v/>
      </c>
      <c r="K3554" s="39" t="str">
        <f t="shared" si="110"/>
        <v/>
      </c>
      <c r="L3554" s="39" t="str">
        <f t="shared" si="111"/>
        <v/>
      </c>
    </row>
    <row r="3555" spans="1:12">
      <c r="A3555" s="84">
        <v>3547</v>
      </c>
      <c r="B3555" s="10" t="str">
        <f>IF(Data!B3555:$B$5008&lt;&gt;"",Data!B3555,"")</f>
        <v/>
      </c>
      <c r="C3555" s="10" t="str">
        <f>IF(Data!$B3555:C$5008&lt;&gt;"",Data!C3555,"")</f>
        <v/>
      </c>
      <c r="K3555" s="39" t="str">
        <f t="shared" si="110"/>
        <v/>
      </c>
      <c r="L3555" s="39" t="str">
        <f t="shared" si="111"/>
        <v/>
      </c>
    </row>
    <row r="3556" spans="1:12">
      <c r="A3556" s="84">
        <v>3548</v>
      </c>
      <c r="B3556" s="10" t="str">
        <f>IF(Data!B3556:$B$5008&lt;&gt;"",Data!B3556,"")</f>
        <v/>
      </c>
      <c r="C3556" s="10" t="str">
        <f>IF(Data!$B3556:C$5008&lt;&gt;"",Data!C3556,"")</f>
        <v/>
      </c>
      <c r="K3556" s="39" t="str">
        <f t="shared" si="110"/>
        <v/>
      </c>
      <c r="L3556" s="39" t="str">
        <f t="shared" si="111"/>
        <v/>
      </c>
    </row>
    <row r="3557" spans="1:12">
      <c r="A3557" s="84">
        <v>3549</v>
      </c>
      <c r="B3557" s="10" t="str">
        <f>IF(Data!B3557:$B$5008&lt;&gt;"",Data!B3557,"")</f>
        <v/>
      </c>
      <c r="C3557" s="10" t="str">
        <f>IF(Data!$B3557:C$5008&lt;&gt;"",Data!C3557,"")</f>
        <v/>
      </c>
      <c r="K3557" s="39" t="str">
        <f t="shared" si="110"/>
        <v/>
      </c>
      <c r="L3557" s="39" t="str">
        <f t="shared" si="111"/>
        <v/>
      </c>
    </row>
    <row r="3558" spans="1:12">
      <c r="A3558" s="84">
        <v>3550</v>
      </c>
      <c r="B3558" s="10" t="str">
        <f>IF(Data!B3558:$B$5008&lt;&gt;"",Data!B3558,"")</f>
        <v/>
      </c>
      <c r="C3558" s="10" t="str">
        <f>IF(Data!$B3558:C$5008&lt;&gt;"",Data!C3558,"")</f>
        <v/>
      </c>
      <c r="K3558" s="39" t="str">
        <f t="shared" si="110"/>
        <v/>
      </c>
      <c r="L3558" s="39" t="str">
        <f t="shared" si="111"/>
        <v/>
      </c>
    </row>
    <row r="3559" spans="1:12">
      <c r="A3559" s="84">
        <v>3551</v>
      </c>
      <c r="B3559" s="10" t="str">
        <f>IF(Data!B3559:$B$5008&lt;&gt;"",Data!B3559,"")</f>
        <v/>
      </c>
      <c r="C3559" s="10" t="str">
        <f>IF(Data!$B3559:C$5008&lt;&gt;"",Data!C3559,"")</f>
        <v/>
      </c>
      <c r="K3559" s="39" t="str">
        <f t="shared" si="110"/>
        <v/>
      </c>
      <c r="L3559" s="39" t="str">
        <f t="shared" si="111"/>
        <v/>
      </c>
    </row>
    <row r="3560" spans="1:12">
      <c r="A3560" s="84">
        <v>3552</v>
      </c>
      <c r="B3560" s="10" t="str">
        <f>IF(Data!B3560:$B$5008&lt;&gt;"",Data!B3560,"")</f>
        <v/>
      </c>
      <c r="C3560" s="10" t="str">
        <f>IF(Data!$B3560:C$5008&lt;&gt;"",Data!C3560,"")</f>
        <v/>
      </c>
      <c r="K3560" s="39" t="str">
        <f t="shared" si="110"/>
        <v/>
      </c>
      <c r="L3560" s="39" t="str">
        <f t="shared" si="111"/>
        <v/>
      </c>
    </row>
    <row r="3561" spans="1:12">
      <c r="A3561" s="84">
        <v>3553</v>
      </c>
      <c r="B3561" s="10" t="str">
        <f>IF(Data!B3561:$B$5008&lt;&gt;"",Data!B3561,"")</f>
        <v/>
      </c>
      <c r="C3561" s="10" t="str">
        <f>IF(Data!$B3561:C$5008&lt;&gt;"",Data!C3561,"")</f>
        <v/>
      </c>
      <c r="K3561" s="39" t="str">
        <f t="shared" si="110"/>
        <v/>
      </c>
      <c r="L3561" s="39" t="str">
        <f t="shared" si="111"/>
        <v/>
      </c>
    </row>
    <row r="3562" spans="1:12">
      <c r="A3562" s="84">
        <v>3554</v>
      </c>
      <c r="B3562" s="10" t="str">
        <f>IF(Data!B3562:$B$5008&lt;&gt;"",Data!B3562,"")</f>
        <v/>
      </c>
      <c r="C3562" s="10" t="str">
        <f>IF(Data!$B3562:C$5008&lt;&gt;"",Data!C3562,"")</f>
        <v/>
      </c>
      <c r="K3562" s="39" t="str">
        <f t="shared" si="110"/>
        <v/>
      </c>
      <c r="L3562" s="39" t="str">
        <f t="shared" si="111"/>
        <v/>
      </c>
    </row>
    <row r="3563" spans="1:12">
      <c r="A3563" s="84">
        <v>3555</v>
      </c>
      <c r="B3563" s="10" t="str">
        <f>IF(Data!B3563:$B$5008&lt;&gt;"",Data!B3563,"")</f>
        <v/>
      </c>
      <c r="C3563" s="10" t="str">
        <f>IF(Data!$B3563:C$5008&lt;&gt;"",Data!C3563,"")</f>
        <v/>
      </c>
      <c r="K3563" s="39" t="str">
        <f t="shared" si="110"/>
        <v/>
      </c>
      <c r="L3563" s="39" t="str">
        <f t="shared" si="111"/>
        <v/>
      </c>
    </row>
    <row r="3564" spans="1:12">
      <c r="A3564" s="84">
        <v>3556</v>
      </c>
      <c r="B3564" s="10" t="str">
        <f>IF(Data!B3564:$B$5008&lt;&gt;"",Data!B3564,"")</f>
        <v/>
      </c>
      <c r="C3564" s="10" t="str">
        <f>IF(Data!$B3564:C$5008&lt;&gt;"",Data!C3564,"")</f>
        <v/>
      </c>
      <c r="K3564" s="39" t="str">
        <f t="shared" si="110"/>
        <v/>
      </c>
      <c r="L3564" s="39" t="str">
        <f t="shared" si="111"/>
        <v/>
      </c>
    </row>
    <row r="3565" spans="1:12">
      <c r="A3565" s="84">
        <v>3557</v>
      </c>
      <c r="B3565" s="10" t="str">
        <f>IF(Data!B3565:$B$5008&lt;&gt;"",Data!B3565,"")</f>
        <v/>
      </c>
      <c r="C3565" s="10" t="str">
        <f>IF(Data!$B3565:C$5008&lt;&gt;"",Data!C3565,"")</f>
        <v/>
      </c>
      <c r="K3565" s="39" t="str">
        <f t="shared" si="110"/>
        <v/>
      </c>
      <c r="L3565" s="39" t="str">
        <f t="shared" si="111"/>
        <v/>
      </c>
    </row>
    <row r="3566" spans="1:12">
      <c r="A3566" s="84">
        <v>3558</v>
      </c>
      <c r="B3566" s="10" t="str">
        <f>IF(Data!B3566:$B$5008&lt;&gt;"",Data!B3566,"")</f>
        <v/>
      </c>
      <c r="C3566" s="10" t="str">
        <f>IF(Data!$B3566:C$5008&lt;&gt;"",Data!C3566,"")</f>
        <v/>
      </c>
      <c r="K3566" s="39" t="str">
        <f t="shared" si="110"/>
        <v/>
      </c>
      <c r="L3566" s="39" t="str">
        <f t="shared" si="111"/>
        <v/>
      </c>
    </row>
    <row r="3567" spans="1:12">
      <c r="A3567" s="84">
        <v>3559</v>
      </c>
      <c r="B3567" s="10" t="str">
        <f>IF(Data!B3567:$B$5008&lt;&gt;"",Data!B3567,"")</f>
        <v/>
      </c>
      <c r="C3567" s="10" t="str">
        <f>IF(Data!$B3567:C$5008&lt;&gt;"",Data!C3567,"")</f>
        <v/>
      </c>
      <c r="K3567" s="39" t="str">
        <f t="shared" si="110"/>
        <v/>
      </c>
      <c r="L3567" s="39" t="str">
        <f t="shared" si="111"/>
        <v/>
      </c>
    </row>
    <row r="3568" spans="1:12">
      <c r="A3568" s="84">
        <v>3560</v>
      </c>
      <c r="B3568" s="10" t="str">
        <f>IF(Data!B3568:$B$5008&lt;&gt;"",Data!B3568,"")</f>
        <v/>
      </c>
      <c r="C3568" s="10" t="str">
        <f>IF(Data!$B3568:C$5008&lt;&gt;"",Data!C3568,"")</f>
        <v/>
      </c>
      <c r="K3568" s="39" t="str">
        <f t="shared" si="110"/>
        <v/>
      </c>
      <c r="L3568" s="39" t="str">
        <f t="shared" si="111"/>
        <v/>
      </c>
    </row>
    <row r="3569" spans="1:12">
      <c r="A3569" s="84">
        <v>3561</v>
      </c>
      <c r="B3569" s="10" t="str">
        <f>IF(Data!B3569:$B$5008&lt;&gt;"",Data!B3569,"")</f>
        <v/>
      </c>
      <c r="C3569" s="10" t="str">
        <f>IF(Data!$B3569:C$5008&lt;&gt;"",Data!C3569,"")</f>
        <v/>
      </c>
      <c r="K3569" s="39" t="str">
        <f t="shared" si="110"/>
        <v/>
      </c>
      <c r="L3569" s="39" t="str">
        <f t="shared" si="111"/>
        <v/>
      </c>
    </row>
    <row r="3570" spans="1:12">
      <c r="A3570" s="84">
        <v>3562</v>
      </c>
      <c r="B3570" s="10" t="str">
        <f>IF(Data!B3570:$B$5008&lt;&gt;"",Data!B3570,"")</f>
        <v/>
      </c>
      <c r="C3570" s="10" t="str">
        <f>IF(Data!$B3570:C$5008&lt;&gt;"",Data!C3570,"")</f>
        <v/>
      </c>
      <c r="K3570" s="39" t="str">
        <f t="shared" si="110"/>
        <v/>
      </c>
      <c r="L3570" s="39" t="str">
        <f t="shared" si="111"/>
        <v/>
      </c>
    </row>
    <row r="3571" spans="1:12">
      <c r="A3571" s="84">
        <v>3563</v>
      </c>
      <c r="B3571" s="10" t="str">
        <f>IF(Data!B3571:$B$5008&lt;&gt;"",Data!B3571,"")</f>
        <v/>
      </c>
      <c r="C3571" s="10" t="str">
        <f>IF(Data!$B3571:C$5008&lt;&gt;"",Data!C3571,"")</f>
        <v/>
      </c>
      <c r="K3571" s="39" t="str">
        <f t="shared" si="110"/>
        <v/>
      </c>
      <c r="L3571" s="39" t="str">
        <f t="shared" si="111"/>
        <v/>
      </c>
    </row>
    <row r="3572" spans="1:12">
      <c r="A3572" s="84">
        <v>3564</v>
      </c>
      <c r="B3572" s="10" t="str">
        <f>IF(Data!B3572:$B$5008&lt;&gt;"",Data!B3572,"")</f>
        <v/>
      </c>
      <c r="C3572" s="10" t="str">
        <f>IF(Data!$B3572:C$5008&lt;&gt;"",Data!C3572,"")</f>
        <v/>
      </c>
      <c r="K3572" s="39" t="str">
        <f t="shared" si="110"/>
        <v/>
      </c>
      <c r="L3572" s="39" t="str">
        <f t="shared" si="111"/>
        <v/>
      </c>
    </row>
    <row r="3573" spans="1:12">
      <c r="A3573" s="84">
        <v>3565</v>
      </c>
      <c r="B3573" s="10" t="str">
        <f>IF(Data!B3573:$B$5008&lt;&gt;"",Data!B3573,"")</f>
        <v/>
      </c>
      <c r="C3573" s="10" t="str">
        <f>IF(Data!$B3573:C$5008&lt;&gt;"",Data!C3573,"")</f>
        <v/>
      </c>
      <c r="K3573" s="39" t="str">
        <f t="shared" si="110"/>
        <v/>
      </c>
      <c r="L3573" s="39" t="str">
        <f t="shared" si="111"/>
        <v/>
      </c>
    </row>
    <row r="3574" spans="1:12">
      <c r="A3574" s="84">
        <v>3566</v>
      </c>
      <c r="B3574" s="10" t="str">
        <f>IF(Data!B3574:$B$5008&lt;&gt;"",Data!B3574,"")</f>
        <v/>
      </c>
      <c r="C3574" s="10" t="str">
        <f>IF(Data!$B3574:C$5008&lt;&gt;"",Data!C3574,"")</f>
        <v/>
      </c>
      <c r="K3574" s="39" t="str">
        <f t="shared" si="110"/>
        <v/>
      </c>
      <c r="L3574" s="39" t="str">
        <f t="shared" si="111"/>
        <v/>
      </c>
    </row>
    <row r="3575" spans="1:12">
      <c r="A3575" s="84">
        <v>3567</v>
      </c>
      <c r="B3575" s="10" t="str">
        <f>IF(Data!B3575:$B$5008&lt;&gt;"",Data!B3575,"")</f>
        <v/>
      </c>
      <c r="C3575" s="10" t="str">
        <f>IF(Data!$B3575:C$5008&lt;&gt;"",Data!C3575,"")</f>
        <v/>
      </c>
      <c r="K3575" s="39" t="str">
        <f t="shared" si="110"/>
        <v/>
      </c>
      <c r="L3575" s="39" t="str">
        <f t="shared" si="111"/>
        <v/>
      </c>
    </row>
    <row r="3576" spans="1:12">
      <c r="A3576" s="84">
        <v>3568</v>
      </c>
      <c r="B3576" s="10" t="str">
        <f>IF(Data!B3576:$B$5008&lt;&gt;"",Data!B3576,"")</f>
        <v/>
      </c>
      <c r="C3576" s="10" t="str">
        <f>IF(Data!$B3576:C$5008&lt;&gt;"",Data!C3576,"")</f>
        <v/>
      </c>
      <c r="K3576" s="39" t="str">
        <f t="shared" si="110"/>
        <v/>
      </c>
      <c r="L3576" s="39" t="str">
        <f t="shared" si="111"/>
        <v/>
      </c>
    </row>
    <row r="3577" spans="1:12">
      <c r="A3577" s="84">
        <v>3569</v>
      </c>
      <c r="B3577" s="10" t="str">
        <f>IF(Data!B3577:$B$5008&lt;&gt;"",Data!B3577,"")</f>
        <v/>
      </c>
      <c r="C3577" s="10" t="str">
        <f>IF(Data!$B3577:C$5008&lt;&gt;"",Data!C3577,"")</f>
        <v/>
      </c>
      <c r="K3577" s="39" t="str">
        <f t="shared" si="110"/>
        <v/>
      </c>
      <c r="L3577" s="39" t="str">
        <f t="shared" si="111"/>
        <v/>
      </c>
    </row>
    <row r="3578" spans="1:12">
      <c r="A3578" s="84">
        <v>3570</v>
      </c>
      <c r="B3578" s="10" t="str">
        <f>IF(Data!B3578:$B$5008&lt;&gt;"",Data!B3578,"")</f>
        <v/>
      </c>
      <c r="C3578" s="10" t="str">
        <f>IF(Data!$B3578:C$5008&lt;&gt;"",Data!C3578,"")</f>
        <v/>
      </c>
      <c r="K3578" s="39" t="str">
        <f t="shared" si="110"/>
        <v/>
      </c>
      <c r="L3578" s="39" t="str">
        <f t="shared" si="111"/>
        <v/>
      </c>
    </row>
    <row r="3579" spans="1:12">
      <c r="A3579" s="84">
        <v>3571</v>
      </c>
      <c r="B3579" s="10" t="str">
        <f>IF(Data!B3579:$B$5008&lt;&gt;"",Data!B3579,"")</f>
        <v/>
      </c>
      <c r="C3579" s="10" t="str">
        <f>IF(Data!$B3579:C$5008&lt;&gt;"",Data!C3579,"")</f>
        <v/>
      </c>
      <c r="K3579" s="39" t="str">
        <f t="shared" si="110"/>
        <v/>
      </c>
      <c r="L3579" s="39" t="str">
        <f t="shared" si="111"/>
        <v/>
      </c>
    </row>
    <row r="3580" spans="1:12">
      <c r="A3580" s="84">
        <v>3572</v>
      </c>
      <c r="B3580" s="10" t="str">
        <f>IF(Data!B3580:$B$5008&lt;&gt;"",Data!B3580,"")</f>
        <v/>
      </c>
      <c r="C3580" s="10" t="str">
        <f>IF(Data!$B3580:C$5008&lt;&gt;"",Data!C3580,"")</f>
        <v/>
      </c>
      <c r="K3580" s="39" t="str">
        <f t="shared" si="110"/>
        <v/>
      </c>
      <c r="L3580" s="39" t="str">
        <f t="shared" si="111"/>
        <v/>
      </c>
    </row>
    <row r="3581" spans="1:12">
      <c r="A3581" s="84">
        <v>3573</v>
      </c>
      <c r="B3581" s="10" t="str">
        <f>IF(Data!B3581:$B$5008&lt;&gt;"",Data!B3581,"")</f>
        <v/>
      </c>
      <c r="C3581" s="10" t="str">
        <f>IF(Data!$B3581:C$5008&lt;&gt;"",Data!C3581,"")</f>
        <v/>
      </c>
      <c r="K3581" s="39" t="str">
        <f t="shared" si="110"/>
        <v/>
      </c>
      <c r="L3581" s="39" t="str">
        <f t="shared" si="111"/>
        <v/>
      </c>
    </row>
    <row r="3582" spans="1:12">
      <c r="A3582" s="84">
        <v>3574</v>
      </c>
      <c r="B3582" s="10" t="str">
        <f>IF(Data!B3582:$B$5008&lt;&gt;"",Data!B3582,"")</f>
        <v/>
      </c>
      <c r="C3582" s="10" t="str">
        <f>IF(Data!$B3582:C$5008&lt;&gt;"",Data!C3582,"")</f>
        <v/>
      </c>
      <c r="K3582" s="39" t="str">
        <f t="shared" si="110"/>
        <v/>
      </c>
      <c r="L3582" s="39" t="str">
        <f t="shared" si="111"/>
        <v/>
      </c>
    </row>
    <row r="3583" spans="1:12">
      <c r="A3583" s="84">
        <v>3575</v>
      </c>
      <c r="B3583" s="10" t="str">
        <f>IF(Data!B3583:$B$5008&lt;&gt;"",Data!B3583,"")</f>
        <v/>
      </c>
      <c r="C3583" s="10" t="str">
        <f>IF(Data!$B3583:C$5008&lt;&gt;"",Data!C3583,"")</f>
        <v/>
      </c>
      <c r="K3583" s="39" t="str">
        <f t="shared" si="110"/>
        <v/>
      </c>
      <c r="L3583" s="39" t="str">
        <f t="shared" si="111"/>
        <v/>
      </c>
    </row>
    <row r="3584" spans="1:12">
      <c r="A3584" s="84">
        <v>3576</v>
      </c>
      <c r="B3584" s="10" t="str">
        <f>IF(Data!B3584:$B$5008&lt;&gt;"",Data!B3584,"")</f>
        <v/>
      </c>
      <c r="C3584" s="10" t="str">
        <f>IF(Data!$B3584:C$5008&lt;&gt;"",Data!C3584,"")</f>
        <v/>
      </c>
      <c r="K3584" s="39" t="str">
        <f t="shared" si="110"/>
        <v/>
      </c>
      <c r="L3584" s="39" t="str">
        <f t="shared" si="111"/>
        <v/>
      </c>
    </row>
    <row r="3585" spans="1:12">
      <c r="A3585" s="84">
        <v>3577</v>
      </c>
      <c r="B3585" s="10" t="str">
        <f>IF(Data!B3585:$B$5008&lt;&gt;"",Data!B3585,"")</f>
        <v/>
      </c>
      <c r="C3585" s="10" t="str">
        <f>IF(Data!$B3585:C$5008&lt;&gt;"",Data!C3585,"")</f>
        <v/>
      </c>
      <c r="K3585" s="39" t="str">
        <f t="shared" si="110"/>
        <v/>
      </c>
      <c r="L3585" s="39" t="str">
        <f t="shared" si="111"/>
        <v/>
      </c>
    </row>
    <row r="3586" spans="1:12">
      <c r="A3586" s="84">
        <v>3578</v>
      </c>
      <c r="B3586" s="10" t="str">
        <f>IF(Data!B3586:$B$5008&lt;&gt;"",Data!B3586,"")</f>
        <v/>
      </c>
      <c r="C3586" s="10" t="str">
        <f>IF(Data!$B3586:C$5008&lt;&gt;"",Data!C3586,"")</f>
        <v/>
      </c>
      <c r="K3586" s="39" t="str">
        <f t="shared" si="110"/>
        <v/>
      </c>
      <c r="L3586" s="39" t="str">
        <f t="shared" si="111"/>
        <v/>
      </c>
    </row>
    <row r="3587" spans="1:12">
      <c r="A3587" s="84">
        <v>3579</v>
      </c>
      <c r="B3587" s="10" t="str">
        <f>IF(Data!B3587:$B$5008&lt;&gt;"",Data!B3587,"")</f>
        <v/>
      </c>
      <c r="C3587" s="10" t="str">
        <f>IF(Data!$B3587:C$5008&lt;&gt;"",Data!C3587,"")</f>
        <v/>
      </c>
      <c r="K3587" s="39" t="str">
        <f t="shared" si="110"/>
        <v/>
      </c>
      <c r="L3587" s="39" t="str">
        <f t="shared" si="111"/>
        <v/>
      </c>
    </row>
    <row r="3588" spans="1:12">
      <c r="A3588" s="84">
        <v>3580</v>
      </c>
      <c r="B3588" s="10" t="str">
        <f>IF(Data!B3588:$B$5008&lt;&gt;"",Data!B3588,"")</f>
        <v/>
      </c>
      <c r="C3588" s="10" t="str">
        <f>IF(Data!$B3588:C$5008&lt;&gt;"",Data!C3588,"")</f>
        <v/>
      </c>
      <c r="K3588" s="39" t="str">
        <f t="shared" si="110"/>
        <v/>
      </c>
      <c r="L3588" s="39" t="str">
        <f t="shared" si="111"/>
        <v/>
      </c>
    </row>
    <row r="3589" spans="1:12">
      <c r="A3589" s="84">
        <v>3581</v>
      </c>
      <c r="B3589" s="10" t="str">
        <f>IF(Data!B3589:$B$5008&lt;&gt;"",Data!B3589,"")</f>
        <v/>
      </c>
      <c r="C3589" s="10" t="str">
        <f>IF(Data!$B3589:C$5008&lt;&gt;"",Data!C3589,"")</f>
        <v/>
      </c>
      <c r="K3589" s="39" t="str">
        <f t="shared" si="110"/>
        <v/>
      </c>
      <c r="L3589" s="39" t="str">
        <f t="shared" si="111"/>
        <v/>
      </c>
    </row>
    <row r="3590" spans="1:12">
      <c r="A3590" s="84">
        <v>3582</v>
      </c>
      <c r="B3590" s="10" t="str">
        <f>IF(Data!B3590:$B$5008&lt;&gt;"",Data!B3590,"")</f>
        <v/>
      </c>
      <c r="C3590" s="10" t="str">
        <f>IF(Data!$B3590:C$5008&lt;&gt;"",Data!C3590,"")</f>
        <v/>
      </c>
      <c r="K3590" s="39" t="str">
        <f t="shared" si="110"/>
        <v/>
      </c>
      <c r="L3590" s="39" t="str">
        <f t="shared" si="111"/>
        <v/>
      </c>
    </row>
    <row r="3591" spans="1:12">
      <c r="A3591" s="84">
        <v>3583</v>
      </c>
      <c r="B3591" s="10" t="str">
        <f>IF(Data!B3591:$B$5008&lt;&gt;"",Data!B3591,"")</f>
        <v/>
      </c>
      <c r="C3591" s="10" t="str">
        <f>IF(Data!$B3591:C$5008&lt;&gt;"",Data!C3591,"")</f>
        <v/>
      </c>
      <c r="K3591" s="39" t="str">
        <f t="shared" si="110"/>
        <v/>
      </c>
      <c r="L3591" s="39" t="str">
        <f t="shared" si="111"/>
        <v/>
      </c>
    </row>
    <row r="3592" spans="1:12">
      <c r="A3592" s="84">
        <v>3584</v>
      </c>
      <c r="B3592" s="10" t="str">
        <f>IF(Data!B3592:$B$5008&lt;&gt;"",Data!B3592,"")</f>
        <v/>
      </c>
      <c r="C3592" s="10" t="str">
        <f>IF(Data!$B3592:C$5008&lt;&gt;"",Data!C3592,"")</f>
        <v/>
      </c>
      <c r="K3592" s="39" t="str">
        <f t="shared" si="110"/>
        <v/>
      </c>
      <c r="L3592" s="39" t="str">
        <f t="shared" si="111"/>
        <v/>
      </c>
    </row>
    <row r="3593" spans="1:12">
      <c r="A3593" s="84">
        <v>3585</v>
      </c>
      <c r="B3593" s="10" t="str">
        <f>IF(Data!B3593:$B$5008&lt;&gt;"",Data!B3593,"")</f>
        <v/>
      </c>
      <c r="C3593" s="10" t="str">
        <f>IF(Data!$B3593:C$5008&lt;&gt;"",Data!C3593,"")</f>
        <v/>
      </c>
      <c r="K3593" s="39" t="str">
        <f t="shared" si="110"/>
        <v/>
      </c>
      <c r="L3593" s="39" t="str">
        <f t="shared" si="111"/>
        <v/>
      </c>
    </row>
    <row r="3594" spans="1:12">
      <c r="A3594" s="84">
        <v>3586</v>
      </c>
      <c r="B3594" s="10" t="str">
        <f>IF(Data!B3594:$B$5008&lt;&gt;"",Data!B3594,"")</f>
        <v/>
      </c>
      <c r="C3594" s="10" t="str">
        <f>IF(Data!$B3594:C$5008&lt;&gt;"",Data!C3594,"")</f>
        <v/>
      </c>
      <c r="K3594" s="39" t="str">
        <f t="shared" ref="K3594:K3657" si="112">IFERROR(IF(AND(COUNT(C:C)&gt;0, COUNT(B:B)&gt;0), C3594-B3594,""),"")</f>
        <v/>
      </c>
      <c r="L3594" s="39" t="str">
        <f t="shared" ref="L3594:L3657" si="113">IF(AND(B3594&lt;&gt;"",C3594&lt;&gt;""), (K3594-N$8)^2, "")</f>
        <v/>
      </c>
    </row>
    <row r="3595" spans="1:12">
      <c r="A3595" s="84">
        <v>3587</v>
      </c>
      <c r="B3595" s="10" t="str">
        <f>IF(Data!B3595:$B$5008&lt;&gt;"",Data!B3595,"")</f>
        <v/>
      </c>
      <c r="C3595" s="10" t="str">
        <f>IF(Data!$B3595:C$5008&lt;&gt;"",Data!C3595,"")</f>
        <v/>
      </c>
      <c r="K3595" s="39" t="str">
        <f t="shared" si="112"/>
        <v/>
      </c>
      <c r="L3595" s="39" t="str">
        <f t="shared" si="113"/>
        <v/>
      </c>
    </row>
    <row r="3596" spans="1:12">
      <c r="A3596" s="84">
        <v>3588</v>
      </c>
      <c r="B3596" s="10" t="str">
        <f>IF(Data!B3596:$B$5008&lt;&gt;"",Data!B3596,"")</f>
        <v/>
      </c>
      <c r="C3596" s="10" t="str">
        <f>IF(Data!$B3596:C$5008&lt;&gt;"",Data!C3596,"")</f>
        <v/>
      </c>
      <c r="K3596" s="39" t="str">
        <f t="shared" si="112"/>
        <v/>
      </c>
      <c r="L3596" s="39" t="str">
        <f t="shared" si="113"/>
        <v/>
      </c>
    </row>
    <row r="3597" spans="1:12">
      <c r="A3597" s="84">
        <v>3589</v>
      </c>
      <c r="B3597" s="10" t="str">
        <f>IF(Data!B3597:$B$5008&lt;&gt;"",Data!B3597,"")</f>
        <v/>
      </c>
      <c r="C3597" s="10" t="str">
        <f>IF(Data!$B3597:C$5008&lt;&gt;"",Data!C3597,"")</f>
        <v/>
      </c>
      <c r="K3597" s="39" t="str">
        <f t="shared" si="112"/>
        <v/>
      </c>
      <c r="L3597" s="39" t="str">
        <f t="shared" si="113"/>
        <v/>
      </c>
    </row>
    <row r="3598" spans="1:12">
      <c r="A3598" s="84">
        <v>3590</v>
      </c>
      <c r="B3598" s="10" t="str">
        <f>IF(Data!B3598:$B$5008&lt;&gt;"",Data!B3598,"")</f>
        <v/>
      </c>
      <c r="C3598" s="10" t="str">
        <f>IF(Data!$B3598:C$5008&lt;&gt;"",Data!C3598,"")</f>
        <v/>
      </c>
      <c r="K3598" s="39" t="str">
        <f t="shared" si="112"/>
        <v/>
      </c>
      <c r="L3598" s="39" t="str">
        <f t="shared" si="113"/>
        <v/>
      </c>
    </row>
    <row r="3599" spans="1:12">
      <c r="A3599" s="84">
        <v>3591</v>
      </c>
      <c r="B3599" s="10" t="str">
        <f>IF(Data!B3599:$B$5008&lt;&gt;"",Data!B3599,"")</f>
        <v/>
      </c>
      <c r="C3599" s="10" t="str">
        <f>IF(Data!$B3599:C$5008&lt;&gt;"",Data!C3599,"")</f>
        <v/>
      </c>
      <c r="K3599" s="39" t="str">
        <f t="shared" si="112"/>
        <v/>
      </c>
      <c r="L3599" s="39" t="str">
        <f t="shared" si="113"/>
        <v/>
      </c>
    </row>
    <row r="3600" spans="1:12">
      <c r="A3600" s="84">
        <v>3592</v>
      </c>
      <c r="B3600" s="10" t="str">
        <f>IF(Data!B3600:$B$5008&lt;&gt;"",Data!B3600,"")</f>
        <v/>
      </c>
      <c r="C3600" s="10" t="str">
        <f>IF(Data!$B3600:C$5008&lt;&gt;"",Data!C3600,"")</f>
        <v/>
      </c>
      <c r="K3600" s="39" t="str">
        <f t="shared" si="112"/>
        <v/>
      </c>
      <c r="L3600" s="39" t="str">
        <f t="shared" si="113"/>
        <v/>
      </c>
    </row>
    <row r="3601" spans="1:12">
      <c r="A3601" s="84">
        <v>3593</v>
      </c>
      <c r="B3601" s="10" t="str">
        <f>IF(Data!B3601:$B$5008&lt;&gt;"",Data!B3601,"")</f>
        <v/>
      </c>
      <c r="C3601" s="10" t="str">
        <f>IF(Data!$B3601:C$5008&lt;&gt;"",Data!C3601,"")</f>
        <v/>
      </c>
      <c r="K3601" s="39" t="str">
        <f t="shared" si="112"/>
        <v/>
      </c>
      <c r="L3601" s="39" t="str">
        <f t="shared" si="113"/>
        <v/>
      </c>
    </row>
    <row r="3602" spans="1:12">
      <c r="A3602" s="84">
        <v>3594</v>
      </c>
      <c r="B3602" s="10" t="str">
        <f>IF(Data!B3602:$B$5008&lt;&gt;"",Data!B3602,"")</f>
        <v/>
      </c>
      <c r="C3602" s="10" t="str">
        <f>IF(Data!$B3602:C$5008&lt;&gt;"",Data!C3602,"")</f>
        <v/>
      </c>
      <c r="K3602" s="39" t="str">
        <f t="shared" si="112"/>
        <v/>
      </c>
      <c r="L3602" s="39" t="str">
        <f t="shared" si="113"/>
        <v/>
      </c>
    </row>
    <row r="3603" spans="1:12">
      <c r="A3603" s="84">
        <v>3595</v>
      </c>
      <c r="B3603" s="10" t="str">
        <f>IF(Data!B3603:$B$5008&lt;&gt;"",Data!B3603,"")</f>
        <v/>
      </c>
      <c r="C3603" s="10" t="str">
        <f>IF(Data!$B3603:C$5008&lt;&gt;"",Data!C3603,"")</f>
        <v/>
      </c>
      <c r="K3603" s="39" t="str">
        <f t="shared" si="112"/>
        <v/>
      </c>
      <c r="L3603" s="39" t="str">
        <f t="shared" si="113"/>
        <v/>
      </c>
    </row>
    <row r="3604" spans="1:12">
      <c r="A3604" s="84">
        <v>3596</v>
      </c>
      <c r="B3604" s="10" t="str">
        <f>IF(Data!B3604:$B$5008&lt;&gt;"",Data!B3604,"")</f>
        <v/>
      </c>
      <c r="C3604" s="10" t="str">
        <f>IF(Data!$B3604:C$5008&lt;&gt;"",Data!C3604,"")</f>
        <v/>
      </c>
      <c r="K3604" s="39" t="str">
        <f t="shared" si="112"/>
        <v/>
      </c>
      <c r="L3604" s="39" t="str">
        <f t="shared" si="113"/>
        <v/>
      </c>
    </row>
    <row r="3605" spans="1:12">
      <c r="A3605" s="84">
        <v>3597</v>
      </c>
      <c r="B3605" s="10" t="str">
        <f>IF(Data!B3605:$B$5008&lt;&gt;"",Data!B3605,"")</f>
        <v/>
      </c>
      <c r="C3605" s="10" t="str">
        <f>IF(Data!$B3605:C$5008&lt;&gt;"",Data!C3605,"")</f>
        <v/>
      </c>
      <c r="K3605" s="39" t="str">
        <f t="shared" si="112"/>
        <v/>
      </c>
      <c r="L3605" s="39" t="str">
        <f t="shared" si="113"/>
        <v/>
      </c>
    </row>
    <row r="3606" spans="1:12">
      <c r="A3606" s="84">
        <v>3598</v>
      </c>
      <c r="B3606" s="10" t="str">
        <f>IF(Data!B3606:$B$5008&lt;&gt;"",Data!B3606,"")</f>
        <v/>
      </c>
      <c r="C3606" s="10" t="str">
        <f>IF(Data!$B3606:C$5008&lt;&gt;"",Data!C3606,"")</f>
        <v/>
      </c>
      <c r="K3606" s="39" t="str">
        <f t="shared" si="112"/>
        <v/>
      </c>
      <c r="L3606" s="39" t="str">
        <f t="shared" si="113"/>
        <v/>
      </c>
    </row>
    <row r="3607" spans="1:12">
      <c r="A3607" s="84">
        <v>3599</v>
      </c>
      <c r="B3607" s="10" t="str">
        <f>IF(Data!B3607:$B$5008&lt;&gt;"",Data!B3607,"")</f>
        <v/>
      </c>
      <c r="C3607" s="10" t="str">
        <f>IF(Data!$B3607:C$5008&lt;&gt;"",Data!C3607,"")</f>
        <v/>
      </c>
      <c r="K3607" s="39" t="str">
        <f t="shared" si="112"/>
        <v/>
      </c>
      <c r="L3607" s="39" t="str">
        <f t="shared" si="113"/>
        <v/>
      </c>
    </row>
    <row r="3608" spans="1:12">
      <c r="A3608" s="84">
        <v>3600</v>
      </c>
      <c r="B3608" s="10" t="str">
        <f>IF(Data!B3608:$B$5008&lt;&gt;"",Data!B3608,"")</f>
        <v/>
      </c>
      <c r="C3608" s="10" t="str">
        <f>IF(Data!$B3608:C$5008&lt;&gt;"",Data!C3608,"")</f>
        <v/>
      </c>
      <c r="K3608" s="39" t="str">
        <f t="shared" si="112"/>
        <v/>
      </c>
      <c r="L3608" s="39" t="str">
        <f t="shared" si="113"/>
        <v/>
      </c>
    </row>
    <row r="3609" spans="1:12">
      <c r="A3609" s="84">
        <v>3601</v>
      </c>
      <c r="B3609" s="10" t="str">
        <f>IF(Data!B3609:$B$5008&lt;&gt;"",Data!B3609,"")</f>
        <v/>
      </c>
      <c r="C3609" s="10" t="str">
        <f>IF(Data!$B3609:C$5008&lt;&gt;"",Data!C3609,"")</f>
        <v/>
      </c>
      <c r="K3609" s="39" t="str">
        <f t="shared" si="112"/>
        <v/>
      </c>
      <c r="L3609" s="39" t="str">
        <f t="shared" si="113"/>
        <v/>
      </c>
    </row>
    <row r="3610" spans="1:12">
      <c r="A3610" s="84">
        <v>3602</v>
      </c>
      <c r="B3610" s="10" t="str">
        <f>IF(Data!B3610:$B$5008&lt;&gt;"",Data!B3610,"")</f>
        <v/>
      </c>
      <c r="C3610" s="10" t="str">
        <f>IF(Data!$B3610:C$5008&lt;&gt;"",Data!C3610,"")</f>
        <v/>
      </c>
      <c r="K3610" s="39" t="str">
        <f t="shared" si="112"/>
        <v/>
      </c>
      <c r="L3610" s="39" t="str">
        <f t="shared" si="113"/>
        <v/>
      </c>
    </row>
    <row r="3611" spans="1:12">
      <c r="A3611" s="84">
        <v>3603</v>
      </c>
      <c r="B3611" s="10" t="str">
        <f>IF(Data!B3611:$B$5008&lt;&gt;"",Data!B3611,"")</f>
        <v/>
      </c>
      <c r="C3611" s="10" t="str">
        <f>IF(Data!$B3611:C$5008&lt;&gt;"",Data!C3611,"")</f>
        <v/>
      </c>
      <c r="K3611" s="39" t="str">
        <f t="shared" si="112"/>
        <v/>
      </c>
      <c r="L3611" s="39" t="str">
        <f t="shared" si="113"/>
        <v/>
      </c>
    </row>
    <row r="3612" spans="1:12">
      <c r="A3612" s="84">
        <v>3604</v>
      </c>
      <c r="B3612" s="10" t="str">
        <f>IF(Data!B3612:$B$5008&lt;&gt;"",Data!B3612,"")</f>
        <v/>
      </c>
      <c r="C3612" s="10" t="str">
        <f>IF(Data!$B3612:C$5008&lt;&gt;"",Data!C3612,"")</f>
        <v/>
      </c>
      <c r="K3612" s="39" t="str">
        <f t="shared" si="112"/>
        <v/>
      </c>
      <c r="L3612" s="39" t="str">
        <f t="shared" si="113"/>
        <v/>
      </c>
    </row>
    <row r="3613" spans="1:12">
      <c r="A3613" s="84">
        <v>3605</v>
      </c>
      <c r="B3613" s="10" t="str">
        <f>IF(Data!B3613:$B$5008&lt;&gt;"",Data!B3613,"")</f>
        <v/>
      </c>
      <c r="C3613" s="10" t="str">
        <f>IF(Data!$B3613:C$5008&lt;&gt;"",Data!C3613,"")</f>
        <v/>
      </c>
      <c r="K3613" s="39" t="str">
        <f t="shared" si="112"/>
        <v/>
      </c>
      <c r="L3613" s="39" t="str">
        <f t="shared" si="113"/>
        <v/>
      </c>
    </row>
    <row r="3614" spans="1:12">
      <c r="A3614" s="84">
        <v>3606</v>
      </c>
      <c r="B3614" s="10" t="str">
        <f>IF(Data!B3614:$B$5008&lt;&gt;"",Data!B3614,"")</f>
        <v/>
      </c>
      <c r="C3614" s="10" t="str">
        <f>IF(Data!$B3614:C$5008&lt;&gt;"",Data!C3614,"")</f>
        <v/>
      </c>
      <c r="K3614" s="39" t="str">
        <f t="shared" si="112"/>
        <v/>
      </c>
      <c r="L3614" s="39" t="str">
        <f t="shared" si="113"/>
        <v/>
      </c>
    </row>
    <row r="3615" spans="1:12">
      <c r="A3615" s="84">
        <v>3607</v>
      </c>
      <c r="B3615" s="10" t="str">
        <f>IF(Data!B3615:$B$5008&lt;&gt;"",Data!B3615,"")</f>
        <v/>
      </c>
      <c r="C3615" s="10" t="str">
        <f>IF(Data!$B3615:C$5008&lt;&gt;"",Data!C3615,"")</f>
        <v/>
      </c>
      <c r="K3615" s="39" t="str">
        <f t="shared" si="112"/>
        <v/>
      </c>
      <c r="L3615" s="39" t="str">
        <f t="shared" si="113"/>
        <v/>
      </c>
    </row>
    <row r="3616" spans="1:12">
      <c r="A3616" s="84">
        <v>3608</v>
      </c>
      <c r="B3616" s="10" t="str">
        <f>IF(Data!B3616:$B$5008&lt;&gt;"",Data!B3616,"")</f>
        <v/>
      </c>
      <c r="C3616" s="10" t="str">
        <f>IF(Data!$B3616:C$5008&lt;&gt;"",Data!C3616,"")</f>
        <v/>
      </c>
      <c r="K3616" s="39" t="str">
        <f t="shared" si="112"/>
        <v/>
      </c>
      <c r="L3616" s="39" t="str">
        <f t="shared" si="113"/>
        <v/>
      </c>
    </row>
    <row r="3617" spans="1:12">
      <c r="A3617" s="84">
        <v>3609</v>
      </c>
      <c r="B3617" s="10" t="str">
        <f>IF(Data!B3617:$B$5008&lt;&gt;"",Data!B3617,"")</f>
        <v/>
      </c>
      <c r="C3617" s="10" t="str">
        <f>IF(Data!$B3617:C$5008&lt;&gt;"",Data!C3617,"")</f>
        <v/>
      </c>
      <c r="K3617" s="39" t="str">
        <f t="shared" si="112"/>
        <v/>
      </c>
      <c r="L3617" s="39" t="str">
        <f t="shared" si="113"/>
        <v/>
      </c>
    </row>
    <row r="3618" spans="1:12">
      <c r="A3618" s="84">
        <v>3610</v>
      </c>
      <c r="B3618" s="10" t="str">
        <f>IF(Data!B3618:$B$5008&lt;&gt;"",Data!B3618,"")</f>
        <v/>
      </c>
      <c r="C3618" s="10" t="str">
        <f>IF(Data!$B3618:C$5008&lt;&gt;"",Data!C3618,"")</f>
        <v/>
      </c>
      <c r="K3618" s="39" t="str">
        <f t="shared" si="112"/>
        <v/>
      </c>
      <c r="L3618" s="39" t="str">
        <f t="shared" si="113"/>
        <v/>
      </c>
    </row>
    <row r="3619" spans="1:12">
      <c r="A3619" s="84">
        <v>3611</v>
      </c>
      <c r="B3619" s="10" t="str">
        <f>IF(Data!B3619:$B$5008&lt;&gt;"",Data!B3619,"")</f>
        <v/>
      </c>
      <c r="C3619" s="10" t="str">
        <f>IF(Data!$B3619:C$5008&lt;&gt;"",Data!C3619,"")</f>
        <v/>
      </c>
      <c r="K3619" s="39" t="str">
        <f t="shared" si="112"/>
        <v/>
      </c>
      <c r="L3619" s="39" t="str">
        <f t="shared" si="113"/>
        <v/>
      </c>
    </row>
    <row r="3620" spans="1:12">
      <c r="A3620" s="84">
        <v>3612</v>
      </c>
      <c r="B3620" s="10" t="str">
        <f>IF(Data!B3620:$B$5008&lt;&gt;"",Data!B3620,"")</f>
        <v/>
      </c>
      <c r="C3620" s="10" t="str">
        <f>IF(Data!$B3620:C$5008&lt;&gt;"",Data!C3620,"")</f>
        <v/>
      </c>
      <c r="K3620" s="39" t="str">
        <f t="shared" si="112"/>
        <v/>
      </c>
      <c r="L3620" s="39" t="str">
        <f t="shared" si="113"/>
        <v/>
      </c>
    </row>
    <row r="3621" spans="1:12">
      <c r="A3621" s="84">
        <v>3613</v>
      </c>
      <c r="B3621" s="10" t="str">
        <f>IF(Data!B3621:$B$5008&lt;&gt;"",Data!B3621,"")</f>
        <v/>
      </c>
      <c r="C3621" s="10" t="str">
        <f>IF(Data!$B3621:C$5008&lt;&gt;"",Data!C3621,"")</f>
        <v/>
      </c>
      <c r="K3621" s="39" t="str">
        <f t="shared" si="112"/>
        <v/>
      </c>
      <c r="L3621" s="39" t="str">
        <f t="shared" si="113"/>
        <v/>
      </c>
    </row>
    <row r="3622" spans="1:12">
      <c r="A3622" s="84">
        <v>3614</v>
      </c>
      <c r="B3622" s="10" t="str">
        <f>IF(Data!B3622:$B$5008&lt;&gt;"",Data!B3622,"")</f>
        <v/>
      </c>
      <c r="C3622" s="10" t="str">
        <f>IF(Data!$B3622:C$5008&lt;&gt;"",Data!C3622,"")</f>
        <v/>
      </c>
      <c r="K3622" s="39" t="str">
        <f t="shared" si="112"/>
        <v/>
      </c>
      <c r="L3622" s="39" t="str">
        <f t="shared" si="113"/>
        <v/>
      </c>
    </row>
    <row r="3623" spans="1:12">
      <c r="A3623" s="84">
        <v>3615</v>
      </c>
      <c r="B3623" s="10" t="str">
        <f>IF(Data!B3623:$B$5008&lt;&gt;"",Data!B3623,"")</f>
        <v/>
      </c>
      <c r="C3623" s="10" t="str">
        <f>IF(Data!$B3623:C$5008&lt;&gt;"",Data!C3623,"")</f>
        <v/>
      </c>
      <c r="K3623" s="39" t="str">
        <f t="shared" si="112"/>
        <v/>
      </c>
      <c r="L3623" s="39" t="str">
        <f t="shared" si="113"/>
        <v/>
      </c>
    </row>
    <row r="3624" spans="1:12">
      <c r="A3624" s="84">
        <v>3616</v>
      </c>
      <c r="B3624" s="10" t="str">
        <f>IF(Data!B3624:$B$5008&lt;&gt;"",Data!B3624,"")</f>
        <v/>
      </c>
      <c r="C3624" s="10" t="str">
        <f>IF(Data!$B3624:C$5008&lt;&gt;"",Data!C3624,"")</f>
        <v/>
      </c>
      <c r="K3624" s="39" t="str">
        <f t="shared" si="112"/>
        <v/>
      </c>
      <c r="L3624" s="39" t="str">
        <f t="shared" si="113"/>
        <v/>
      </c>
    </row>
    <row r="3625" spans="1:12">
      <c r="A3625" s="84">
        <v>3617</v>
      </c>
      <c r="B3625" s="10" t="str">
        <f>IF(Data!B3625:$B$5008&lt;&gt;"",Data!B3625,"")</f>
        <v/>
      </c>
      <c r="C3625" s="10" t="str">
        <f>IF(Data!$B3625:C$5008&lt;&gt;"",Data!C3625,"")</f>
        <v/>
      </c>
      <c r="K3625" s="39" t="str">
        <f t="shared" si="112"/>
        <v/>
      </c>
      <c r="L3625" s="39" t="str">
        <f t="shared" si="113"/>
        <v/>
      </c>
    </row>
    <row r="3626" spans="1:12">
      <c r="A3626" s="84">
        <v>3618</v>
      </c>
      <c r="B3626" s="10" t="str">
        <f>IF(Data!B3626:$B$5008&lt;&gt;"",Data!B3626,"")</f>
        <v/>
      </c>
      <c r="C3626" s="10" t="str">
        <f>IF(Data!$B3626:C$5008&lt;&gt;"",Data!C3626,"")</f>
        <v/>
      </c>
      <c r="K3626" s="39" t="str">
        <f t="shared" si="112"/>
        <v/>
      </c>
      <c r="L3626" s="39" t="str">
        <f t="shared" si="113"/>
        <v/>
      </c>
    </row>
    <row r="3627" spans="1:12">
      <c r="A3627" s="84">
        <v>3619</v>
      </c>
      <c r="B3627" s="10" t="str">
        <f>IF(Data!B3627:$B$5008&lt;&gt;"",Data!B3627,"")</f>
        <v/>
      </c>
      <c r="C3627" s="10" t="str">
        <f>IF(Data!$B3627:C$5008&lt;&gt;"",Data!C3627,"")</f>
        <v/>
      </c>
      <c r="K3627" s="39" t="str">
        <f t="shared" si="112"/>
        <v/>
      </c>
      <c r="L3627" s="39" t="str">
        <f t="shared" si="113"/>
        <v/>
      </c>
    </row>
    <row r="3628" spans="1:12">
      <c r="A3628" s="84">
        <v>3620</v>
      </c>
      <c r="B3628" s="10" t="str">
        <f>IF(Data!B3628:$B$5008&lt;&gt;"",Data!B3628,"")</f>
        <v/>
      </c>
      <c r="C3628" s="10" t="str">
        <f>IF(Data!$B3628:C$5008&lt;&gt;"",Data!C3628,"")</f>
        <v/>
      </c>
      <c r="K3628" s="39" t="str">
        <f t="shared" si="112"/>
        <v/>
      </c>
      <c r="L3628" s="39" t="str">
        <f t="shared" si="113"/>
        <v/>
      </c>
    </row>
    <row r="3629" spans="1:12">
      <c r="A3629" s="84">
        <v>3621</v>
      </c>
      <c r="B3629" s="10" t="str">
        <f>IF(Data!B3629:$B$5008&lt;&gt;"",Data!B3629,"")</f>
        <v/>
      </c>
      <c r="C3629" s="10" t="str">
        <f>IF(Data!$B3629:C$5008&lt;&gt;"",Data!C3629,"")</f>
        <v/>
      </c>
      <c r="K3629" s="39" t="str">
        <f t="shared" si="112"/>
        <v/>
      </c>
      <c r="L3629" s="39" t="str">
        <f t="shared" si="113"/>
        <v/>
      </c>
    </row>
    <row r="3630" spans="1:12">
      <c r="A3630" s="84">
        <v>3622</v>
      </c>
      <c r="B3630" s="10" t="str">
        <f>IF(Data!B3630:$B$5008&lt;&gt;"",Data!B3630,"")</f>
        <v/>
      </c>
      <c r="C3630" s="10" t="str">
        <f>IF(Data!$B3630:C$5008&lt;&gt;"",Data!C3630,"")</f>
        <v/>
      </c>
      <c r="K3630" s="39" t="str">
        <f t="shared" si="112"/>
        <v/>
      </c>
      <c r="L3630" s="39" t="str">
        <f t="shared" si="113"/>
        <v/>
      </c>
    </row>
    <row r="3631" spans="1:12">
      <c r="A3631" s="84">
        <v>3623</v>
      </c>
      <c r="B3631" s="10" t="str">
        <f>IF(Data!B3631:$B$5008&lt;&gt;"",Data!B3631,"")</f>
        <v/>
      </c>
      <c r="C3631" s="10" t="str">
        <f>IF(Data!$B3631:C$5008&lt;&gt;"",Data!C3631,"")</f>
        <v/>
      </c>
      <c r="K3631" s="39" t="str">
        <f t="shared" si="112"/>
        <v/>
      </c>
      <c r="L3631" s="39" t="str">
        <f t="shared" si="113"/>
        <v/>
      </c>
    </row>
    <row r="3632" spans="1:12">
      <c r="A3632" s="84">
        <v>3624</v>
      </c>
      <c r="B3632" s="10" t="str">
        <f>IF(Data!B3632:$B$5008&lt;&gt;"",Data!B3632,"")</f>
        <v/>
      </c>
      <c r="C3632" s="10" t="str">
        <f>IF(Data!$B3632:C$5008&lt;&gt;"",Data!C3632,"")</f>
        <v/>
      </c>
      <c r="K3632" s="39" t="str">
        <f t="shared" si="112"/>
        <v/>
      </c>
      <c r="L3632" s="39" t="str">
        <f t="shared" si="113"/>
        <v/>
      </c>
    </row>
    <row r="3633" spans="1:12">
      <c r="A3633" s="84">
        <v>3625</v>
      </c>
      <c r="B3633" s="10" t="str">
        <f>IF(Data!B3633:$B$5008&lt;&gt;"",Data!B3633,"")</f>
        <v/>
      </c>
      <c r="C3633" s="10" t="str">
        <f>IF(Data!$B3633:C$5008&lt;&gt;"",Data!C3633,"")</f>
        <v/>
      </c>
      <c r="K3633" s="39" t="str">
        <f t="shared" si="112"/>
        <v/>
      </c>
      <c r="L3633" s="39" t="str">
        <f t="shared" si="113"/>
        <v/>
      </c>
    </row>
    <row r="3634" spans="1:12">
      <c r="A3634" s="84">
        <v>3626</v>
      </c>
      <c r="B3634" s="10" t="str">
        <f>IF(Data!B3634:$B$5008&lt;&gt;"",Data!B3634,"")</f>
        <v/>
      </c>
      <c r="C3634" s="10" t="str">
        <f>IF(Data!$B3634:C$5008&lt;&gt;"",Data!C3634,"")</f>
        <v/>
      </c>
      <c r="K3634" s="39" t="str">
        <f t="shared" si="112"/>
        <v/>
      </c>
      <c r="L3634" s="39" t="str">
        <f t="shared" si="113"/>
        <v/>
      </c>
    </row>
    <row r="3635" spans="1:12">
      <c r="A3635" s="84">
        <v>3627</v>
      </c>
      <c r="B3635" s="10" t="str">
        <f>IF(Data!B3635:$B$5008&lt;&gt;"",Data!B3635,"")</f>
        <v/>
      </c>
      <c r="C3635" s="10" t="str">
        <f>IF(Data!$B3635:C$5008&lt;&gt;"",Data!C3635,"")</f>
        <v/>
      </c>
      <c r="K3635" s="39" t="str">
        <f t="shared" si="112"/>
        <v/>
      </c>
      <c r="L3635" s="39" t="str">
        <f t="shared" si="113"/>
        <v/>
      </c>
    </row>
    <row r="3636" spans="1:12">
      <c r="A3636" s="84">
        <v>3628</v>
      </c>
      <c r="B3636" s="10" t="str">
        <f>IF(Data!B3636:$B$5008&lt;&gt;"",Data!B3636,"")</f>
        <v/>
      </c>
      <c r="C3636" s="10" t="str">
        <f>IF(Data!$B3636:C$5008&lt;&gt;"",Data!C3636,"")</f>
        <v/>
      </c>
      <c r="K3636" s="39" t="str">
        <f t="shared" si="112"/>
        <v/>
      </c>
      <c r="L3636" s="39" t="str">
        <f t="shared" si="113"/>
        <v/>
      </c>
    </row>
    <row r="3637" spans="1:12">
      <c r="A3637" s="84">
        <v>3629</v>
      </c>
      <c r="B3637" s="10" t="str">
        <f>IF(Data!B3637:$B$5008&lt;&gt;"",Data!B3637,"")</f>
        <v/>
      </c>
      <c r="C3637" s="10" t="str">
        <f>IF(Data!$B3637:C$5008&lt;&gt;"",Data!C3637,"")</f>
        <v/>
      </c>
      <c r="K3637" s="39" t="str">
        <f t="shared" si="112"/>
        <v/>
      </c>
      <c r="L3637" s="39" t="str">
        <f t="shared" si="113"/>
        <v/>
      </c>
    </row>
    <row r="3638" spans="1:12">
      <c r="A3638" s="84">
        <v>3630</v>
      </c>
      <c r="B3638" s="10" t="str">
        <f>IF(Data!B3638:$B$5008&lt;&gt;"",Data!B3638,"")</f>
        <v/>
      </c>
      <c r="C3638" s="10" t="str">
        <f>IF(Data!$B3638:C$5008&lt;&gt;"",Data!C3638,"")</f>
        <v/>
      </c>
      <c r="K3638" s="39" t="str">
        <f t="shared" si="112"/>
        <v/>
      </c>
      <c r="L3638" s="39" t="str">
        <f t="shared" si="113"/>
        <v/>
      </c>
    </row>
    <row r="3639" spans="1:12">
      <c r="A3639" s="84">
        <v>3631</v>
      </c>
      <c r="B3639" s="10" t="str">
        <f>IF(Data!B3639:$B$5008&lt;&gt;"",Data!B3639,"")</f>
        <v/>
      </c>
      <c r="C3639" s="10" t="str">
        <f>IF(Data!$B3639:C$5008&lt;&gt;"",Data!C3639,"")</f>
        <v/>
      </c>
      <c r="K3639" s="39" t="str">
        <f t="shared" si="112"/>
        <v/>
      </c>
      <c r="L3639" s="39" t="str">
        <f t="shared" si="113"/>
        <v/>
      </c>
    </row>
    <row r="3640" spans="1:12">
      <c r="A3640" s="84">
        <v>3632</v>
      </c>
      <c r="B3640" s="10" t="str">
        <f>IF(Data!B3640:$B$5008&lt;&gt;"",Data!B3640,"")</f>
        <v/>
      </c>
      <c r="C3640" s="10" t="str">
        <f>IF(Data!$B3640:C$5008&lt;&gt;"",Data!C3640,"")</f>
        <v/>
      </c>
      <c r="K3640" s="39" t="str">
        <f t="shared" si="112"/>
        <v/>
      </c>
      <c r="L3640" s="39" t="str">
        <f t="shared" si="113"/>
        <v/>
      </c>
    </row>
    <row r="3641" spans="1:12">
      <c r="A3641" s="84">
        <v>3633</v>
      </c>
      <c r="B3641" s="10" t="str">
        <f>IF(Data!B3641:$B$5008&lt;&gt;"",Data!B3641,"")</f>
        <v/>
      </c>
      <c r="C3641" s="10" t="str">
        <f>IF(Data!$B3641:C$5008&lt;&gt;"",Data!C3641,"")</f>
        <v/>
      </c>
      <c r="K3641" s="39" t="str">
        <f t="shared" si="112"/>
        <v/>
      </c>
      <c r="L3641" s="39" t="str">
        <f t="shared" si="113"/>
        <v/>
      </c>
    </row>
    <row r="3642" spans="1:12">
      <c r="A3642" s="84">
        <v>3634</v>
      </c>
      <c r="B3642" s="10" t="str">
        <f>IF(Data!B3642:$B$5008&lt;&gt;"",Data!B3642,"")</f>
        <v/>
      </c>
      <c r="C3642" s="10" t="str">
        <f>IF(Data!$B3642:C$5008&lt;&gt;"",Data!C3642,"")</f>
        <v/>
      </c>
      <c r="K3642" s="39" t="str">
        <f t="shared" si="112"/>
        <v/>
      </c>
      <c r="L3642" s="39" t="str">
        <f t="shared" si="113"/>
        <v/>
      </c>
    </row>
    <row r="3643" spans="1:12">
      <c r="A3643" s="84">
        <v>3635</v>
      </c>
      <c r="B3643" s="10" t="str">
        <f>IF(Data!B3643:$B$5008&lt;&gt;"",Data!B3643,"")</f>
        <v/>
      </c>
      <c r="C3643" s="10" t="str">
        <f>IF(Data!$B3643:C$5008&lt;&gt;"",Data!C3643,"")</f>
        <v/>
      </c>
      <c r="K3643" s="39" t="str">
        <f t="shared" si="112"/>
        <v/>
      </c>
      <c r="L3643" s="39" t="str">
        <f t="shared" si="113"/>
        <v/>
      </c>
    </row>
    <row r="3644" spans="1:12">
      <c r="A3644" s="84">
        <v>3636</v>
      </c>
      <c r="B3644" s="10" t="str">
        <f>IF(Data!B3644:$B$5008&lt;&gt;"",Data!B3644,"")</f>
        <v/>
      </c>
      <c r="C3644" s="10" t="str">
        <f>IF(Data!$B3644:C$5008&lt;&gt;"",Data!C3644,"")</f>
        <v/>
      </c>
      <c r="K3644" s="39" t="str">
        <f t="shared" si="112"/>
        <v/>
      </c>
      <c r="L3644" s="39" t="str">
        <f t="shared" si="113"/>
        <v/>
      </c>
    </row>
    <row r="3645" spans="1:12">
      <c r="A3645" s="84">
        <v>3637</v>
      </c>
      <c r="B3645" s="10" t="str">
        <f>IF(Data!B3645:$B$5008&lt;&gt;"",Data!B3645,"")</f>
        <v/>
      </c>
      <c r="C3645" s="10" t="str">
        <f>IF(Data!$B3645:C$5008&lt;&gt;"",Data!C3645,"")</f>
        <v/>
      </c>
      <c r="K3645" s="39" t="str">
        <f t="shared" si="112"/>
        <v/>
      </c>
      <c r="L3645" s="39" t="str">
        <f t="shared" si="113"/>
        <v/>
      </c>
    </row>
    <row r="3646" spans="1:12">
      <c r="A3646" s="84">
        <v>3638</v>
      </c>
      <c r="B3646" s="10" t="str">
        <f>IF(Data!B3646:$B$5008&lt;&gt;"",Data!B3646,"")</f>
        <v/>
      </c>
      <c r="C3646" s="10" t="str">
        <f>IF(Data!$B3646:C$5008&lt;&gt;"",Data!C3646,"")</f>
        <v/>
      </c>
      <c r="K3646" s="39" t="str">
        <f t="shared" si="112"/>
        <v/>
      </c>
      <c r="L3646" s="39" t="str">
        <f t="shared" si="113"/>
        <v/>
      </c>
    </row>
    <row r="3647" spans="1:12">
      <c r="A3647" s="84">
        <v>3639</v>
      </c>
      <c r="B3647" s="10" t="str">
        <f>IF(Data!B3647:$B$5008&lt;&gt;"",Data!B3647,"")</f>
        <v/>
      </c>
      <c r="C3647" s="10" t="str">
        <f>IF(Data!$B3647:C$5008&lt;&gt;"",Data!C3647,"")</f>
        <v/>
      </c>
      <c r="K3647" s="39" t="str">
        <f t="shared" si="112"/>
        <v/>
      </c>
      <c r="L3647" s="39" t="str">
        <f t="shared" si="113"/>
        <v/>
      </c>
    </row>
    <row r="3648" spans="1:12">
      <c r="A3648" s="84">
        <v>3640</v>
      </c>
      <c r="B3648" s="10" t="str">
        <f>IF(Data!B3648:$B$5008&lt;&gt;"",Data!B3648,"")</f>
        <v/>
      </c>
      <c r="C3648" s="10" t="str">
        <f>IF(Data!$B3648:C$5008&lt;&gt;"",Data!C3648,"")</f>
        <v/>
      </c>
      <c r="K3648" s="39" t="str">
        <f t="shared" si="112"/>
        <v/>
      </c>
      <c r="L3648" s="39" t="str">
        <f t="shared" si="113"/>
        <v/>
      </c>
    </row>
    <row r="3649" spans="1:12">
      <c r="A3649" s="84">
        <v>3641</v>
      </c>
      <c r="B3649" s="10" t="str">
        <f>IF(Data!B3649:$B$5008&lt;&gt;"",Data!B3649,"")</f>
        <v/>
      </c>
      <c r="C3649" s="10" t="str">
        <f>IF(Data!$B3649:C$5008&lt;&gt;"",Data!C3649,"")</f>
        <v/>
      </c>
      <c r="K3649" s="39" t="str">
        <f t="shared" si="112"/>
        <v/>
      </c>
      <c r="L3649" s="39" t="str">
        <f t="shared" si="113"/>
        <v/>
      </c>
    </row>
    <row r="3650" spans="1:12">
      <c r="A3650" s="84">
        <v>3642</v>
      </c>
      <c r="B3650" s="10" t="str">
        <f>IF(Data!B3650:$B$5008&lt;&gt;"",Data!B3650,"")</f>
        <v/>
      </c>
      <c r="C3650" s="10" t="str">
        <f>IF(Data!$B3650:C$5008&lt;&gt;"",Data!C3650,"")</f>
        <v/>
      </c>
      <c r="K3650" s="39" t="str">
        <f t="shared" si="112"/>
        <v/>
      </c>
      <c r="L3650" s="39" t="str">
        <f t="shared" si="113"/>
        <v/>
      </c>
    </row>
    <row r="3651" spans="1:12">
      <c r="A3651" s="84">
        <v>3643</v>
      </c>
      <c r="B3651" s="10" t="str">
        <f>IF(Data!B3651:$B$5008&lt;&gt;"",Data!B3651,"")</f>
        <v/>
      </c>
      <c r="C3651" s="10" t="str">
        <f>IF(Data!$B3651:C$5008&lt;&gt;"",Data!C3651,"")</f>
        <v/>
      </c>
      <c r="K3651" s="39" t="str">
        <f t="shared" si="112"/>
        <v/>
      </c>
      <c r="L3651" s="39" t="str">
        <f t="shared" si="113"/>
        <v/>
      </c>
    </row>
    <row r="3652" spans="1:12">
      <c r="A3652" s="84">
        <v>3644</v>
      </c>
      <c r="B3652" s="10" t="str">
        <f>IF(Data!B3652:$B$5008&lt;&gt;"",Data!B3652,"")</f>
        <v/>
      </c>
      <c r="C3652" s="10" t="str">
        <f>IF(Data!$B3652:C$5008&lt;&gt;"",Data!C3652,"")</f>
        <v/>
      </c>
      <c r="K3652" s="39" t="str">
        <f t="shared" si="112"/>
        <v/>
      </c>
      <c r="L3652" s="39" t="str">
        <f t="shared" si="113"/>
        <v/>
      </c>
    </row>
    <row r="3653" spans="1:12">
      <c r="A3653" s="84">
        <v>3645</v>
      </c>
      <c r="B3653" s="10" t="str">
        <f>IF(Data!B3653:$B$5008&lt;&gt;"",Data!B3653,"")</f>
        <v/>
      </c>
      <c r="C3653" s="10" t="str">
        <f>IF(Data!$B3653:C$5008&lt;&gt;"",Data!C3653,"")</f>
        <v/>
      </c>
      <c r="K3653" s="39" t="str">
        <f t="shared" si="112"/>
        <v/>
      </c>
      <c r="L3653" s="39" t="str">
        <f t="shared" si="113"/>
        <v/>
      </c>
    </row>
    <row r="3654" spans="1:12">
      <c r="A3654" s="84">
        <v>3646</v>
      </c>
      <c r="B3654" s="10" t="str">
        <f>IF(Data!B3654:$B$5008&lt;&gt;"",Data!B3654,"")</f>
        <v/>
      </c>
      <c r="C3654" s="10" t="str">
        <f>IF(Data!$B3654:C$5008&lt;&gt;"",Data!C3654,"")</f>
        <v/>
      </c>
      <c r="K3654" s="39" t="str">
        <f t="shared" si="112"/>
        <v/>
      </c>
      <c r="L3654" s="39" t="str">
        <f t="shared" si="113"/>
        <v/>
      </c>
    </row>
    <row r="3655" spans="1:12">
      <c r="A3655" s="84">
        <v>3647</v>
      </c>
      <c r="B3655" s="10" t="str">
        <f>IF(Data!B3655:$B$5008&lt;&gt;"",Data!B3655,"")</f>
        <v/>
      </c>
      <c r="C3655" s="10" t="str">
        <f>IF(Data!$B3655:C$5008&lt;&gt;"",Data!C3655,"")</f>
        <v/>
      </c>
      <c r="K3655" s="39" t="str">
        <f t="shared" si="112"/>
        <v/>
      </c>
      <c r="L3655" s="39" t="str">
        <f t="shared" si="113"/>
        <v/>
      </c>
    </row>
    <row r="3656" spans="1:12">
      <c r="A3656" s="84">
        <v>3648</v>
      </c>
      <c r="B3656" s="10" t="str">
        <f>IF(Data!B3656:$B$5008&lt;&gt;"",Data!B3656,"")</f>
        <v/>
      </c>
      <c r="C3656" s="10" t="str">
        <f>IF(Data!$B3656:C$5008&lt;&gt;"",Data!C3656,"")</f>
        <v/>
      </c>
      <c r="K3656" s="39" t="str">
        <f t="shared" si="112"/>
        <v/>
      </c>
      <c r="L3656" s="39" t="str">
        <f t="shared" si="113"/>
        <v/>
      </c>
    </row>
    <row r="3657" spans="1:12">
      <c r="A3657" s="84">
        <v>3649</v>
      </c>
      <c r="B3657" s="10" t="str">
        <f>IF(Data!B3657:$B$5008&lt;&gt;"",Data!B3657,"")</f>
        <v/>
      </c>
      <c r="C3657" s="10" t="str">
        <f>IF(Data!$B3657:C$5008&lt;&gt;"",Data!C3657,"")</f>
        <v/>
      </c>
      <c r="K3657" s="39" t="str">
        <f t="shared" si="112"/>
        <v/>
      </c>
      <c r="L3657" s="39" t="str">
        <f t="shared" si="113"/>
        <v/>
      </c>
    </row>
    <row r="3658" spans="1:12">
      <c r="A3658" s="84">
        <v>3650</v>
      </c>
      <c r="B3658" s="10" t="str">
        <f>IF(Data!B3658:$B$5008&lt;&gt;"",Data!B3658,"")</f>
        <v/>
      </c>
      <c r="C3658" s="10" t="str">
        <f>IF(Data!$B3658:C$5008&lt;&gt;"",Data!C3658,"")</f>
        <v/>
      </c>
      <c r="K3658" s="39" t="str">
        <f t="shared" ref="K3658:K3721" si="114">IFERROR(IF(AND(COUNT(C:C)&gt;0, COUNT(B:B)&gt;0), C3658-B3658,""),"")</f>
        <v/>
      </c>
      <c r="L3658" s="39" t="str">
        <f t="shared" ref="L3658:L3721" si="115">IF(AND(B3658&lt;&gt;"",C3658&lt;&gt;""), (K3658-N$8)^2, "")</f>
        <v/>
      </c>
    </row>
    <row r="3659" spans="1:12">
      <c r="A3659" s="84">
        <v>3651</v>
      </c>
      <c r="B3659" s="10" t="str">
        <f>IF(Data!B3659:$B$5008&lt;&gt;"",Data!B3659,"")</f>
        <v/>
      </c>
      <c r="C3659" s="10" t="str">
        <f>IF(Data!$B3659:C$5008&lt;&gt;"",Data!C3659,"")</f>
        <v/>
      </c>
      <c r="K3659" s="39" t="str">
        <f t="shared" si="114"/>
        <v/>
      </c>
      <c r="L3659" s="39" t="str">
        <f t="shared" si="115"/>
        <v/>
      </c>
    </row>
    <row r="3660" spans="1:12">
      <c r="A3660" s="84">
        <v>3652</v>
      </c>
      <c r="B3660" s="10" t="str">
        <f>IF(Data!B3660:$B$5008&lt;&gt;"",Data!B3660,"")</f>
        <v/>
      </c>
      <c r="C3660" s="10" t="str">
        <f>IF(Data!$B3660:C$5008&lt;&gt;"",Data!C3660,"")</f>
        <v/>
      </c>
      <c r="K3660" s="39" t="str">
        <f t="shared" si="114"/>
        <v/>
      </c>
      <c r="L3660" s="39" t="str">
        <f t="shared" si="115"/>
        <v/>
      </c>
    </row>
    <row r="3661" spans="1:12">
      <c r="A3661" s="84">
        <v>3653</v>
      </c>
      <c r="B3661" s="10" t="str">
        <f>IF(Data!B3661:$B$5008&lt;&gt;"",Data!B3661,"")</f>
        <v/>
      </c>
      <c r="C3661" s="10" t="str">
        <f>IF(Data!$B3661:C$5008&lt;&gt;"",Data!C3661,"")</f>
        <v/>
      </c>
      <c r="K3661" s="39" t="str">
        <f t="shared" si="114"/>
        <v/>
      </c>
      <c r="L3661" s="39" t="str">
        <f t="shared" si="115"/>
        <v/>
      </c>
    </row>
    <row r="3662" spans="1:12">
      <c r="A3662" s="84">
        <v>3654</v>
      </c>
      <c r="B3662" s="10" t="str">
        <f>IF(Data!B3662:$B$5008&lt;&gt;"",Data!B3662,"")</f>
        <v/>
      </c>
      <c r="C3662" s="10" t="str">
        <f>IF(Data!$B3662:C$5008&lt;&gt;"",Data!C3662,"")</f>
        <v/>
      </c>
      <c r="K3662" s="39" t="str">
        <f t="shared" si="114"/>
        <v/>
      </c>
      <c r="L3662" s="39" t="str">
        <f t="shared" si="115"/>
        <v/>
      </c>
    </row>
    <row r="3663" spans="1:12">
      <c r="A3663" s="84">
        <v>3655</v>
      </c>
      <c r="B3663" s="10" t="str">
        <f>IF(Data!B3663:$B$5008&lt;&gt;"",Data!B3663,"")</f>
        <v/>
      </c>
      <c r="C3663" s="10" t="str">
        <f>IF(Data!$B3663:C$5008&lt;&gt;"",Data!C3663,"")</f>
        <v/>
      </c>
      <c r="K3663" s="39" t="str">
        <f t="shared" si="114"/>
        <v/>
      </c>
      <c r="L3663" s="39" t="str">
        <f t="shared" si="115"/>
        <v/>
      </c>
    </row>
    <row r="3664" spans="1:12">
      <c r="A3664" s="84">
        <v>3656</v>
      </c>
      <c r="B3664" s="10" t="str">
        <f>IF(Data!B3664:$B$5008&lt;&gt;"",Data!B3664,"")</f>
        <v/>
      </c>
      <c r="C3664" s="10" t="str">
        <f>IF(Data!$B3664:C$5008&lt;&gt;"",Data!C3664,"")</f>
        <v/>
      </c>
      <c r="K3664" s="39" t="str">
        <f t="shared" si="114"/>
        <v/>
      </c>
      <c r="L3664" s="39" t="str">
        <f t="shared" si="115"/>
        <v/>
      </c>
    </row>
    <row r="3665" spans="1:12">
      <c r="A3665" s="84">
        <v>3657</v>
      </c>
      <c r="B3665" s="10" t="str">
        <f>IF(Data!B3665:$B$5008&lt;&gt;"",Data!B3665,"")</f>
        <v/>
      </c>
      <c r="C3665" s="10" t="str">
        <f>IF(Data!$B3665:C$5008&lt;&gt;"",Data!C3665,"")</f>
        <v/>
      </c>
      <c r="K3665" s="39" t="str">
        <f t="shared" si="114"/>
        <v/>
      </c>
      <c r="L3665" s="39" t="str">
        <f t="shared" si="115"/>
        <v/>
      </c>
    </row>
    <row r="3666" spans="1:12">
      <c r="A3666" s="84">
        <v>3658</v>
      </c>
      <c r="B3666" s="10" t="str">
        <f>IF(Data!B3666:$B$5008&lt;&gt;"",Data!B3666,"")</f>
        <v/>
      </c>
      <c r="C3666" s="10" t="str">
        <f>IF(Data!$B3666:C$5008&lt;&gt;"",Data!C3666,"")</f>
        <v/>
      </c>
      <c r="K3666" s="39" t="str">
        <f t="shared" si="114"/>
        <v/>
      </c>
      <c r="L3666" s="39" t="str">
        <f t="shared" si="115"/>
        <v/>
      </c>
    </row>
    <row r="3667" spans="1:12">
      <c r="A3667" s="84">
        <v>3659</v>
      </c>
      <c r="B3667" s="10" t="str">
        <f>IF(Data!B3667:$B$5008&lt;&gt;"",Data!B3667,"")</f>
        <v/>
      </c>
      <c r="C3667" s="10" t="str">
        <f>IF(Data!$B3667:C$5008&lt;&gt;"",Data!C3667,"")</f>
        <v/>
      </c>
      <c r="K3667" s="39" t="str">
        <f t="shared" si="114"/>
        <v/>
      </c>
      <c r="L3667" s="39" t="str">
        <f t="shared" si="115"/>
        <v/>
      </c>
    </row>
    <row r="3668" spans="1:12">
      <c r="A3668" s="84">
        <v>3660</v>
      </c>
      <c r="B3668" s="10" t="str">
        <f>IF(Data!B3668:$B$5008&lt;&gt;"",Data!B3668,"")</f>
        <v/>
      </c>
      <c r="C3668" s="10" t="str">
        <f>IF(Data!$B3668:C$5008&lt;&gt;"",Data!C3668,"")</f>
        <v/>
      </c>
      <c r="K3668" s="39" t="str">
        <f t="shared" si="114"/>
        <v/>
      </c>
      <c r="L3668" s="39" t="str">
        <f t="shared" si="115"/>
        <v/>
      </c>
    </row>
    <row r="3669" spans="1:12">
      <c r="A3669" s="84">
        <v>3661</v>
      </c>
      <c r="B3669" s="10" t="str">
        <f>IF(Data!B3669:$B$5008&lt;&gt;"",Data!B3669,"")</f>
        <v/>
      </c>
      <c r="C3669" s="10" t="str">
        <f>IF(Data!$B3669:C$5008&lt;&gt;"",Data!C3669,"")</f>
        <v/>
      </c>
      <c r="K3669" s="39" t="str">
        <f t="shared" si="114"/>
        <v/>
      </c>
      <c r="L3669" s="39" t="str">
        <f t="shared" si="115"/>
        <v/>
      </c>
    </row>
    <row r="3670" spans="1:12">
      <c r="A3670" s="84">
        <v>3662</v>
      </c>
      <c r="B3670" s="10" t="str">
        <f>IF(Data!B3670:$B$5008&lt;&gt;"",Data!B3670,"")</f>
        <v/>
      </c>
      <c r="C3670" s="10" t="str">
        <f>IF(Data!$B3670:C$5008&lt;&gt;"",Data!C3670,"")</f>
        <v/>
      </c>
      <c r="K3670" s="39" t="str">
        <f t="shared" si="114"/>
        <v/>
      </c>
      <c r="L3670" s="39" t="str">
        <f t="shared" si="115"/>
        <v/>
      </c>
    </row>
    <row r="3671" spans="1:12">
      <c r="A3671" s="84">
        <v>3663</v>
      </c>
      <c r="B3671" s="10" t="str">
        <f>IF(Data!B3671:$B$5008&lt;&gt;"",Data!B3671,"")</f>
        <v/>
      </c>
      <c r="C3671" s="10" t="str">
        <f>IF(Data!$B3671:C$5008&lt;&gt;"",Data!C3671,"")</f>
        <v/>
      </c>
      <c r="K3671" s="39" t="str">
        <f t="shared" si="114"/>
        <v/>
      </c>
      <c r="L3671" s="39" t="str">
        <f t="shared" si="115"/>
        <v/>
      </c>
    </row>
    <row r="3672" spans="1:12">
      <c r="A3672" s="84">
        <v>3664</v>
      </c>
      <c r="B3672" s="10" t="str">
        <f>IF(Data!B3672:$B$5008&lt;&gt;"",Data!B3672,"")</f>
        <v/>
      </c>
      <c r="C3672" s="10" t="str">
        <f>IF(Data!$B3672:C$5008&lt;&gt;"",Data!C3672,"")</f>
        <v/>
      </c>
      <c r="K3672" s="39" t="str">
        <f t="shared" si="114"/>
        <v/>
      </c>
      <c r="L3672" s="39" t="str">
        <f t="shared" si="115"/>
        <v/>
      </c>
    </row>
    <row r="3673" spans="1:12">
      <c r="A3673" s="84">
        <v>3665</v>
      </c>
      <c r="B3673" s="10" t="str">
        <f>IF(Data!B3673:$B$5008&lt;&gt;"",Data!B3673,"")</f>
        <v/>
      </c>
      <c r="C3673" s="10" t="str">
        <f>IF(Data!$B3673:C$5008&lt;&gt;"",Data!C3673,"")</f>
        <v/>
      </c>
      <c r="K3673" s="39" t="str">
        <f t="shared" si="114"/>
        <v/>
      </c>
      <c r="L3673" s="39" t="str">
        <f t="shared" si="115"/>
        <v/>
      </c>
    </row>
    <row r="3674" spans="1:12">
      <c r="A3674" s="84">
        <v>3666</v>
      </c>
      <c r="B3674" s="10" t="str">
        <f>IF(Data!B3674:$B$5008&lt;&gt;"",Data!B3674,"")</f>
        <v/>
      </c>
      <c r="C3674" s="10" t="str">
        <f>IF(Data!$B3674:C$5008&lt;&gt;"",Data!C3674,"")</f>
        <v/>
      </c>
      <c r="K3674" s="39" t="str">
        <f t="shared" si="114"/>
        <v/>
      </c>
      <c r="L3674" s="39" t="str">
        <f t="shared" si="115"/>
        <v/>
      </c>
    </row>
    <row r="3675" spans="1:12">
      <c r="A3675" s="84">
        <v>3667</v>
      </c>
      <c r="B3675" s="10" t="str">
        <f>IF(Data!B3675:$B$5008&lt;&gt;"",Data!B3675,"")</f>
        <v/>
      </c>
      <c r="C3675" s="10" t="str">
        <f>IF(Data!$B3675:C$5008&lt;&gt;"",Data!C3675,"")</f>
        <v/>
      </c>
      <c r="K3675" s="39" t="str">
        <f t="shared" si="114"/>
        <v/>
      </c>
      <c r="L3675" s="39" t="str">
        <f t="shared" si="115"/>
        <v/>
      </c>
    </row>
    <row r="3676" spans="1:12">
      <c r="A3676" s="84">
        <v>3668</v>
      </c>
      <c r="B3676" s="10" t="str">
        <f>IF(Data!B3676:$B$5008&lt;&gt;"",Data!B3676,"")</f>
        <v/>
      </c>
      <c r="C3676" s="10" t="str">
        <f>IF(Data!$B3676:C$5008&lt;&gt;"",Data!C3676,"")</f>
        <v/>
      </c>
      <c r="K3676" s="39" t="str">
        <f t="shared" si="114"/>
        <v/>
      </c>
      <c r="L3676" s="39" t="str">
        <f t="shared" si="115"/>
        <v/>
      </c>
    </row>
    <row r="3677" spans="1:12">
      <c r="A3677" s="84">
        <v>3669</v>
      </c>
      <c r="B3677" s="10" t="str">
        <f>IF(Data!B3677:$B$5008&lt;&gt;"",Data!B3677,"")</f>
        <v/>
      </c>
      <c r="C3677" s="10" t="str">
        <f>IF(Data!$B3677:C$5008&lt;&gt;"",Data!C3677,"")</f>
        <v/>
      </c>
      <c r="K3677" s="39" t="str">
        <f t="shared" si="114"/>
        <v/>
      </c>
      <c r="L3677" s="39" t="str">
        <f t="shared" si="115"/>
        <v/>
      </c>
    </row>
    <row r="3678" spans="1:12">
      <c r="A3678" s="84">
        <v>3670</v>
      </c>
      <c r="B3678" s="10" t="str">
        <f>IF(Data!B3678:$B$5008&lt;&gt;"",Data!B3678,"")</f>
        <v/>
      </c>
      <c r="C3678" s="10" t="str">
        <f>IF(Data!$B3678:C$5008&lt;&gt;"",Data!C3678,"")</f>
        <v/>
      </c>
      <c r="K3678" s="39" t="str">
        <f t="shared" si="114"/>
        <v/>
      </c>
      <c r="L3678" s="39" t="str">
        <f t="shared" si="115"/>
        <v/>
      </c>
    </row>
    <row r="3679" spans="1:12">
      <c r="A3679" s="84">
        <v>3671</v>
      </c>
      <c r="B3679" s="10" t="str">
        <f>IF(Data!B3679:$B$5008&lt;&gt;"",Data!B3679,"")</f>
        <v/>
      </c>
      <c r="C3679" s="10" t="str">
        <f>IF(Data!$B3679:C$5008&lt;&gt;"",Data!C3679,"")</f>
        <v/>
      </c>
      <c r="K3679" s="39" t="str">
        <f t="shared" si="114"/>
        <v/>
      </c>
      <c r="L3679" s="39" t="str">
        <f t="shared" si="115"/>
        <v/>
      </c>
    </row>
    <row r="3680" spans="1:12">
      <c r="A3680" s="84">
        <v>3672</v>
      </c>
      <c r="B3680" s="10" t="str">
        <f>IF(Data!B3680:$B$5008&lt;&gt;"",Data!B3680,"")</f>
        <v/>
      </c>
      <c r="C3680" s="10" t="str">
        <f>IF(Data!$B3680:C$5008&lt;&gt;"",Data!C3680,"")</f>
        <v/>
      </c>
      <c r="K3680" s="39" t="str">
        <f t="shared" si="114"/>
        <v/>
      </c>
      <c r="L3680" s="39" t="str">
        <f t="shared" si="115"/>
        <v/>
      </c>
    </row>
    <row r="3681" spans="1:12">
      <c r="A3681" s="84">
        <v>3673</v>
      </c>
      <c r="B3681" s="10" t="str">
        <f>IF(Data!B3681:$B$5008&lt;&gt;"",Data!B3681,"")</f>
        <v/>
      </c>
      <c r="C3681" s="10" t="str">
        <f>IF(Data!$B3681:C$5008&lt;&gt;"",Data!C3681,"")</f>
        <v/>
      </c>
      <c r="K3681" s="39" t="str">
        <f t="shared" si="114"/>
        <v/>
      </c>
      <c r="L3681" s="39" t="str">
        <f t="shared" si="115"/>
        <v/>
      </c>
    </row>
    <row r="3682" spans="1:12">
      <c r="A3682" s="84">
        <v>3674</v>
      </c>
      <c r="B3682" s="10" t="str">
        <f>IF(Data!B3682:$B$5008&lt;&gt;"",Data!B3682,"")</f>
        <v/>
      </c>
      <c r="C3682" s="10" t="str">
        <f>IF(Data!$B3682:C$5008&lt;&gt;"",Data!C3682,"")</f>
        <v/>
      </c>
      <c r="K3682" s="39" t="str">
        <f t="shared" si="114"/>
        <v/>
      </c>
      <c r="L3682" s="39" t="str">
        <f t="shared" si="115"/>
        <v/>
      </c>
    </row>
    <row r="3683" spans="1:12">
      <c r="A3683" s="84">
        <v>3675</v>
      </c>
      <c r="B3683" s="10" t="str">
        <f>IF(Data!B3683:$B$5008&lt;&gt;"",Data!B3683,"")</f>
        <v/>
      </c>
      <c r="C3683" s="10" t="str">
        <f>IF(Data!$B3683:C$5008&lt;&gt;"",Data!C3683,"")</f>
        <v/>
      </c>
      <c r="K3683" s="39" t="str">
        <f t="shared" si="114"/>
        <v/>
      </c>
      <c r="L3683" s="39" t="str">
        <f t="shared" si="115"/>
        <v/>
      </c>
    </row>
    <row r="3684" spans="1:12">
      <c r="A3684" s="84">
        <v>3676</v>
      </c>
      <c r="B3684" s="10" t="str">
        <f>IF(Data!B3684:$B$5008&lt;&gt;"",Data!B3684,"")</f>
        <v/>
      </c>
      <c r="C3684" s="10" t="str">
        <f>IF(Data!$B3684:C$5008&lt;&gt;"",Data!C3684,"")</f>
        <v/>
      </c>
      <c r="K3684" s="39" t="str">
        <f t="shared" si="114"/>
        <v/>
      </c>
      <c r="L3684" s="39" t="str">
        <f t="shared" si="115"/>
        <v/>
      </c>
    </row>
    <row r="3685" spans="1:12">
      <c r="A3685" s="84">
        <v>3677</v>
      </c>
      <c r="B3685" s="10" t="str">
        <f>IF(Data!B3685:$B$5008&lt;&gt;"",Data!B3685,"")</f>
        <v/>
      </c>
      <c r="C3685" s="10" t="str">
        <f>IF(Data!$B3685:C$5008&lt;&gt;"",Data!C3685,"")</f>
        <v/>
      </c>
      <c r="K3685" s="39" t="str">
        <f t="shared" si="114"/>
        <v/>
      </c>
      <c r="L3685" s="39" t="str">
        <f t="shared" si="115"/>
        <v/>
      </c>
    </row>
    <row r="3686" spans="1:12">
      <c r="A3686" s="84">
        <v>3678</v>
      </c>
      <c r="B3686" s="10" t="str">
        <f>IF(Data!B3686:$B$5008&lt;&gt;"",Data!B3686,"")</f>
        <v/>
      </c>
      <c r="C3686" s="10" t="str">
        <f>IF(Data!$B3686:C$5008&lt;&gt;"",Data!C3686,"")</f>
        <v/>
      </c>
      <c r="K3686" s="39" t="str">
        <f t="shared" si="114"/>
        <v/>
      </c>
      <c r="L3686" s="39" t="str">
        <f t="shared" si="115"/>
        <v/>
      </c>
    </row>
    <row r="3687" spans="1:12">
      <c r="A3687" s="84">
        <v>3679</v>
      </c>
      <c r="B3687" s="10" t="str">
        <f>IF(Data!B3687:$B$5008&lt;&gt;"",Data!B3687,"")</f>
        <v/>
      </c>
      <c r="C3687" s="10" t="str">
        <f>IF(Data!$B3687:C$5008&lt;&gt;"",Data!C3687,"")</f>
        <v/>
      </c>
      <c r="K3687" s="39" t="str">
        <f t="shared" si="114"/>
        <v/>
      </c>
      <c r="L3687" s="39" t="str">
        <f t="shared" si="115"/>
        <v/>
      </c>
    </row>
    <row r="3688" spans="1:12">
      <c r="A3688" s="84">
        <v>3680</v>
      </c>
      <c r="B3688" s="10" t="str">
        <f>IF(Data!B3688:$B$5008&lt;&gt;"",Data!B3688,"")</f>
        <v/>
      </c>
      <c r="C3688" s="10" t="str">
        <f>IF(Data!$B3688:C$5008&lt;&gt;"",Data!C3688,"")</f>
        <v/>
      </c>
      <c r="K3688" s="39" t="str">
        <f t="shared" si="114"/>
        <v/>
      </c>
      <c r="L3688" s="39" t="str">
        <f t="shared" si="115"/>
        <v/>
      </c>
    </row>
    <row r="3689" spans="1:12">
      <c r="A3689" s="84">
        <v>3681</v>
      </c>
      <c r="B3689" s="10" t="str">
        <f>IF(Data!B3689:$B$5008&lt;&gt;"",Data!B3689,"")</f>
        <v/>
      </c>
      <c r="C3689" s="10" t="str">
        <f>IF(Data!$B3689:C$5008&lt;&gt;"",Data!C3689,"")</f>
        <v/>
      </c>
      <c r="K3689" s="39" t="str">
        <f t="shared" si="114"/>
        <v/>
      </c>
      <c r="L3689" s="39" t="str">
        <f t="shared" si="115"/>
        <v/>
      </c>
    </row>
    <row r="3690" spans="1:12">
      <c r="A3690" s="84">
        <v>3682</v>
      </c>
      <c r="B3690" s="10" t="str">
        <f>IF(Data!B3690:$B$5008&lt;&gt;"",Data!B3690,"")</f>
        <v/>
      </c>
      <c r="C3690" s="10" t="str">
        <f>IF(Data!$B3690:C$5008&lt;&gt;"",Data!C3690,"")</f>
        <v/>
      </c>
      <c r="K3690" s="39" t="str">
        <f t="shared" si="114"/>
        <v/>
      </c>
      <c r="L3690" s="39" t="str">
        <f t="shared" si="115"/>
        <v/>
      </c>
    </row>
    <row r="3691" spans="1:12">
      <c r="A3691" s="84">
        <v>3683</v>
      </c>
      <c r="B3691" s="10" t="str">
        <f>IF(Data!B3691:$B$5008&lt;&gt;"",Data!B3691,"")</f>
        <v/>
      </c>
      <c r="C3691" s="10" t="str">
        <f>IF(Data!$B3691:C$5008&lt;&gt;"",Data!C3691,"")</f>
        <v/>
      </c>
      <c r="K3691" s="39" t="str">
        <f t="shared" si="114"/>
        <v/>
      </c>
      <c r="L3691" s="39" t="str">
        <f t="shared" si="115"/>
        <v/>
      </c>
    </row>
    <row r="3692" spans="1:12">
      <c r="A3692" s="84">
        <v>3684</v>
      </c>
      <c r="B3692" s="10" t="str">
        <f>IF(Data!B3692:$B$5008&lt;&gt;"",Data!B3692,"")</f>
        <v/>
      </c>
      <c r="C3692" s="10" t="str">
        <f>IF(Data!$B3692:C$5008&lt;&gt;"",Data!C3692,"")</f>
        <v/>
      </c>
      <c r="K3692" s="39" t="str">
        <f t="shared" si="114"/>
        <v/>
      </c>
      <c r="L3692" s="39" t="str">
        <f t="shared" si="115"/>
        <v/>
      </c>
    </row>
    <row r="3693" spans="1:12">
      <c r="A3693" s="84">
        <v>3685</v>
      </c>
      <c r="B3693" s="10" t="str">
        <f>IF(Data!B3693:$B$5008&lt;&gt;"",Data!B3693,"")</f>
        <v/>
      </c>
      <c r="C3693" s="10" t="str">
        <f>IF(Data!$B3693:C$5008&lt;&gt;"",Data!C3693,"")</f>
        <v/>
      </c>
      <c r="K3693" s="39" t="str">
        <f t="shared" si="114"/>
        <v/>
      </c>
      <c r="L3693" s="39" t="str">
        <f t="shared" si="115"/>
        <v/>
      </c>
    </row>
    <row r="3694" spans="1:12">
      <c r="A3694" s="84">
        <v>3686</v>
      </c>
      <c r="B3694" s="10" t="str">
        <f>IF(Data!B3694:$B$5008&lt;&gt;"",Data!B3694,"")</f>
        <v/>
      </c>
      <c r="C3694" s="10" t="str">
        <f>IF(Data!$B3694:C$5008&lt;&gt;"",Data!C3694,"")</f>
        <v/>
      </c>
      <c r="K3694" s="39" t="str">
        <f t="shared" si="114"/>
        <v/>
      </c>
      <c r="L3694" s="39" t="str">
        <f t="shared" si="115"/>
        <v/>
      </c>
    </row>
    <row r="3695" spans="1:12">
      <c r="A3695" s="84">
        <v>3687</v>
      </c>
      <c r="B3695" s="10" t="str">
        <f>IF(Data!B3695:$B$5008&lt;&gt;"",Data!B3695,"")</f>
        <v/>
      </c>
      <c r="C3695" s="10" t="str">
        <f>IF(Data!$B3695:C$5008&lt;&gt;"",Data!C3695,"")</f>
        <v/>
      </c>
      <c r="K3695" s="39" t="str">
        <f t="shared" si="114"/>
        <v/>
      </c>
      <c r="L3695" s="39" t="str">
        <f t="shared" si="115"/>
        <v/>
      </c>
    </row>
    <row r="3696" spans="1:12">
      <c r="A3696" s="84">
        <v>3688</v>
      </c>
      <c r="B3696" s="10" t="str">
        <f>IF(Data!B3696:$B$5008&lt;&gt;"",Data!B3696,"")</f>
        <v/>
      </c>
      <c r="C3696" s="10" t="str">
        <f>IF(Data!$B3696:C$5008&lt;&gt;"",Data!C3696,"")</f>
        <v/>
      </c>
      <c r="K3696" s="39" t="str">
        <f t="shared" si="114"/>
        <v/>
      </c>
      <c r="L3696" s="39" t="str">
        <f t="shared" si="115"/>
        <v/>
      </c>
    </row>
    <row r="3697" spans="1:12">
      <c r="A3697" s="84">
        <v>3689</v>
      </c>
      <c r="B3697" s="10" t="str">
        <f>IF(Data!B3697:$B$5008&lt;&gt;"",Data!B3697,"")</f>
        <v/>
      </c>
      <c r="C3697" s="10" t="str">
        <f>IF(Data!$B3697:C$5008&lt;&gt;"",Data!C3697,"")</f>
        <v/>
      </c>
      <c r="K3697" s="39" t="str">
        <f t="shared" si="114"/>
        <v/>
      </c>
      <c r="L3697" s="39" t="str">
        <f t="shared" si="115"/>
        <v/>
      </c>
    </row>
    <row r="3698" spans="1:12">
      <c r="A3698" s="84">
        <v>3690</v>
      </c>
      <c r="B3698" s="10" t="str">
        <f>IF(Data!B3698:$B$5008&lt;&gt;"",Data!B3698,"")</f>
        <v/>
      </c>
      <c r="C3698" s="10" t="str">
        <f>IF(Data!$B3698:C$5008&lt;&gt;"",Data!C3698,"")</f>
        <v/>
      </c>
      <c r="K3698" s="39" t="str">
        <f t="shared" si="114"/>
        <v/>
      </c>
      <c r="L3698" s="39" t="str">
        <f t="shared" si="115"/>
        <v/>
      </c>
    </row>
    <row r="3699" spans="1:12">
      <c r="A3699" s="84">
        <v>3691</v>
      </c>
      <c r="B3699" s="10" t="str">
        <f>IF(Data!B3699:$B$5008&lt;&gt;"",Data!B3699,"")</f>
        <v/>
      </c>
      <c r="C3699" s="10" t="str">
        <f>IF(Data!$B3699:C$5008&lt;&gt;"",Data!C3699,"")</f>
        <v/>
      </c>
      <c r="K3699" s="39" t="str">
        <f t="shared" si="114"/>
        <v/>
      </c>
      <c r="L3699" s="39" t="str">
        <f t="shared" si="115"/>
        <v/>
      </c>
    </row>
    <row r="3700" spans="1:12">
      <c r="A3700" s="84">
        <v>3692</v>
      </c>
      <c r="B3700" s="10" t="str">
        <f>IF(Data!B3700:$B$5008&lt;&gt;"",Data!B3700,"")</f>
        <v/>
      </c>
      <c r="C3700" s="10" t="str">
        <f>IF(Data!$B3700:C$5008&lt;&gt;"",Data!C3700,"")</f>
        <v/>
      </c>
      <c r="K3700" s="39" t="str">
        <f t="shared" si="114"/>
        <v/>
      </c>
      <c r="L3700" s="39" t="str">
        <f t="shared" si="115"/>
        <v/>
      </c>
    </row>
    <row r="3701" spans="1:12">
      <c r="A3701" s="84">
        <v>3693</v>
      </c>
      <c r="B3701" s="10" t="str">
        <f>IF(Data!B3701:$B$5008&lt;&gt;"",Data!B3701,"")</f>
        <v/>
      </c>
      <c r="C3701" s="10" t="str">
        <f>IF(Data!$B3701:C$5008&lt;&gt;"",Data!C3701,"")</f>
        <v/>
      </c>
      <c r="K3701" s="39" t="str">
        <f t="shared" si="114"/>
        <v/>
      </c>
      <c r="L3701" s="39" t="str">
        <f t="shared" si="115"/>
        <v/>
      </c>
    </row>
    <row r="3702" spans="1:12">
      <c r="A3702" s="84">
        <v>3694</v>
      </c>
      <c r="B3702" s="10" t="str">
        <f>IF(Data!B3702:$B$5008&lt;&gt;"",Data!B3702,"")</f>
        <v/>
      </c>
      <c r="C3702" s="10" t="str">
        <f>IF(Data!$B3702:C$5008&lt;&gt;"",Data!C3702,"")</f>
        <v/>
      </c>
      <c r="K3702" s="39" t="str">
        <f t="shared" si="114"/>
        <v/>
      </c>
      <c r="L3702" s="39" t="str">
        <f t="shared" si="115"/>
        <v/>
      </c>
    </row>
    <row r="3703" spans="1:12">
      <c r="A3703" s="84">
        <v>3695</v>
      </c>
      <c r="B3703" s="10" t="str">
        <f>IF(Data!B3703:$B$5008&lt;&gt;"",Data!B3703,"")</f>
        <v/>
      </c>
      <c r="C3703" s="10" t="str">
        <f>IF(Data!$B3703:C$5008&lt;&gt;"",Data!C3703,"")</f>
        <v/>
      </c>
      <c r="K3703" s="39" t="str">
        <f t="shared" si="114"/>
        <v/>
      </c>
      <c r="L3703" s="39" t="str">
        <f t="shared" si="115"/>
        <v/>
      </c>
    </row>
    <row r="3704" spans="1:12">
      <c r="A3704" s="84">
        <v>3696</v>
      </c>
      <c r="B3704" s="10" t="str">
        <f>IF(Data!B3704:$B$5008&lt;&gt;"",Data!B3704,"")</f>
        <v/>
      </c>
      <c r="C3704" s="10" t="str">
        <f>IF(Data!$B3704:C$5008&lt;&gt;"",Data!C3704,"")</f>
        <v/>
      </c>
      <c r="K3704" s="39" t="str">
        <f t="shared" si="114"/>
        <v/>
      </c>
      <c r="L3704" s="39" t="str">
        <f t="shared" si="115"/>
        <v/>
      </c>
    </row>
    <row r="3705" spans="1:12">
      <c r="A3705" s="84">
        <v>3697</v>
      </c>
      <c r="B3705" s="10" t="str">
        <f>IF(Data!B3705:$B$5008&lt;&gt;"",Data!B3705,"")</f>
        <v/>
      </c>
      <c r="C3705" s="10" t="str">
        <f>IF(Data!$B3705:C$5008&lt;&gt;"",Data!C3705,"")</f>
        <v/>
      </c>
      <c r="K3705" s="39" t="str">
        <f t="shared" si="114"/>
        <v/>
      </c>
      <c r="L3705" s="39" t="str">
        <f t="shared" si="115"/>
        <v/>
      </c>
    </row>
    <row r="3706" spans="1:12">
      <c r="A3706" s="84">
        <v>3698</v>
      </c>
      <c r="B3706" s="10" t="str">
        <f>IF(Data!B3706:$B$5008&lt;&gt;"",Data!B3706,"")</f>
        <v/>
      </c>
      <c r="C3706" s="10" t="str">
        <f>IF(Data!$B3706:C$5008&lt;&gt;"",Data!C3706,"")</f>
        <v/>
      </c>
      <c r="K3706" s="39" t="str">
        <f t="shared" si="114"/>
        <v/>
      </c>
      <c r="L3706" s="39" t="str">
        <f t="shared" si="115"/>
        <v/>
      </c>
    </row>
    <row r="3707" spans="1:12">
      <c r="A3707" s="84">
        <v>3699</v>
      </c>
      <c r="B3707" s="10" t="str">
        <f>IF(Data!B3707:$B$5008&lt;&gt;"",Data!B3707,"")</f>
        <v/>
      </c>
      <c r="C3707" s="10" t="str">
        <f>IF(Data!$B3707:C$5008&lt;&gt;"",Data!C3707,"")</f>
        <v/>
      </c>
      <c r="K3707" s="39" t="str">
        <f t="shared" si="114"/>
        <v/>
      </c>
      <c r="L3707" s="39" t="str">
        <f t="shared" si="115"/>
        <v/>
      </c>
    </row>
    <row r="3708" spans="1:12">
      <c r="A3708" s="84">
        <v>3700</v>
      </c>
      <c r="B3708" s="10" t="str">
        <f>IF(Data!B3708:$B$5008&lt;&gt;"",Data!B3708,"")</f>
        <v/>
      </c>
      <c r="C3708" s="10" t="str">
        <f>IF(Data!$B3708:C$5008&lt;&gt;"",Data!C3708,"")</f>
        <v/>
      </c>
      <c r="K3708" s="39" t="str">
        <f t="shared" si="114"/>
        <v/>
      </c>
      <c r="L3708" s="39" t="str">
        <f t="shared" si="115"/>
        <v/>
      </c>
    </row>
    <row r="3709" spans="1:12">
      <c r="A3709" s="84">
        <v>3701</v>
      </c>
      <c r="B3709" s="10" t="str">
        <f>IF(Data!B3709:$B$5008&lt;&gt;"",Data!B3709,"")</f>
        <v/>
      </c>
      <c r="C3709" s="10" t="str">
        <f>IF(Data!$B3709:C$5008&lt;&gt;"",Data!C3709,"")</f>
        <v/>
      </c>
      <c r="K3709" s="39" t="str">
        <f t="shared" si="114"/>
        <v/>
      </c>
      <c r="L3709" s="39" t="str">
        <f t="shared" si="115"/>
        <v/>
      </c>
    </row>
    <row r="3710" spans="1:12">
      <c r="A3710" s="84">
        <v>3702</v>
      </c>
      <c r="B3710" s="10" t="str">
        <f>IF(Data!B3710:$B$5008&lt;&gt;"",Data!B3710,"")</f>
        <v/>
      </c>
      <c r="C3710" s="10" t="str">
        <f>IF(Data!$B3710:C$5008&lt;&gt;"",Data!C3710,"")</f>
        <v/>
      </c>
      <c r="K3710" s="39" t="str">
        <f t="shared" si="114"/>
        <v/>
      </c>
      <c r="L3710" s="39" t="str">
        <f t="shared" si="115"/>
        <v/>
      </c>
    </row>
    <row r="3711" spans="1:12">
      <c r="A3711" s="84">
        <v>3703</v>
      </c>
      <c r="B3711" s="10" t="str">
        <f>IF(Data!B3711:$B$5008&lt;&gt;"",Data!B3711,"")</f>
        <v/>
      </c>
      <c r="C3711" s="10" t="str">
        <f>IF(Data!$B3711:C$5008&lt;&gt;"",Data!C3711,"")</f>
        <v/>
      </c>
      <c r="K3711" s="39" t="str">
        <f t="shared" si="114"/>
        <v/>
      </c>
      <c r="L3711" s="39" t="str">
        <f t="shared" si="115"/>
        <v/>
      </c>
    </row>
    <row r="3712" spans="1:12">
      <c r="A3712" s="84">
        <v>3704</v>
      </c>
      <c r="B3712" s="10" t="str">
        <f>IF(Data!B3712:$B$5008&lt;&gt;"",Data!B3712,"")</f>
        <v/>
      </c>
      <c r="C3712" s="10" t="str">
        <f>IF(Data!$B3712:C$5008&lt;&gt;"",Data!C3712,"")</f>
        <v/>
      </c>
      <c r="K3712" s="39" t="str">
        <f t="shared" si="114"/>
        <v/>
      </c>
      <c r="L3712" s="39" t="str">
        <f t="shared" si="115"/>
        <v/>
      </c>
    </row>
    <row r="3713" spans="1:12">
      <c r="A3713" s="84">
        <v>3705</v>
      </c>
      <c r="B3713" s="10" t="str">
        <f>IF(Data!B3713:$B$5008&lt;&gt;"",Data!B3713,"")</f>
        <v/>
      </c>
      <c r="C3713" s="10" t="str">
        <f>IF(Data!$B3713:C$5008&lt;&gt;"",Data!C3713,"")</f>
        <v/>
      </c>
      <c r="K3713" s="39" t="str">
        <f t="shared" si="114"/>
        <v/>
      </c>
      <c r="L3713" s="39" t="str">
        <f t="shared" si="115"/>
        <v/>
      </c>
    </row>
    <row r="3714" spans="1:12">
      <c r="A3714" s="84">
        <v>3706</v>
      </c>
      <c r="B3714" s="10" t="str">
        <f>IF(Data!B3714:$B$5008&lt;&gt;"",Data!B3714,"")</f>
        <v/>
      </c>
      <c r="C3714" s="10" t="str">
        <f>IF(Data!$B3714:C$5008&lt;&gt;"",Data!C3714,"")</f>
        <v/>
      </c>
      <c r="K3714" s="39" t="str">
        <f t="shared" si="114"/>
        <v/>
      </c>
      <c r="L3714" s="39" t="str">
        <f t="shared" si="115"/>
        <v/>
      </c>
    </row>
    <row r="3715" spans="1:12">
      <c r="A3715" s="84">
        <v>3707</v>
      </c>
      <c r="B3715" s="10" t="str">
        <f>IF(Data!B3715:$B$5008&lt;&gt;"",Data!B3715,"")</f>
        <v/>
      </c>
      <c r="C3715" s="10" t="str">
        <f>IF(Data!$B3715:C$5008&lt;&gt;"",Data!C3715,"")</f>
        <v/>
      </c>
      <c r="K3715" s="39" t="str">
        <f t="shared" si="114"/>
        <v/>
      </c>
      <c r="L3715" s="39" t="str">
        <f t="shared" si="115"/>
        <v/>
      </c>
    </row>
    <row r="3716" spans="1:12">
      <c r="A3716" s="84">
        <v>3708</v>
      </c>
      <c r="B3716" s="10" t="str">
        <f>IF(Data!B3716:$B$5008&lt;&gt;"",Data!B3716,"")</f>
        <v/>
      </c>
      <c r="C3716" s="10" t="str">
        <f>IF(Data!$B3716:C$5008&lt;&gt;"",Data!C3716,"")</f>
        <v/>
      </c>
      <c r="K3716" s="39" t="str">
        <f t="shared" si="114"/>
        <v/>
      </c>
      <c r="L3716" s="39" t="str">
        <f t="shared" si="115"/>
        <v/>
      </c>
    </row>
    <row r="3717" spans="1:12">
      <c r="A3717" s="84">
        <v>3709</v>
      </c>
      <c r="B3717" s="10" t="str">
        <f>IF(Data!B3717:$B$5008&lt;&gt;"",Data!B3717,"")</f>
        <v/>
      </c>
      <c r="C3717" s="10" t="str">
        <f>IF(Data!$B3717:C$5008&lt;&gt;"",Data!C3717,"")</f>
        <v/>
      </c>
      <c r="K3717" s="39" t="str">
        <f t="shared" si="114"/>
        <v/>
      </c>
      <c r="L3717" s="39" t="str">
        <f t="shared" si="115"/>
        <v/>
      </c>
    </row>
    <row r="3718" spans="1:12">
      <c r="A3718" s="84">
        <v>3710</v>
      </c>
      <c r="B3718" s="10" t="str">
        <f>IF(Data!B3718:$B$5008&lt;&gt;"",Data!B3718,"")</f>
        <v/>
      </c>
      <c r="C3718" s="10" t="str">
        <f>IF(Data!$B3718:C$5008&lt;&gt;"",Data!C3718,"")</f>
        <v/>
      </c>
      <c r="K3718" s="39" t="str">
        <f t="shared" si="114"/>
        <v/>
      </c>
      <c r="L3718" s="39" t="str">
        <f t="shared" si="115"/>
        <v/>
      </c>
    </row>
    <row r="3719" spans="1:12">
      <c r="A3719" s="84">
        <v>3711</v>
      </c>
      <c r="B3719" s="10" t="str">
        <f>IF(Data!B3719:$B$5008&lt;&gt;"",Data!B3719,"")</f>
        <v/>
      </c>
      <c r="C3719" s="10" t="str">
        <f>IF(Data!$B3719:C$5008&lt;&gt;"",Data!C3719,"")</f>
        <v/>
      </c>
      <c r="K3719" s="39" t="str">
        <f t="shared" si="114"/>
        <v/>
      </c>
      <c r="L3719" s="39" t="str">
        <f t="shared" si="115"/>
        <v/>
      </c>
    </row>
    <row r="3720" spans="1:12">
      <c r="A3720" s="84">
        <v>3712</v>
      </c>
      <c r="B3720" s="10" t="str">
        <f>IF(Data!B3720:$B$5008&lt;&gt;"",Data!B3720,"")</f>
        <v/>
      </c>
      <c r="C3720" s="10" t="str">
        <f>IF(Data!$B3720:C$5008&lt;&gt;"",Data!C3720,"")</f>
        <v/>
      </c>
      <c r="K3720" s="39" t="str">
        <f t="shared" si="114"/>
        <v/>
      </c>
      <c r="L3720" s="39" t="str">
        <f t="shared" si="115"/>
        <v/>
      </c>
    </row>
    <row r="3721" spans="1:12">
      <c r="A3721" s="84">
        <v>3713</v>
      </c>
      <c r="B3721" s="10" t="str">
        <f>IF(Data!B3721:$B$5008&lt;&gt;"",Data!B3721,"")</f>
        <v/>
      </c>
      <c r="C3721" s="10" t="str">
        <f>IF(Data!$B3721:C$5008&lt;&gt;"",Data!C3721,"")</f>
        <v/>
      </c>
      <c r="K3721" s="39" t="str">
        <f t="shared" si="114"/>
        <v/>
      </c>
      <c r="L3721" s="39" t="str">
        <f t="shared" si="115"/>
        <v/>
      </c>
    </row>
    <row r="3722" spans="1:12">
      <c r="A3722" s="84">
        <v>3714</v>
      </c>
      <c r="B3722" s="10" t="str">
        <f>IF(Data!B3722:$B$5008&lt;&gt;"",Data!B3722,"")</f>
        <v/>
      </c>
      <c r="C3722" s="10" t="str">
        <f>IF(Data!$B3722:C$5008&lt;&gt;"",Data!C3722,"")</f>
        <v/>
      </c>
      <c r="K3722" s="39" t="str">
        <f t="shared" ref="K3722:K3785" si="116">IFERROR(IF(AND(COUNT(C:C)&gt;0, COUNT(B:B)&gt;0), C3722-B3722,""),"")</f>
        <v/>
      </c>
      <c r="L3722" s="39" t="str">
        <f t="shared" ref="L3722:L3785" si="117">IF(AND(B3722&lt;&gt;"",C3722&lt;&gt;""), (K3722-N$8)^2, "")</f>
        <v/>
      </c>
    </row>
    <row r="3723" spans="1:12">
      <c r="A3723" s="84">
        <v>3715</v>
      </c>
      <c r="B3723" s="10" t="str">
        <f>IF(Data!B3723:$B$5008&lt;&gt;"",Data!B3723,"")</f>
        <v/>
      </c>
      <c r="C3723" s="10" t="str">
        <f>IF(Data!$B3723:C$5008&lt;&gt;"",Data!C3723,"")</f>
        <v/>
      </c>
      <c r="K3723" s="39" t="str">
        <f t="shared" si="116"/>
        <v/>
      </c>
      <c r="L3723" s="39" t="str">
        <f t="shared" si="117"/>
        <v/>
      </c>
    </row>
    <row r="3724" spans="1:12">
      <c r="A3724" s="84">
        <v>3716</v>
      </c>
      <c r="B3724" s="10" t="str">
        <f>IF(Data!B3724:$B$5008&lt;&gt;"",Data!B3724,"")</f>
        <v/>
      </c>
      <c r="C3724" s="10" t="str">
        <f>IF(Data!$B3724:C$5008&lt;&gt;"",Data!C3724,"")</f>
        <v/>
      </c>
      <c r="K3724" s="39" t="str">
        <f t="shared" si="116"/>
        <v/>
      </c>
      <c r="L3724" s="39" t="str">
        <f t="shared" si="117"/>
        <v/>
      </c>
    </row>
    <row r="3725" spans="1:12">
      <c r="A3725" s="84">
        <v>3717</v>
      </c>
      <c r="B3725" s="10" t="str">
        <f>IF(Data!B3725:$B$5008&lt;&gt;"",Data!B3725,"")</f>
        <v/>
      </c>
      <c r="C3725" s="10" t="str">
        <f>IF(Data!$B3725:C$5008&lt;&gt;"",Data!C3725,"")</f>
        <v/>
      </c>
      <c r="K3725" s="39" t="str">
        <f t="shared" si="116"/>
        <v/>
      </c>
      <c r="L3725" s="39" t="str">
        <f t="shared" si="117"/>
        <v/>
      </c>
    </row>
    <row r="3726" spans="1:12">
      <c r="A3726" s="84">
        <v>3718</v>
      </c>
      <c r="B3726" s="10" t="str">
        <f>IF(Data!B3726:$B$5008&lt;&gt;"",Data!B3726,"")</f>
        <v/>
      </c>
      <c r="C3726" s="10" t="str">
        <f>IF(Data!$B3726:C$5008&lt;&gt;"",Data!C3726,"")</f>
        <v/>
      </c>
      <c r="K3726" s="39" t="str">
        <f t="shared" si="116"/>
        <v/>
      </c>
      <c r="L3726" s="39" t="str">
        <f t="shared" si="117"/>
        <v/>
      </c>
    </row>
    <row r="3727" spans="1:12">
      <c r="A3727" s="84">
        <v>3719</v>
      </c>
      <c r="B3727" s="10" t="str">
        <f>IF(Data!B3727:$B$5008&lt;&gt;"",Data!B3727,"")</f>
        <v/>
      </c>
      <c r="C3727" s="10" t="str">
        <f>IF(Data!$B3727:C$5008&lt;&gt;"",Data!C3727,"")</f>
        <v/>
      </c>
      <c r="K3727" s="39" t="str">
        <f t="shared" si="116"/>
        <v/>
      </c>
      <c r="L3727" s="39" t="str">
        <f t="shared" si="117"/>
        <v/>
      </c>
    </row>
    <row r="3728" spans="1:12">
      <c r="A3728" s="84">
        <v>3720</v>
      </c>
      <c r="B3728" s="10" t="str">
        <f>IF(Data!B3728:$B$5008&lt;&gt;"",Data!B3728,"")</f>
        <v/>
      </c>
      <c r="C3728" s="10" t="str">
        <f>IF(Data!$B3728:C$5008&lt;&gt;"",Data!C3728,"")</f>
        <v/>
      </c>
      <c r="K3728" s="39" t="str">
        <f t="shared" si="116"/>
        <v/>
      </c>
      <c r="L3728" s="39" t="str">
        <f t="shared" si="117"/>
        <v/>
      </c>
    </row>
    <row r="3729" spans="1:12">
      <c r="A3729" s="84">
        <v>3721</v>
      </c>
      <c r="B3729" s="10" t="str">
        <f>IF(Data!B3729:$B$5008&lt;&gt;"",Data!B3729,"")</f>
        <v/>
      </c>
      <c r="C3729" s="10" t="str">
        <f>IF(Data!$B3729:C$5008&lt;&gt;"",Data!C3729,"")</f>
        <v/>
      </c>
      <c r="K3729" s="39" t="str">
        <f t="shared" si="116"/>
        <v/>
      </c>
      <c r="L3729" s="39" t="str">
        <f t="shared" si="117"/>
        <v/>
      </c>
    </row>
    <row r="3730" spans="1:12">
      <c r="A3730" s="84">
        <v>3722</v>
      </c>
      <c r="B3730" s="10" t="str">
        <f>IF(Data!B3730:$B$5008&lt;&gt;"",Data!B3730,"")</f>
        <v/>
      </c>
      <c r="C3730" s="10" t="str">
        <f>IF(Data!$B3730:C$5008&lt;&gt;"",Data!C3730,"")</f>
        <v/>
      </c>
      <c r="K3730" s="39" t="str">
        <f t="shared" si="116"/>
        <v/>
      </c>
      <c r="L3730" s="39" t="str">
        <f t="shared" si="117"/>
        <v/>
      </c>
    </row>
    <row r="3731" spans="1:12">
      <c r="A3731" s="84">
        <v>3723</v>
      </c>
      <c r="B3731" s="10" t="str">
        <f>IF(Data!B3731:$B$5008&lt;&gt;"",Data!B3731,"")</f>
        <v/>
      </c>
      <c r="C3731" s="10" t="str">
        <f>IF(Data!$B3731:C$5008&lt;&gt;"",Data!C3731,"")</f>
        <v/>
      </c>
      <c r="K3731" s="39" t="str">
        <f t="shared" si="116"/>
        <v/>
      </c>
      <c r="L3731" s="39" t="str">
        <f t="shared" si="117"/>
        <v/>
      </c>
    </row>
    <row r="3732" spans="1:12">
      <c r="A3732" s="84">
        <v>3724</v>
      </c>
      <c r="B3732" s="10" t="str">
        <f>IF(Data!B3732:$B$5008&lt;&gt;"",Data!B3732,"")</f>
        <v/>
      </c>
      <c r="C3732" s="10" t="str">
        <f>IF(Data!$B3732:C$5008&lt;&gt;"",Data!C3732,"")</f>
        <v/>
      </c>
      <c r="K3732" s="39" t="str">
        <f t="shared" si="116"/>
        <v/>
      </c>
      <c r="L3732" s="39" t="str">
        <f t="shared" si="117"/>
        <v/>
      </c>
    </row>
    <row r="3733" spans="1:12">
      <c r="A3733" s="84">
        <v>3725</v>
      </c>
      <c r="B3733" s="10" t="str">
        <f>IF(Data!B3733:$B$5008&lt;&gt;"",Data!B3733,"")</f>
        <v/>
      </c>
      <c r="C3733" s="10" t="str">
        <f>IF(Data!$B3733:C$5008&lt;&gt;"",Data!C3733,"")</f>
        <v/>
      </c>
      <c r="K3733" s="39" t="str">
        <f t="shared" si="116"/>
        <v/>
      </c>
      <c r="L3733" s="39" t="str">
        <f t="shared" si="117"/>
        <v/>
      </c>
    </row>
    <row r="3734" spans="1:12">
      <c r="A3734" s="84">
        <v>3726</v>
      </c>
      <c r="B3734" s="10" t="str">
        <f>IF(Data!B3734:$B$5008&lt;&gt;"",Data!B3734,"")</f>
        <v/>
      </c>
      <c r="C3734" s="10" t="str">
        <f>IF(Data!$B3734:C$5008&lt;&gt;"",Data!C3734,"")</f>
        <v/>
      </c>
      <c r="K3734" s="39" t="str">
        <f t="shared" si="116"/>
        <v/>
      </c>
      <c r="L3734" s="39" t="str">
        <f t="shared" si="117"/>
        <v/>
      </c>
    </row>
    <row r="3735" spans="1:12">
      <c r="A3735" s="84">
        <v>3727</v>
      </c>
      <c r="B3735" s="10" t="str">
        <f>IF(Data!B3735:$B$5008&lt;&gt;"",Data!B3735,"")</f>
        <v/>
      </c>
      <c r="C3735" s="10" t="str">
        <f>IF(Data!$B3735:C$5008&lt;&gt;"",Data!C3735,"")</f>
        <v/>
      </c>
      <c r="K3735" s="39" t="str">
        <f t="shared" si="116"/>
        <v/>
      </c>
      <c r="L3735" s="39" t="str">
        <f t="shared" si="117"/>
        <v/>
      </c>
    </row>
    <row r="3736" spans="1:12">
      <c r="A3736" s="84">
        <v>3728</v>
      </c>
      <c r="B3736" s="10" t="str">
        <f>IF(Data!B3736:$B$5008&lt;&gt;"",Data!B3736,"")</f>
        <v/>
      </c>
      <c r="C3736" s="10" t="str">
        <f>IF(Data!$B3736:C$5008&lt;&gt;"",Data!C3736,"")</f>
        <v/>
      </c>
      <c r="K3736" s="39" t="str">
        <f t="shared" si="116"/>
        <v/>
      </c>
      <c r="L3736" s="39" t="str">
        <f t="shared" si="117"/>
        <v/>
      </c>
    </row>
    <row r="3737" spans="1:12">
      <c r="A3737" s="84">
        <v>3729</v>
      </c>
      <c r="B3737" s="10" t="str">
        <f>IF(Data!B3737:$B$5008&lt;&gt;"",Data!B3737,"")</f>
        <v/>
      </c>
      <c r="C3737" s="10" t="str">
        <f>IF(Data!$B3737:C$5008&lt;&gt;"",Data!C3737,"")</f>
        <v/>
      </c>
      <c r="K3737" s="39" t="str">
        <f t="shared" si="116"/>
        <v/>
      </c>
      <c r="L3737" s="39" t="str">
        <f t="shared" si="117"/>
        <v/>
      </c>
    </row>
    <row r="3738" spans="1:12">
      <c r="A3738" s="84">
        <v>3730</v>
      </c>
      <c r="B3738" s="10" t="str">
        <f>IF(Data!B3738:$B$5008&lt;&gt;"",Data!B3738,"")</f>
        <v/>
      </c>
      <c r="C3738" s="10" t="str">
        <f>IF(Data!$B3738:C$5008&lt;&gt;"",Data!C3738,"")</f>
        <v/>
      </c>
      <c r="K3738" s="39" t="str">
        <f t="shared" si="116"/>
        <v/>
      </c>
      <c r="L3738" s="39" t="str">
        <f t="shared" si="117"/>
        <v/>
      </c>
    </row>
    <row r="3739" spans="1:12">
      <c r="A3739" s="84">
        <v>3731</v>
      </c>
      <c r="B3739" s="10" t="str">
        <f>IF(Data!B3739:$B$5008&lt;&gt;"",Data!B3739,"")</f>
        <v/>
      </c>
      <c r="C3739" s="10" t="str">
        <f>IF(Data!$B3739:C$5008&lt;&gt;"",Data!C3739,"")</f>
        <v/>
      </c>
      <c r="K3739" s="39" t="str">
        <f t="shared" si="116"/>
        <v/>
      </c>
      <c r="L3739" s="39" t="str">
        <f t="shared" si="117"/>
        <v/>
      </c>
    </row>
    <row r="3740" spans="1:12">
      <c r="A3740" s="84">
        <v>3732</v>
      </c>
      <c r="B3740" s="10" t="str">
        <f>IF(Data!B3740:$B$5008&lt;&gt;"",Data!B3740,"")</f>
        <v/>
      </c>
      <c r="C3740" s="10" t="str">
        <f>IF(Data!$B3740:C$5008&lt;&gt;"",Data!C3740,"")</f>
        <v/>
      </c>
      <c r="K3740" s="39" t="str">
        <f t="shared" si="116"/>
        <v/>
      </c>
      <c r="L3740" s="39" t="str">
        <f t="shared" si="117"/>
        <v/>
      </c>
    </row>
    <row r="3741" spans="1:12">
      <c r="A3741" s="84">
        <v>3733</v>
      </c>
      <c r="B3741" s="10" t="str">
        <f>IF(Data!B3741:$B$5008&lt;&gt;"",Data!B3741,"")</f>
        <v/>
      </c>
      <c r="C3741" s="10" t="str">
        <f>IF(Data!$B3741:C$5008&lt;&gt;"",Data!C3741,"")</f>
        <v/>
      </c>
      <c r="K3741" s="39" t="str">
        <f t="shared" si="116"/>
        <v/>
      </c>
      <c r="L3741" s="39" t="str">
        <f t="shared" si="117"/>
        <v/>
      </c>
    </row>
    <row r="3742" spans="1:12">
      <c r="A3742" s="84">
        <v>3734</v>
      </c>
      <c r="B3742" s="10" t="str">
        <f>IF(Data!B3742:$B$5008&lt;&gt;"",Data!B3742,"")</f>
        <v/>
      </c>
      <c r="C3742" s="10" t="str">
        <f>IF(Data!$B3742:C$5008&lt;&gt;"",Data!C3742,"")</f>
        <v/>
      </c>
      <c r="K3742" s="39" t="str">
        <f t="shared" si="116"/>
        <v/>
      </c>
      <c r="L3742" s="39" t="str">
        <f t="shared" si="117"/>
        <v/>
      </c>
    </row>
    <row r="3743" spans="1:12">
      <c r="A3743" s="84">
        <v>3735</v>
      </c>
      <c r="B3743" s="10" t="str">
        <f>IF(Data!B3743:$B$5008&lt;&gt;"",Data!B3743,"")</f>
        <v/>
      </c>
      <c r="C3743" s="10" t="str">
        <f>IF(Data!$B3743:C$5008&lt;&gt;"",Data!C3743,"")</f>
        <v/>
      </c>
      <c r="K3743" s="39" t="str">
        <f t="shared" si="116"/>
        <v/>
      </c>
      <c r="L3743" s="39" t="str">
        <f t="shared" si="117"/>
        <v/>
      </c>
    </row>
    <row r="3744" spans="1:12">
      <c r="A3744" s="84">
        <v>3736</v>
      </c>
      <c r="B3744" s="10" t="str">
        <f>IF(Data!B3744:$B$5008&lt;&gt;"",Data!B3744,"")</f>
        <v/>
      </c>
      <c r="C3744" s="10" t="str">
        <f>IF(Data!$B3744:C$5008&lt;&gt;"",Data!C3744,"")</f>
        <v/>
      </c>
      <c r="K3744" s="39" t="str">
        <f t="shared" si="116"/>
        <v/>
      </c>
      <c r="L3744" s="39" t="str">
        <f t="shared" si="117"/>
        <v/>
      </c>
    </row>
    <row r="3745" spans="1:12">
      <c r="A3745" s="84">
        <v>3737</v>
      </c>
      <c r="B3745" s="10" t="str">
        <f>IF(Data!B3745:$B$5008&lt;&gt;"",Data!B3745,"")</f>
        <v/>
      </c>
      <c r="C3745" s="10" t="str">
        <f>IF(Data!$B3745:C$5008&lt;&gt;"",Data!C3745,"")</f>
        <v/>
      </c>
      <c r="K3745" s="39" t="str">
        <f t="shared" si="116"/>
        <v/>
      </c>
      <c r="L3745" s="39" t="str">
        <f t="shared" si="117"/>
        <v/>
      </c>
    </row>
    <row r="3746" spans="1:12">
      <c r="A3746" s="84">
        <v>3738</v>
      </c>
      <c r="B3746" s="10" t="str">
        <f>IF(Data!B3746:$B$5008&lt;&gt;"",Data!B3746,"")</f>
        <v/>
      </c>
      <c r="C3746" s="10" t="str">
        <f>IF(Data!$B3746:C$5008&lt;&gt;"",Data!C3746,"")</f>
        <v/>
      </c>
      <c r="K3746" s="39" t="str">
        <f t="shared" si="116"/>
        <v/>
      </c>
      <c r="L3746" s="39" t="str">
        <f t="shared" si="117"/>
        <v/>
      </c>
    </row>
    <row r="3747" spans="1:12">
      <c r="A3747" s="84">
        <v>3739</v>
      </c>
      <c r="B3747" s="10" t="str">
        <f>IF(Data!B3747:$B$5008&lt;&gt;"",Data!B3747,"")</f>
        <v/>
      </c>
      <c r="C3747" s="10" t="str">
        <f>IF(Data!$B3747:C$5008&lt;&gt;"",Data!C3747,"")</f>
        <v/>
      </c>
      <c r="K3747" s="39" t="str">
        <f t="shared" si="116"/>
        <v/>
      </c>
      <c r="L3747" s="39" t="str">
        <f t="shared" si="117"/>
        <v/>
      </c>
    </row>
    <row r="3748" spans="1:12">
      <c r="A3748" s="84">
        <v>3740</v>
      </c>
      <c r="B3748" s="10" t="str">
        <f>IF(Data!B3748:$B$5008&lt;&gt;"",Data!B3748,"")</f>
        <v/>
      </c>
      <c r="C3748" s="10" t="str">
        <f>IF(Data!$B3748:C$5008&lt;&gt;"",Data!C3748,"")</f>
        <v/>
      </c>
      <c r="K3748" s="39" t="str">
        <f t="shared" si="116"/>
        <v/>
      </c>
      <c r="L3748" s="39" t="str">
        <f t="shared" si="117"/>
        <v/>
      </c>
    </row>
    <row r="3749" spans="1:12">
      <c r="A3749" s="84">
        <v>3741</v>
      </c>
      <c r="B3749" s="10" t="str">
        <f>IF(Data!B3749:$B$5008&lt;&gt;"",Data!B3749,"")</f>
        <v/>
      </c>
      <c r="C3749" s="10" t="str">
        <f>IF(Data!$B3749:C$5008&lt;&gt;"",Data!C3749,"")</f>
        <v/>
      </c>
      <c r="K3749" s="39" t="str">
        <f t="shared" si="116"/>
        <v/>
      </c>
      <c r="L3749" s="39" t="str">
        <f t="shared" si="117"/>
        <v/>
      </c>
    </row>
    <row r="3750" spans="1:12">
      <c r="A3750" s="84">
        <v>3742</v>
      </c>
      <c r="B3750" s="10" t="str">
        <f>IF(Data!B3750:$B$5008&lt;&gt;"",Data!B3750,"")</f>
        <v/>
      </c>
      <c r="C3750" s="10" t="str">
        <f>IF(Data!$B3750:C$5008&lt;&gt;"",Data!C3750,"")</f>
        <v/>
      </c>
      <c r="K3750" s="39" t="str">
        <f t="shared" si="116"/>
        <v/>
      </c>
      <c r="L3750" s="39" t="str">
        <f t="shared" si="117"/>
        <v/>
      </c>
    </row>
    <row r="3751" spans="1:12">
      <c r="A3751" s="84">
        <v>3743</v>
      </c>
      <c r="B3751" s="10" t="str">
        <f>IF(Data!B3751:$B$5008&lt;&gt;"",Data!B3751,"")</f>
        <v/>
      </c>
      <c r="C3751" s="10" t="str">
        <f>IF(Data!$B3751:C$5008&lt;&gt;"",Data!C3751,"")</f>
        <v/>
      </c>
      <c r="K3751" s="39" t="str">
        <f t="shared" si="116"/>
        <v/>
      </c>
      <c r="L3751" s="39" t="str">
        <f t="shared" si="117"/>
        <v/>
      </c>
    </row>
    <row r="3752" spans="1:12">
      <c r="A3752" s="84">
        <v>3744</v>
      </c>
      <c r="B3752" s="10" t="str">
        <f>IF(Data!B3752:$B$5008&lt;&gt;"",Data!B3752,"")</f>
        <v/>
      </c>
      <c r="C3752" s="10" t="str">
        <f>IF(Data!$B3752:C$5008&lt;&gt;"",Data!C3752,"")</f>
        <v/>
      </c>
      <c r="K3752" s="39" t="str">
        <f t="shared" si="116"/>
        <v/>
      </c>
      <c r="L3752" s="39" t="str">
        <f t="shared" si="117"/>
        <v/>
      </c>
    </row>
    <row r="3753" spans="1:12">
      <c r="A3753" s="84">
        <v>3745</v>
      </c>
      <c r="B3753" s="10" t="str">
        <f>IF(Data!B3753:$B$5008&lt;&gt;"",Data!B3753,"")</f>
        <v/>
      </c>
      <c r="C3753" s="10" t="str">
        <f>IF(Data!$B3753:C$5008&lt;&gt;"",Data!C3753,"")</f>
        <v/>
      </c>
      <c r="K3753" s="39" t="str">
        <f t="shared" si="116"/>
        <v/>
      </c>
      <c r="L3753" s="39" t="str">
        <f t="shared" si="117"/>
        <v/>
      </c>
    </row>
    <row r="3754" spans="1:12">
      <c r="A3754" s="84">
        <v>3746</v>
      </c>
      <c r="B3754" s="10" t="str">
        <f>IF(Data!B3754:$B$5008&lt;&gt;"",Data!B3754,"")</f>
        <v/>
      </c>
      <c r="C3754" s="10" t="str">
        <f>IF(Data!$B3754:C$5008&lt;&gt;"",Data!C3754,"")</f>
        <v/>
      </c>
      <c r="K3754" s="39" t="str">
        <f t="shared" si="116"/>
        <v/>
      </c>
      <c r="L3754" s="39" t="str">
        <f t="shared" si="117"/>
        <v/>
      </c>
    </row>
    <row r="3755" spans="1:12">
      <c r="A3755" s="84">
        <v>3747</v>
      </c>
      <c r="B3755" s="10" t="str">
        <f>IF(Data!B3755:$B$5008&lt;&gt;"",Data!B3755,"")</f>
        <v/>
      </c>
      <c r="C3755" s="10" t="str">
        <f>IF(Data!$B3755:C$5008&lt;&gt;"",Data!C3755,"")</f>
        <v/>
      </c>
      <c r="K3755" s="39" t="str">
        <f t="shared" si="116"/>
        <v/>
      </c>
      <c r="L3755" s="39" t="str">
        <f t="shared" si="117"/>
        <v/>
      </c>
    </row>
    <row r="3756" spans="1:12">
      <c r="A3756" s="84">
        <v>3748</v>
      </c>
      <c r="B3756" s="10" t="str">
        <f>IF(Data!B3756:$B$5008&lt;&gt;"",Data!B3756,"")</f>
        <v/>
      </c>
      <c r="C3756" s="10" t="str">
        <f>IF(Data!$B3756:C$5008&lt;&gt;"",Data!C3756,"")</f>
        <v/>
      </c>
      <c r="K3756" s="39" t="str">
        <f t="shared" si="116"/>
        <v/>
      </c>
      <c r="L3756" s="39" t="str">
        <f t="shared" si="117"/>
        <v/>
      </c>
    </row>
    <row r="3757" spans="1:12">
      <c r="A3757" s="84">
        <v>3749</v>
      </c>
      <c r="B3757" s="10" t="str">
        <f>IF(Data!B3757:$B$5008&lt;&gt;"",Data!B3757,"")</f>
        <v/>
      </c>
      <c r="C3757" s="10" t="str">
        <f>IF(Data!$B3757:C$5008&lt;&gt;"",Data!C3757,"")</f>
        <v/>
      </c>
      <c r="K3757" s="39" t="str">
        <f t="shared" si="116"/>
        <v/>
      </c>
      <c r="L3757" s="39" t="str">
        <f t="shared" si="117"/>
        <v/>
      </c>
    </row>
    <row r="3758" spans="1:12">
      <c r="A3758" s="84">
        <v>3750</v>
      </c>
      <c r="B3758" s="10" t="str">
        <f>IF(Data!B3758:$B$5008&lt;&gt;"",Data!B3758,"")</f>
        <v/>
      </c>
      <c r="C3758" s="10" t="str">
        <f>IF(Data!$B3758:C$5008&lt;&gt;"",Data!C3758,"")</f>
        <v/>
      </c>
      <c r="K3758" s="39" t="str">
        <f t="shared" si="116"/>
        <v/>
      </c>
      <c r="L3758" s="39" t="str">
        <f t="shared" si="117"/>
        <v/>
      </c>
    </row>
    <row r="3759" spans="1:12">
      <c r="A3759" s="84">
        <v>3751</v>
      </c>
      <c r="B3759" s="10" t="str">
        <f>IF(Data!B3759:$B$5008&lt;&gt;"",Data!B3759,"")</f>
        <v/>
      </c>
      <c r="C3759" s="10" t="str">
        <f>IF(Data!$B3759:C$5008&lt;&gt;"",Data!C3759,"")</f>
        <v/>
      </c>
      <c r="K3759" s="39" t="str">
        <f t="shared" si="116"/>
        <v/>
      </c>
      <c r="L3759" s="39" t="str">
        <f t="shared" si="117"/>
        <v/>
      </c>
    </row>
    <row r="3760" spans="1:12">
      <c r="A3760" s="84">
        <v>3752</v>
      </c>
      <c r="B3760" s="10" t="str">
        <f>IF(Data!B3760:$B$5008&lt;&gt;"",Data!B3760,"")</f>
        <v/>
      </c>
      <c r="C3760" s="10" t="str">
        <f>IF(Data!$B3760:C$5008&lt;&gt;"",Data!C3760,"")</f>
        <v/>
      </c>
      <c r="K3760" s="39" t="str">
        <f t="shared" si="116"/>
        <v/>
      </c>
      <c r="L3760" s="39" t="str">
        <f t="shared" si="117"/>
        <v/>
      </c>
    </row>
    <row r="3761" spans="1:12">
      <c r="A3761" s="84">
        <v>3753</v>
      </c>
      <c r="B3761" s="10" t="str">
        <f>IF(Data!B3761:$B$5008&lt;&gt;"",Data!B3761,"")</f>
        <v/>
      </c>
      <c r="C3761" s="10" t="str">
        <f>IF(Data!$B3761:C$5008&lt;&gt;"",Data!C3761,"")</f>
        <v/>
      </c>
      <c r="K3761" s="39" t="str">
        <f t="shared" si="116"/>
        <v/>
      </c>
      <c r="L3761" s="39" t="str">
        <f t="shared" si="117"/>
        <v/>
      </c>
    </row>
    <row r="3762" spans="1:12">
      <c r="A3762" s="84">
        <v>3754</v>
      </c>
      <c r="B3762" s="10" t="str">
        <f>IF(Data!B3762:$B$5008&lt;&gt;"",Data!B3762,"")</f>
        <v/>
      </c>
      <c r="C3762" s="10" t="str">
        <f>IF(Data!$B3762:C$5008&lt;&gt;"",Data!C3762,"")</f>
        <v/>
      </c>
      <c r="K3762" s="39" t="str">
        <f t="shared" si="116"/>
        <v/>
      </c>
      <c r="L3762" s="39" t="str">
        <f t="shared" si="117"/>
        <v/>
      </c>
    </row>
    <row r="3763" spans="1:12">
      <c r="A3763" s="84">
        <v>3755</v>
      </c>
      <c r="B3763" s="10" t="str">
        <f>IF(Data!B3763:$B$5008&lt;&gt;"",Data!B3763,"")</f>
        <v/>
      </c>
      <c r="C3763" s="10" t="str">
        <f>IF(Data!$B3763:C$5008&lt;&gt;"",Data!C3763,"")</f>
        <v/>
      </c>
      <c r="K3763" s="39" t="str">
        <f t="shared" si="116"/>
        <v/>
      </c>
      <c r="L3763" s="39" t="str">
        <f t="shared" si="117"/>
        <v/>
      </c>
    </row>
    <row r="3764" spans="1:12">
      <c r="A3764" s="84">
        <v>3756</v>
      </c>
      <c r="B3764" s="10" t="str">
        <f>IF(Data!B3764:$B$5008&lt;&gt;"",Data!B3764,"")</f>
        <v/>
      </c>
      <c r="C3764" s="10" t="str">
        <f>IF(Data!$B3764:C$5008&lt;&gt;"",Data!C3764,"")</f>
        <v/>
      </c>
      <c r="K3764" s="39" t="str">
        <f t="shared" si="116"/>
        <v/>
      </c>
      <c r="L3764" s="39" t="str">
        <f t="shared" si="117"/>
        <v/>
      </c>
    </row>
    <row r="3765" spans="1:12">
      <c r="A3765" s="84">
        <v>3757</v>
      </c>
      <c r="B3765" s="10" t="str">
        <f>IF(Data!B3765:$B$5008&lt;&gt;"",Data!B3765,"")</f>
        <v/>
      </c>
      <c r="C3765" s="10" t="str">
        <f>IF(Data!$B3765:C$5008&lt;&gt;"",Data!C3765,"")</f>
        <v/>
      </c>
      <c r="K3765" s="39" t="str">
        <f t="shared" si="116"/>
        <v/>
      </c>
      <c r="L3765" s="39" t="str">
        <f t="shared" si="117"/>
        <v/>
      </c>
    </row>
    <row r="3766" spans="1:12">
      <c r="A3766" s="84">
        <v>3758</v>
      </c>
      <c r="B3766" s="10" t="str">
        <f>IF(Data!B3766:$B$5008&lt;&gt;"",Data!B3766,"")</f>
        <v/>
      </c>
      <c r="C3766" s="10" t="str">
        <f>IF(Data!$B3766:C$5008&lt;&gt;"",Data!C3766,"")</f>
        <v/>
      </c>
      <c r="K3766" s="39" t="str">
        <f t="shared" si="116"/>
        <v/>
      </c>
      <c r="L3766" s="39" t="str">
        <f t="shared" si="117"/>
        <v/>
      </c>
    </row>
    <row r="3767" spans="1:12">
      <c r="A3767" s="84">
        <v>3759</v>
      </c>
      <c r="B3767" s="10" t="str">
        <f>IF(Data!B3767:$B$5008&lt;&gt;"",Data!B3767,"")</f>
        <v/>
      </c>
      <c r="C3767" s="10" t="str">
        <f>IF(Data!$B3767:C$5008&lt;&gt;"",Data!C3767,"")</f>
        <v/>
      </c>
      <c r="K3767" s="39" t="str">
        <f t="shared" si="116"/>
        <v/>
      </c>
      <c r="L3767" s="39" t="str">
        <f t="shared" si="117"/>
        <v/>
      </c>
    </row>
    <row r="3768" spans="1:12">
      <c r="A3768" s="84">
        <v>3760</v>
      </c>
      <c r="B3768" s="10" t="str">
        <f>IF(Data!B3768:$B$5008&lt;&gt;"",Data!B3768,"")</f>
        <v/>
      </c>
      <c r="C3768" s="10" t="str">
        <f>IF(Data!$B3768:C$5008&lt;&gt;"",Data!C3768,"")</f>
        <v/>
      </c>
      <c r="K3768" s="39" t="str">
        <f t="shared" si="116"/>
        <v/>
      </c>
      <c r="L3768" s="39" t="str">
        <f t="shared" si="117"/>
        <v/>
      </c>
    </row>
    <row r="3769" spans="1:12">
      <c r="A3769" s="84">
        <v>3761</v>
      </c>
      <c r="B3769" s="10" t="str">
        <f>IF(Data!B3769:$B$5008&lt;&gt;"",Data!B3769,"")</f>
        <v/>
      </c>
      <c r="C3769" s="10" t="str">
        <f>IF(Data!$B3769:C$5008&lt;&gt;"",Data!C3769,"")</f>
        <v/>
      </c>
      <c r="K3769" s="39" t="str">
        <f t="shared" si="116"/>
        <v/>
      </c>
      <c r="L3769" s="39" t="str">
        <f t="shared" si="117"/>
        <v/>
      </c>
    </row>
    <row r="3770" spans="1:12">
      <c r="A3770" s="84">
        <v>3762</v>
      </c>
      <c r="B3770" s="10" t="str">
        <f>IF(Data!B3770:$B$5008&lt;&gt;"",Data!B3770,"")</f>
        <v/>
      </c>
      <c r="C3770" s="10" t="str">
        <f>IF(Data!$B3770:C$5008&lt;&gt;"",Data!C3770,"")</f>
        <v/>
      </c>
      <c r="K3770" s="39" t="str">
        <f t="shared" si="116"/>
        <v/>
      </c>
      <c r="L3770" s="39" t="str">
        <f t="shared" si="117"/>
        <v/>
      </c>
    </row>
    <row r="3771" spans="1:12">
      <c r="A3771" s="84">
        <v>3763</v>
      </c>
      <c r="B3771" s="10" t="str">
        <f>IF(Data!B3771:$B$5008&lt;&gt;"",Data!B3771,"")</f>
        <v/>
      </c>
      <c r="C3771" s="10" t="str">
        <f>IF(Data!$B3771:C$5008&lt;&gt;"",Data!C3771,"")</f>
        <v/>
      </c>
      <c r="K3771" s="39" t="str">
        <f t="shared" si="116"/>
        <v/>
      </c>
      <c r="L3771" s="39" t="str">
        <f t="shared" si="117"/>
        <v/>
      </c>
    </row>
    <row r="3772" spans="1:12">
      <c r="A3772" s="84">
        <v>3764</v>
      </c>
      <c r="B3772" s="10" t="str">
        <f>IF(Data!B3772:$B$5008&lt;&gt;"",Data!B3772,"")</f>
        <v/>
      </c>
      <c r="C3772" s="10" t="str">
        <f>IF(Data!$B3772:C$5008&lt;&gt;"",Data!C3772,"")</f>
        <v/>
      </c>
      <c r="K3772" s="39" t="str">
        <f t="shared" si="116"/>
        <v/>
      </c>
      <c r="L3772" s="39" t="str">
        <f t="shared" si="117"/>
        <v/>
      </c>
    </row>
    <row r="3773" spans="1:12">
      <c r="A3773" s="84">
        <v>3765</v>
      </c>
      <c r="B3773" s="10" t="str">
        <f>IF(Data!B3773:$B$5008&lt;&gt;"",Data!B3773,"")</f>
        <v/>
      </c>
      <c r="C3773" s="10" t="str">
        <f>IF(Data!$B3773:C$5008&lt;&gt;"",Data!C3773,"")</f>
        <v/>
      </c>
      <c r="K3773" s="39" t="str">
        <f t="shared" si="116"/>
        <v/>
      </c>
      <c r="L3773" s="39" t="str">
        <f t="shared" si="117"/>
        <v/>
      </c>
    </row>
    <row r="3774" spans="1:12">
      <c r="A3774" s="84">
        <v>3766</v>
      </c>
      <c r="B3774" s="10" t="str">
        <f>IF(Data!B3774:$B$5008&lt;&gt;"",Data!B3774,"")</f>
        <v/>
      </c>
      <c r="C3774" s="10" t="str">
        <f>IF(Data!$B3774:C$5008&lt;&gt;"",Data!C3774,"")</f>
        <v/>
      </c>
      <c r="K3774" s="39" t="str">
        <f t="shared" si="116"/>
        <v/>
      </c>
      <c r="L3774" s="39" t="str">
        <f t="shared" si="117"/>
        <v/>
      </c>
    </row>
    <row r="3775" spans="1:12">
      <c r="A3775" s="84">
        <v>3767</v>
      </c>
      <c r="B3775" s="10" t="str">
        <f>IF(Data!B3775:$B$5008&lt;&gt;"",Data!B3775,"")</f>
        <v/>
      </c>
      <c r="C3775" s="10" t="str">
        <f>IF(Data!$B3775:C$5008&lt;&gt;"",Data!C3775,"")</f>
        <v/>
      </c>
      <c r="K3775" s="39" t="str">
        <f t="shared" si="116"/>
        <v/>
      </c>
      <c r="L3775" s="39" t="str">
        <f t="shared" si="117"/>
        <v/>
      </c>
    </row>
    <row r="3776" spans="1:12">
      <c r="A3776" s="84">
        <v>3768</v>
      </c>
      <c r="B3776" s="10" t="str">
        <f>IF(Data!B3776:$B$5008&lt;&gt;"",Data!B3776,"")</f>
        <v/>
      </c>
      <c r="C3776" s="10" t="str">
        <f>IF(Data!$B3776:C$5008&lt;&gt;"",Data!C3776,"")</f>
        <v/>
      </c>
      <c r="K3776" s="39" t="str">
        <f t="shared" si="116"/>
        <v/>
      </c>
      <c r="L3776" s="39" t="str">
        <f t="shared" si="117"/>
        <v/>
      </c>
    </row>
    <row r="3777" spans="1:12">
      <c r="A3777" s="84">
        <v>3769</v>
      </c>
      <c r="B3777" s="10" t="str">
        <f>IF(Data!B3777:$B$5008&lt;&gt;"",Data!B3777,"")</f>
        <v/>
      </c>
      <c r="C3777" s="10" t="str">
        <f>IF(Data!$B3777:C$5008&lt;&gt;"",Data!C3777,"")</f>
        <v/>
      </c>
      <c r="K3777" s="39" t="str">
        <f t="shared" si="116"/>
        <v/>
      </c>
      <c r="L3777" s="39" t="str">
        <f t="shared" si="117"/>
        <v/>
      </c>
    </row>
    <row r="3778" spans="1:12">
      <c r="A3778" s="84">
        <v>3770</v>
      </c>
      <c r="B3778" s="10" t="str">
        <f>IF(Data!B3778:$B$5008&lt;&gt;"",Data!B3778,"")</f>
        <v/>
      </c>
      <c r="C3778" s="10" t="str">
        <f>IF(Data!$B3778:C$5008&lt;&gt;"",Data!C3778,"")</f>
        <v/>
      </c>
      <c r="K3778" s="39" t="str">
        <f t="shared" si="116"/>
        <v/>
      </c>
      <c r="L3778" s="39" t="str">
        <f t="shared" si="117"/>
        <v/>
      </c>
    </row>
    <row r="3779" spans="1:12">
      <c r="A3779" s="84">
        <v>3771</v>
      </c>
      <c r="B3779" s="10" t="str">
        <f>IF(Data!B3779:$B$5008&lt;&gt;"",Data!B3779,"")</f>
        <v/>
      </c>
      <c r="C3779" s="10" t="str">
        <f>IF(Data!$B3779:C$5008&lt;&gt;"",Data!C3779,"")</f>
        <v/>
      </c>
      <c r="K3779" s="39" t="str">
        <f t="shared" si="116"/>
        <v/>
      </c>
      <c r="L3779" s="39" t="str">
        <f t="shared" si="117"/>
        <v/>
      </c>
    </row>
    <row r="3780" spans="1:12">
      <c r="A3780" s="84">
        <v>3772</v>
      </c>
      <c r="B3780" s="10" t="str">
        <f>IF(Data!B3780:$B$5008&lt;&gt;"",Data!B3780,"")</f>
        <v/>
      </c>
      <c r="C3780" s="10" t="str">
        <f>IF(Data!$B3780:C$5008&lt;&gt;"",Data!C3780,"")</f>
        <v/>
      </c>
      <c r="K3780" s="39" t="str">
        <f t="shared" si="116"/>
        <v/>
      </c>
      <c r="L3780" s="39" t="str">
        <f t="shared" si="117"/>
        <v/>
      </c>
    </row>
    <row r="3781" spans="1:12">
      <c r="A3781" s="84">
        <v>3773</v>
      </c>
      <c r="B3781" s="10" t="str">
        <f>IF(Data!B3781:$B$5008&lt;&gt;"",Data!B3781,"")</f>
        <v/>
      </c>
      <c r="C3781" s="10" t="str">
        <f>IF(Data!$B3781:C$5008&lt;&gt;"",Data!C3781,"")</f>
        <v/>
      </c>
      <c r="K3781" s="39" t="str">
        <f t="shared" si="116"/>
        <v/>
      </c>
      <c r="L3781" s="39" t="str">
        <f t="shared" si="117"/>
        <v/>
      </c>
    </row>
    <row r="3782" spans="1:12">
      <c r="A3782" s="84">
        <v>3774</v>
      </c>
      <c r="B3782" s="10" t="str">
        <f>IF(Data!B3782:$B$5008&lt;&gt;"",Data!B3782,"")</f>
        <v/>
      </c>
      <c r="C3782" s="10" t="str">
        <f>IF(Data!$B3782:C$5008&lt;&gt;"",Data!C3782,"")</f>
        <v/>
      </c>
      <c r="K3782" s="39" t="str">
        <f t="shared" si="116"/>
        <v/>
      </c>
      <c r="L3782" s="39" t="str">
        <f t="shared" si="117"/>
        <v/>
      </c>
    </row>
    <row r="3783" spans="1:12">
      <c r="A3783" s="84">
        <v>3775</v>
      </c>
      <c r="B3783" s="10" t="str">
        <f>IF(Data!B3783:$B$5008&lt;&gt;"",Data!B3783,"")</f>
        <v/>
      </c>
      <c r="C3783" s="10" t="str">
        <f>IF(Data!$B3783:C$5008&lt;&gt;"",Data!C3783,"")</f>
        <v/>
      </c>
      <c r="K3783" s="39" t="str">
        <f t="shared" si="116"/>
        <v/>
      </c>
      <c r="L3783" s="39" t="str">
        <f t="shared" si="117"/>
        <v/>
      </c>
    </row>
    <row r="3784" spans="1:12">
      <c r="A3784" s="84">
        <v>3776</v>
      </c>
      <c r="B3784" s="10" t="str">
        <f>IF(Data!B3784:$B$5008&lt;&gt;"",Data!B3784,"")</f>
        <v/>
      </c>
      <c r="C3784" s="10" t="str">
        <f>IF(Data!$B3784:C$5008&lt;&gt;"",Data!C3784,"")</f>
        <v/>
      </c>
      <c r="K3784" s="39" t="str">
        <f t="shared" si="116"/>
        <v/>
      </c>
      <c r="L3784" s="39" t="str">
        <f t="shared" si="117"/>
        <v/>
      </c>
    </row>
    <row r="3785" spans="1:12">
      <c r="A3785" s="84">
        <v>3777</v>
      </c>
      <c r="B3785" s="10" t="str">
        <f>IF(Data!B3785:$B$5008&lt;&gt;"",Data!B3785,"")</f>
        <v/>
      </c>
      <c r="C3785" s="10" t="str">
        <f>IF(Data!$B3785:C$5008&lt;&gt;"",Data!C3785,"")</f>
        <v/>
      </c>
      <c r="K3785" s="39" t="str">
        <f t="shared" si="116"/>
        <v/>
      </c>
      <c r="L3785" s="39" t="str">
        <f t="shared" si="117"/>
        <v/>
      </c>
    </row>
    <row r="3786" spans="1:12">
      <c r="A3786" s="84">
        <v>3778</v>
      </c>
      <c r="B3786" s="10" t="str">
        <f>IF(Data!B3786:$B$5008&lt;&gt;"",Data!B3786,"")</f>
        <v/>
      </c>
      <c r="C3786" s="10" t="str">
        <f>IF(Data!$B3786:C$5008&lt;&gt;"",Data!C3786,"")</f>
        <v/>
      </c>
      <c r="K3786" s="39" t="str">
        <f t="shared" ref="K3786:K3849" si="118">IFERROR(IF(AND(COUNT(C:C)&gt;0, COUNT(B:B)&gt;0), C3786-B3786,""),"")</f>
        <v/>
      </c>
      <c r="L3786" s="39" t="str">
        <f t="shared" ref="L3786:L3849" si="119">IF(AND(B3786&lt;&gt;"",C3786&lt;&gt;""), (K3786-N$8)^2, "")</f>
        <v/>
      </c>
    </row>
    <row r="3787" spans="1:12">
      <c r="A3787" s="84">
        <v>3779</v>
      </c>
      <c r="B3787" s="10" t="str">
        <f>IF(Data!B3787:$B$5008&lt;&gt;"",Data!B3787,"")</f>
        <v/>
      </c>
      <c r="C3787" s="10" t="str">
        <f>IF(Data!$B3787:C$5008&lt;&gt;"",Data!C3787,"")</f>
        <v/>
      </c>
      <c r="K3787" s="39" t="str">
        <f t="shared" si="118"/>
        <v/>
      </c>
      <c r="L3787" s="39" t="str">
        <f t="shared" si="119"/>
        <v/>
      </c>
    </row>
    <row r="3788" spans="1:12">
      <c r="A3788" s="84">
        <v>3780</v>
      </c>
      <c r="B3788" s="10" t="str">
        <f>IF(Data!B3788:$B$5008&lt;&gt;"",Data!B3788,"")</f>
        <v/>
      </c>
      <c r="C3788" s="10" t="str">
        <f>IF(Data!$B3788:C$5008&lt;&gt;"",Data!C3788,"")</f>
        <v/>
      </c>
      <c r="K3788" s="39" t="str">
        <f t="shared" si="118"/>
        <v/>
      </c>
      <c r="L3788" s="39" t="str">
        <f t="shared" si="119"/>
        <v/>
      </c>
    </row>
    <row r="3789" spans="1:12">
      <c r="A3789" s="84">
        <v>3781</v>
      </c>
      <c r="B3789" s="10" t="str">
        <f>IF(Data!B3789:$B$5008&lt;&gt;"",Data!B3789,"")</f>
        <v/>
      </c>
      <c r="C3789" s="10" t="str">
        <f>IF(Data!$B3789:C$5008&lt;&gt;"",Data!C3789,"")</f>
        <v/>
      </c>
      <c r="K3789" s="39" t="str">
        <f t="shared" si="118"/>
        <v/>
      </c>
      <c r="L3789" s="39" t="str">
        <f t="shared" si="119"/>
        <v/>
      </c>
    </row>
    <row r="3790" spans="1:12">
      <c r="A3790" s="84">
        <v>3782</v>
      </c>
      <c r="B3790" s="10" t="str">
        <f>IF(Data!B3790:$B$5008&lt;&gt;"",Data!B3790,"")</f>
        <v/>
      </c>
      <c r="C3790" s="10" t="str">
        <f>IF(Data!$B3790:C$5008&lt;&gt;"",Data!C3790,"")</f>
        <v/>
      </c>
      <c r="K3790" s="39" t="str">
        <f t="shared" si="118"/>
        <v/>
      </c>
      <c r="L3790" s="39" t="str">
        <f t="shared" si="119"/>
        <v/>
      </c>
    </row>
    <row r="3791" spans="1:12">
      <c r="A3791" s="84">
        <v>3783</v>
      </c>
      <c r="B3791" s="10" t="str">
        <f>IF(Data!B3791:$B$5008&lt;&gt;"",Data!B3791,"")</f>
        <v/>
      </c>
      <c r="C3791" s="10" t="str">
        <f>IF(Data!$B3791:C$5008&lt;&gt;"",Data!C3791,"")</f>
        <v/>
      </c>
      <c r="K3791" s="39" t="str">
        <f t="shared" si="118"/>
        <v/>
      </c>
      <c r="L3791" s="39" t="str">
        <f t="shared" si="119"/>
        <v/>
      </c>
    </row>
    <row r="3792" spans="1:12">
      <c r="A3792" s="84">
        <v>3784</v>
      </c>
      <c r="B3792" s="10" t="str">
        <f>IF(Data!B3792:$B$5008&lt;&gt;"",Data!B3792,"")</f>
        <v/>
      </c>
      <c r="C3792" s="10" t="str">
        <f>IF(Data!$B3792:C$5008&lt;&gt;"",Data!C3792,"")</f>
        <v/>
      </c>
      <c r="K3792" s="39" t="str">
        <f t="shared" si="118"/>
        <v/>
      </c>
      <c r="L3792" s="39" t="str">
        <f t="shared" si="119"/>
        <v/>
      </c>
    </row>
    <row r="3793" spans="1:12">
      <c r="A3793" s="84">
        <v>3785</v>
      </c>
      <c r="B3793" s="10" t="str">
        <f>IF(Data!B3793:$B$5008&lt;&gt;"",Data!B3793,"")</f>
        <v/>
      </c>
      <c r="C3793" s="10" t="str">
        <f>IF(Data!$B3793:C$5008&lt;&gt;"",Data!C3793,"")</f>
        <v/>
      </c>
      <c r="K3793" s="39" t="str">
        <f t="shared" si="118"/>
        <v/>
      </c>
      <c r="L3793" s="39" t="str">
        <f t="shared" si="119"/>
        <v/>
      </c>
    </row>
    <row r="3794" spans="1:12">
      <c r="A3794" s="84">
        <v>3786</v>
      </c>
      <c r="B3794" s="10" t="str">
        <f>IF(Data!B3794:$B$5008&lt;&gt;"",Data!B3794,"")</f>
        <v/>
      </c>
      <c r="C3794" s="10" t="str">
        <f>IF(Data!$B3794:C$5008&lt;&gt;"",Data!C3794,"")</f>
        <v/>
      </c>
      <c r="K3794" s="39" t="str">
        <f t="shared" si="118"/>
        <v/>
      </c>
      <c r="L3794" s="39" t="str">
        <f t="shared" si="119"/>
        <v/>
      </c>
    </row>
    <row r="3795" spans="1:12">
      <c r="A3795" s="84">
        <v>3787</v>
      </c>
      <c r="B3795" s="10" t="str">
        <f>IF(Data!B3795:$B$5008&lt;&gt;"",Data!B3795,"")</f>
        <v/>
      </c>
      <c r="C3795" s="10" t="str">
        <f>IF(Data!$B3795:C$5008&lt;&gt;"",Data!C3795,"")</f>
        <v/>
      </c>
      <c r="K3795" s="39" t="str">
        <f t="shared" si="118"/>
        <v/>
      </c>
      <c r="L3795" s="39" t="str">
        <f t="shared" si="119"/>
        <v/>
      </c>
    </row>
    <row r="3796" spans="1:12">
      <c r="A3796" s="84">
        <v>3788</v>
      </c>
      <c r="B3796" s="10" t="str">
        <f>IF(Data!B3796:$B$5008&lt;&gt;"",Data!B3796,"")</f>
        <v/>
      </c>
      <c r="C3796" s="10" t="str">
        <f>IF(Data!$B3796:C$5008&lt;&gt;"",Data!C3796,"")</f>
        <v/>
      </c>
      <c r="K3796" s="39" t="str">
        <f t="shared" si="118"/>
        <v/>
      </c>
      <c r="L3796" s="39" t="str">
        <f t="shared" si="119"/>
        <v/>
      </c>
    </row>
    <row r="3797" spans="1:12">
      <c r="A3797" s="84">
        <v>3789</v>
      </c>
      <c r="B3797" s="10" t="str">
        <f>IF(Data!B3797:$B$5008&lt;&gt;"",Data!B3797,"")</f>
        <v/>
      </c>
      <c r="C3797" s="10" t="str">
        <f>IF(Data!$B3797:C$5008&lt;&gt;"",Data!C3797,"")</f>
        <v/>
      </c>
      <c r="K3797" s="39" t="str">
        <f t="shared" si="118"/>
        <v/>
      </c>
      <c r="L3797" s="39" t="str">
        <f t="shared" si="119"/>
        <v/>
      </c>
    </row>
    <row r="3798" spans="1:12">
      <c r="A3798" s="84">
        <v>3790</v>
      </c>
      <c r="B3798" s="10" t="str">
        <f>IF(Data!B3798:$B$5008&lt;&gt;"",Data!B3798,"")</f>
        <v/>
      </c>
      <c r="C3798" s="10" t="str">
        <f>IF(Data!$B3798:C$5008&lt;&gt;"",Data!C3798,"")</f>
        <v/>
      </c>
      <c r="K3798" s="39" t="str">
        <f t="shared" si="118"/>
        <v/>
      </c>
      <c r="L3798" s="39" t="str">
        <f t="shared" si="119"/>
        <v/>
      </c>
    </row>
    <row r="3799" spans="1:12">
      <c r="A3799" s="84">
        <v>3791</v>
      </c>
      <c r="B3799" s="10" t="str">
        <f>IF(Data!B3799:$B$5008&lt;&gt;"",Data!B3799,"")</f>
        <v/>
      </c>
      <c r="C3799" s="10" t="str">
        <f>IF(Data!$B3799:C$5008&lt;&gt;"",Data!C3799,"")</f>
        <v/>
      </c>
      <c r="K3799" s="39" t="str">
        <f t="shared" si="118"/>
        <v/>
      </c>
      <c r="L3799" s="39" t="str">
        <f t="shared" si="119"/>
        <v/>
      </c>
    </row>
    <row r="3800" spans="1:12">
      <c r="A3800" s="84">
        <v>3792</v>
      </c>
      <c r="B3800" s="10" t="str">
        <f>IF(Data!B3800:$B$5008&lt;&gt;"",Data!B3800,"")</f>
        <v/>
      </c>
      <c r="C3800" s="10" t="str">
        <f>IF(Data!$B3800:C$5008&lt;&gt;"",Data!C3800,"")</f>
        <v/>
      </c>
      <c r="K3800" s="39" t="str">
        <f t="shared" si="118"/>
        <v/>
      </c>
      <c r="L3800" s="39" t="str">
        <f t="shared" si="119"/>
        <v/>
      </c>
    </row>
    <row r="3801" spans="1:12">
      <c r="A3801" s="84">
        <v>3793</v>
      </c>
      <c r="B3801" s="10" t="str">
        <f>IF(Data!B3801:$B$5008&lt;&gt;"",Data!B3801,"")</f>
        <v/>
      </c>
      <c r="C3801" s="10" t="str">
        <f>IF(Data!$B3801:C$5008&lt;&gt;"",Data!C3801,"")</f>
        <v/>
      </c>
      <c r="K3801" s="39" t="str">
        <f t="shared" si="118"/>
        <v/>
      </c>
      <c r="L3801" s="39" t="str">
        <f t="shared" si="119"/>
        <v/>
      </c>
    </row>
    <row r="3802" spans="1:12">
      <c r="A3802" s="84">
        <v>3794</v>
      </c>
      <c r="B3802" s="10" t="str">
        <f>IF(Data!B3802:$B$5008&lt;&gt;"",Data!B3802,"")</f>
        <v/>
      </c>
      <c r="C3802" s="10" t="str">
        <f>IF(Data!$B3802:C$5008&lt;&gt;"",Data!C3802,"")</f>
        <v/>
      </c>
      <c r="K3802" s="39" t="str">
        <f t="shared" si="118"/>
        <v/>
      </c>
      <c r="L3802" s="39" t="str">
        <f t="shared" si="119"/>
        <v/>
      </c>
    </row>
    <row r="3803" spans="1:12">
      <c r="A3803" s="84">
        <v>3795</v>
      </c>
      <c r="B3803" s="10" t="str">
        <f>IF(Data!B3803:$B$5008&lt;&gt;"",Data!B3803,"")</f>
        <v/>
      </c>
      <c r="C3803" s="10" t="str">
        <f>IF(Data!$B3803:C$5008&lt;&gt;"",Data!C3803,"")</f>
        <v/>
      </c>
      <c r="K3803" s="39" t="str">
        <f t="shared" si="118"/>
        <v/>
      </c>
      <c r="L3803" s="39" t="str">
        <f t="shared" si="119"/>
        <v/>
      </c>
    </row>
    <row r="3804" spans="1:12">
      <c r="A3804" s="84">
        <v>3796</v>
      </c>
      <c r="B3804" s="10" t="str">
        <f>IF(Data!B3804:$B$5008&lt;&gt;"",Data!B3804,"")</f>
        <v/>
      </c>
      <c r="C3804" s="10" t="str">
        <f>IF(Data!$B3804:C$5008&lt;&gt;"",Data!C3804,"")</f>
        <v/>
      </c>
      <c r="K3804" s="39" t="str">
        <f t="shared" si="118"/>
        <v/>
      </c>
      <c r="L3804" s="39" t="str">
        <f t="shared" si="119"/>
        <v/>
      </c>
    </row>
    <row r="3805" spans="1:12">
      <c r="A3805" s="84">
        <v>3797</v>
      </c>
      <c r="B3805" s="10" t="str">
        <f>IF(Data!B3805:$B$5008&lt;&gt;"",Data!B3805,"")</f>
        <v/>
      </c>
      <c r="C3805" s="10" t="str">
        <f>IF(Data!$B3805:C$5008&lt;&gt;"",Data!C3805,"")</f>
        <v/>
      </c>
      <c r="K3805" s="39" t="str">
        <f t="shared" si="118"/>
        <v/>
      </c>
      <c r="L3805" s="39" t="str">
        <f t="shared" si="119"/>
        <v/>
      </c>
    </row>
    <row r="3806" spans="1:12">
      <c r="A3806" s="84">
        <v>3798</v>
      </c>
      <c r="B3806" s="10" t="str">
        <f>IF(Data!B3806:$B$5008&lt;&gt;"",Data!B3806,"")</f>
        <v/>
      </c>
      <c r="C3806" s="10" t="str">
        <f>IF(Data!$B3806:C$5008&lt;&gt;"",Data!C3806,"")</f>
        <v/>
      </c>
      <c r="K3806" s="39" t="str">
        <f t="shared" si="118"/>
        <v/>
      </c>
      <c r="L3806" s="39" t="str">
        <f t="shared" si="119"/>
        <v/>
      </c>
    </row>
    <row r="3807" spans="1:12">
      <c r="A3807" s="84">
        <v>3799</v>
      </c>
      <c r="B3807" s="10" t="str">
        <f>IF(Data!B3807:$B$5008&lt;&gt;"",Data!B3807,"")</f>
        <v/>
      </c>
      <c r="C3807" s="10" t="str">
        <f>IF(Data!$B3807:C$5008&lt;&gt;"",Data!C3807,"")</f>
        <v/>
      </c>
      <c r="K3807" s="39" t="str">
        <f t="shared" si="118"/>
        <v/>
      </c>
      <c r="L3807" s="39" t="str">
        <f t="shared" si="119"/>
        <v/>
      </c>
    </row>
    <row r="3808" spans="1:12">
      <c r="A3808" s="84">
        <v>3800</v>
      </c>
      <c r="B3808" s="10" t="str">
        <f>IF(Data!B3808:$B$5008&lt;&gt;"",Data!B3808,"")</f>
        <v/>
      </c>
      <c r="C3808" s="10" t="str">
        <f>IF(Data!$B3808:C$5008&lt;&gt;"",Data!C3808,"")</f>
        <v/>
      </c>
      <c r="K3808" s="39" t="str">
        <f t="shared" si="118"/>
        <v/>
      </c>
      <c r="L3808" s="39" t="str">
        <f t="shared" si="119"/>
        <v/>
      </c>
    </row>
    <row r="3809" spans="1:12">
      <c r="A3809" s="84">
        <v>3801</v>
      </c>
      <c r="B3809" s="10" t="str">
        <f>IF(Data!B3809:$B$5008&lt;&gt;"",Data!B3809,"")</f>
        <v/>
      </c>
      <c r="C3809" s="10" t="str">
        <f>IF(Data!$B3809:C$5008&lt;&gt;"",Data!C3809,"")</f>
        <v/>
      </c>
      <c r="K3809" s="39" t="str">
        <f t="shared" si="118"/>
        <v/>
      </c>
      <c r="L3809" s="39" t="str">
        <f t="shared" si="119"/>
        <v/>
      </c>
    </row>
    <row r="3810" spans="1:12">
      <c r="A3810" s="84">
        <v>3802</v>
      </c>
      <c r="B3810" s="10" t="str">
        <f>IF(Data!B3810:$B$5008&lt;&gt;"",Data!B3810,"")</f>
        <v/>
      </c>
      <c r="C3810" s="10" t="str">
        <f>IF(Data!$B3810:C$5008&lt;&gt;"",Data!C3810,"")</f>
        <v/>
      </c>
      <c r="K3810" s="39" t="str">
        <f t="shared" si="118"/>
        <v/>
      </c>
      <c r="L3810" s="39" t="str">
        <f t="shared" si="119"/>
        <v/>
      </c>
    </row>
    <row r="3811" spans="1:12">
      <c r="A3811" s="84">
        <v>3803</v>
      </c>
      <c r="B3811" s="10" t="str">
        <f>IF(Data!B3811:$B$5008&lt;&gt;"",Data!B3811,"")</f>
        <v/>
      </c>
      <c r="C3811" s="10" t="str">
        <f>IF(Data!$B3811:C$5008&lt;&gt;"",Data!C3811,"")</f>
        <v/>
      </c>
      <c r="K3811" s="39" t="str">
        <f t="shared" si="118"/>
        <v/>
      </c>
      <c r="L3811" s="39" t="str">
        <f t="shared" si="119"/>
        <v/>
      </c>
    </row>
    <row r="3812" spans="1:12">
      <c r="A3812" s="84">
        <v>3804</v>
      </c>
      <c r="B3812" s="10" t="str">
        <f>IF(Data!B3812:$B$5008&lt;&gt;"",Data!B3812,"")</f>
        <v/>
      </c>
      <c r="C3812" s="10" t="str">
        <f>IF(Data!$B3812:C$5008&lt;&gt;"",Data!C3812,"")</f>
        <v/>
      </c>
      <c r="K3812" s="39" t="str">
        <f t="shared" si="118"/>
        <v/>
      </c>
      <c r="L3812" s="39" t="str">
        <f t="shared" si="119"/>
        <v/>
      </c>
    </row>
    <row r="3813" spans="1:12">
      <c r="A3813" s="84">
        <v>3805</v>
      </c>
      <c r="B3813" s="10" t="str">
        <f>IF(Data!B3813:$B$5008&lt;&gt;"",Data!B3813,"")</f>
        <v/>
      </c>
      <c r="C3813" s="10" t="str">
        <f>IF(Data!$B3813:C$5008&lt;&gt;"",Data!C3813,"")</f>
        <v/>
      </c>
      <c r="K3813" s="39" t="str">
        <f t="shared" si="118"/>
        <v/>
      </c>
      <c r="L3813" s="39" t="str">
        <f t="shared" si="119"/>
        <v/>
      </c>
    </row>
    <row r="3814" spans="1:12">
      <c r="A3814" s="84">
        <v>3806</v>
      </c>
      <c r="B3814" s="10" t="str">
        <f>IF(Data!B3814:$B$5008&lt;&gt;"",Data!B3814,"")</f>
        <v/>
      </c>
      <c r="C3814" s="10" t="str">
        <f>IF(Data!$B3814:C$5008&lt;&gt;"",Data!C3814,"")</f>
        <v/>
      </c>
      <c r="K3814" s="39" t="str">
        <f t="shared" si="118"/>
        <v/>
      </c>
      <c r="L3814" s="39" t="str">
        <f t="shared" si="119"/>
        <v/>
      </c>
    </row>
    <row r="3815" spans="1:12">
      <c r="A3815" s="84">
        <v>3807</v>
      </c>
      <c r="B3815" s="10" t="str">
        <f>IF(Data!B3815:$B$5008&lt;&gt;"",Data!B3815,"")</f>
        <v/>
      </c>
      <c r="C3815" s="10" t="str">
        <f>IF(Data!$B3815:C$5008&lt;&gt;"",Data!C3815,"")</f>
        <v/>
      </c>
      <c r="K3815" s="39" t="str">
        <f t="shared" si="118"/>
        <v/>
      </c>
      <c r="L3815" s="39" t="str">
        <f t="shared" si="119"/>
        <v/>
      </c>
    </row>
    <row r="3816" spans="1:12">
      <c r="A3816" s="84">
        <v>3808</v>
      </c>
      <c r="B3816" s="10" t="str">
        <f>IF(Data!B3816:$B$5008&lt;&gt;"",Data!B3816,"")</f>
        <v/>
      </c>
      <c r="C3816" s="10" t="str">
        <f>IF(Data!$B3816:C$5008&lt;&gt;"",Data!C3816,"")</f>
        <v/>
      </c>
      <c r="K3816" s="39" t="str">
        <f t="shared" si="118"/>
        <v/>
      </c>
      <c r="L3816" s="39" t="str">
        <f t="shared" si="119"/>
        <v/>
      </c>
    </row>
    <row r="3817" spans="1:12">
      <c r="A3817" s="84">
        <v>3809</v>
      </c>
      <c r="B3817" s="10" t="str">
        <f>IF(Data!B3817:$B$5008&lt;&gt;"",Data!B3817,"")</f>
        <v/>
      </c>
      <c r="C3817" s="10" t="str">
        <f>IF(Data!$B3817:C$5008&lt;&gt;"",Data!C3817,"")</f>
        <v/>
      </c>
      <c r="K3817" s="39" t="str">
        <f t="shared" si="118"/>
        <v/>
      </c>
      <c r="L3817" s="39" t="str">
        <f t="shared" si="119"/>
        <v/>
      </c>
    </row>
    <row r="3818" spans="1:12">
      <c r="A3818" s="84">
        <v>3810</v>
      </c>
      <c r="B3818" s="10" t="str">
        <f>IF(Data!B3818:$B$5008&lt;&gt;"",Data!B3818,"")</f>
        <v/>
      </c>
      <c r="C3818" s="10" t="str">
        <f>IF(Data!$B3818:C$5008&lt;&gt;"",Data!C3818,"")</f>
        <v/>
      </c>
      <c r="K3818" s="39" t="str">
        <f t="shared" si="118"/>
        <v/>
      </c>
      <c r="L3818" s="39" t="str">
        <f t="shared" si="119"/>
        <v/>
      </c>
    </row>
    <row r="3819" spans="1:12">
      <c r="A3819" s="84">
        <v>3811</v>
      </c>
      <c r="B3819" s="10" t="str">
        <f>IF(Data!B3819:$B$5008&lt;&gt;"",Data!B3819,"")</f>
        <v/>
      </c>
      <c r="C3819" s="10" t="str">
        <f>IF(Data!$B3819:C$5008&lt;&gt;"",Data!C3819,"")</f>
        <v/>
      </c>
      <c r="K3819" s="39" t="str">
        <f t="shared" si="118"/>
        <v/>
      </c>
      <c r="L3819" s="39" t="str">
        <f t="shared" si="119"/>
        <v/>
      </c>
    </row>
    <row r="3820" spans="1:12">
      <c r="A3820" s="84">
        <v>3812</v>
      </c>
      <c r="B3820" s="10" t="str">
        <f>IF(Data!B3820:$B$5008&lt;&gt;"",Data!B3820,"")</f>
        <v/>
      </c>
      <c r="C3820" s="10" t="str">
        <f>IF(Data!$B3820:C$5008&lt;&gt;"",Data!C3820,"")</f>
        <v/>
      </c>
      <c r="K3820" s="39" t="str">
        <f t="shared" si="118"/>
        <v/>
      </c>
      <c r="L3820" s="39" t="str">
        <f t="shared" si="119"/>
        <v/>
      </c>
    </row>
    <row r="3821" spans="1:12">
      <c r="A3821" s="84">
        <v>3813</v>
      </c>
      <c r="B3821" s="10" t="str">
        <f>IF(Data!B3821:$B$5008&lt;&gt;"",Data!B3821,"")</f>
        <v/>
      </c>
      <c r="C3821" s="10" t="str">
        <f>IF(Data!$B3821:C$5008&lt;&gt;"",Data!C3821,"")</f>
        <v/>
      </c>
      <c r="K3821" s="39" t="str">
        <f t="shared" si="118"/>
        <v/>
      </c>
      <c r="L3821" s="39" t="str">
        <f t="shared" si="119"/>
        <v/>
      </c>
    </row>
    <row r="3822" spans="1:12">
      <c r="A3822" s="84">
        <v>3814</v>
      </c>
      <c r="B3822" s="10" t="str">
        <f>IF(Data!B3822:$B$5008&lt;&gt;"",Data!B3822,"")</f>
        <v/>
      </c>
      <c r="C3822" s="10" t="str">
        <f>IF(Data!$B3822:C$5008&lt;&gt;"",Data!C3822,"")</f>
        <v/>
      </c>
      <c r="K3822" s="39" t="str">
        <f t="shared" si="118"/>
        <v/>
      </c>
      <c r="L3822" s="39" t="str">
        <f t="shared" si="119"/>
        <v/>
      </c>
    </row>
    <row r="3823" spans="1:12">
      <c r="A3823" s="84">
        <v>3815</v>
      </c>
      <c r="B3823" s="10" t="str">
        <f>IF(Data!B3823:$B$5008&lt;&gt;"",Data!B3823,"")</f>
        <v/>
      </c>
      <c r="C3823" s="10" t="str">
        <f>IF(Data!$B3823:C$5008&lt;&gt;"",Data!C3823,"")</f>
        <v/>
      </c>
      <c r="K3823" s="39" t="str">
        <f t="shared" si="118"/>
        <v/>
      </c>
      <c r="L3823" s="39" t="str">
        <f t="shared" si="119"/>
        <v/>
      </c>
    </row>
    <row r="3824" spans="1:12">
      <c r="A3824" s="84">
        <v>3816</v>
      </c>
      <c r="B3824" s="10" t="str">
        <f>IF(Data!B3824:$B$5008&lt;&gt;"",Data!B3824,"")</f>
        <v/>
      </c>
      <c r="C3824" s="10" t="str">
        <f>IF(Data!$B3824:C$5008&lt;&gt;"",Data!C3824,"")</f>
        <v/>
      </c>
      <c r="K3824" s="39" t="str">
        <f t="shared" si="118"/>
        <v/>
      </c>
      <c r="L3824" s="39" t="str">
        <f t="shared" si="119"/>
        <v/>
      </c>
    </row>
    <row r="3825" spans="1:12">
      <c r="A3825" s="84">
        <v>3817</v>
      </c>
      <c r="B3825" s="10" t="str">
        <f>IF(Data!B3825:$B$5008&lt;&gt;"",Data!B3825,"")</f>
        <v/>
      </c>
      <c r="C3825" s="10" t="str">
        <f>IF(Data!$B3825:C$5008&lt;&gt;"",Data!C3825,"")</f>
        <v/>
      </c>
      <c r="K3825" s="39" t="str">
        <f t="shared" si="118"/>
        <v/>
      </c>
      <c r="L3825" s="39" t="str">
        <f t="shared" si="119"/>
        <v/>
      </c>
    </row>
    <row r="3826" spans="1:12">
      <c r="A3826" s="84">
        <v>3818</v>
      </c>
      <c r="B3826" s="10" t="str">
        <f>IF(Data!B3826:$B$5008&lt;&gt;"",Data!B3826,"")</f>
        <v/>
      </c>
      <c r="C3826" s="10" t="str">
        <f>IF(Data!$B3826:C$5008&lt;&gt;"",Data!C3826,"")</f>
        <v/>
      </c>
      <c r="K3826" s="39" t="str">
        <f t="shared" si="118"/>
        <v/>
      </c>
      <c r="L3826" s="39" t="str">
        <f t="shared" si="119"/>
        <v/>
      </c>
    </row>
    <row r="3827" spans="1:12">
      <c r="A3827" s="84">
        <v>3819</v>
      </c>
      <c r="B3827" s="10" t="str">
        <f>IF(Data!B3827:$B$5008&lt;&gt;"",Data!B3827,"")</f>
        <v/>
      </c>
      <c r="C3827" s="10" t="str">
        <f>IF(Data!$B3827:C$5008&lt;&gt;"",Data!C3827,"")</f>
        <v/>
      </c>
      <c r="K3827" s="39" t="str">
        <f t="shared" si="118"/>
        <v/>
      </c>
      <c r="L3827" s="39" t="str">
        <f t="shared" si="119"/>
        <v/>
      </c>
    </row>
    <row r="3828" spans="1:12">
      <c r="A3828" s="84">
        <v>3820</v>
      </c>
      <c r="B3828" s="10" t="str">
        <f>IF(Data!B3828:$B$5008&lt;&gt;"",Data!B3828,"")</f>
        <v/>
      </c>
      <c r="C3828" s="10" t="str">
        <f>IF(Data!$B3828:C$5008&lt;&gt;"",Data!C3828,"")</f>
        <v/>
      </c>
      <c r="K3828" s="39" t="str">
        <f t="shared" si="118"/>
        <v/>
      </c>
      <c r="L3828" s="39" t="str">
        <f t="shared" si="119"/>
        <v/>
      </c>
    </row>
    <row r="3829" spans="1:12">
      <c r="A3829" s="84">
        <v>3821</v>
      </c>
      <c r="B3829" s="10" t="str">
        <f>IF(Data!B3829:$B$5008&lt;&gt;"",Data!B3829,"")</f>
        <v/>
      </c>
      <c r="C3829" s="10" t="str">
        <f>IF(Data!$B3829:C$5008&lt;&gt;"",Data!C3829,"")</f>
        <v/>
      </c>
      <c r="K3829" s="39" t="str">
        <f t="shared" si="118"/>
        <v/>
      </c>
      <c r="L3829" s="39" t="str">
        <f t="shared" si="119"/>
        <v/>
      </c>
    </row>
    <row r="3830" spans="1:12">
      <c r="A3830" s="84">
        <v>3822</v>
      </c>
      <c r="B3830" s="10" t="str">
        <f>IF(Data!B3830:$B$5008&lt;&gt;"",Data!B3830,"")</f>
        <v/>
      </c>
      <c r="C3830" s="10" t="str">
        <f>IF(Data!$B3830:C$5008&lt;&gt;"",Data!C3830,"")</f>
        <v/>
      </c>
      <c r="K3830" s="39" t="str">
        <f t="shared" si="118"/>
        <v/>
      </c>
      <c r="L3830" s="39" t="str">
        <f t="shared" si="119"/>
        <v/>
      </c>
    </row>
    <row r="3831" spans="1:12">
      <c r="A3831" s="84">
        <v>3823</v>
      </c>
      <c r="B3831" s="10" t="str">
        <f>IF(Data!B3831:$B$5008&lt;&gt;"",Data!B3831,"")</f>
        <v/>
      </c>
      <c r="C3831" s="10" t="str">
        <f>IF(Data!$B3831:C$5008&lt;&gt;"",Data!C3831,"")</f>
        <v/>
      </c>
      <c r="K3831" s="39" t="str">
        <f t="shared" si="118"/>
        <v/>
      </c>
      <c r="L3831" s="39" t="str">
        <f t="shared" si="119"/>
        <v/>
      </c>
    </row>
    <row r="3832" spans="1:12">
      <c r="A3832" s="84">
        <v>3824</v>
      </c>
      <c r="B3832" s="10" t="str">
        <f>IF(Data!B3832:$B$5008&lt;&gt;"",Data!B3832,"")</f>
        <v/>
      </c>
      <c r="C3832" s="10" t="str">
        <f>IF(Data!$B3832:C$5008&lt;&gt;"",Data!C3832,"")</f>
        <v/>
      </c>
      <c r="K3832" s="39" t="str">
        <f t="shared" si="118"/>
        <v/>
      </c>
      <c r="L3832" s="39" t="str">
        <f t="shared" si="119"/>
        <v/>
      </c>
    </row>
    <row r="3833" spans="1:12">
      <c r="A3833" s="84">
        <v>3825</v>
      </c>
      <c r="B3833" s="10" t="str">
        <f>IF(Data!B3833:$B$5008&lt;&gt;"",Data!B3833,"")</f>
        <v/>
      </c>
      <c r="C3833" s="10" t="str">
        <f>IF(Data!$B3833:C$5008&lt;&gt;"",Data!C3833,"")</f>
        <v/>
      </c>
      <c r="K3833" s="39" t="str">
        <f t="shared" si="118"/>
        <v/>
      </c>
      <c r="L3833" s="39" t="str">
        <f t="shared" si="119"/>
        <v/>
      </c>
    </row>
    <row r="3834" spans="1:12">
      <c r="A3834" s="84">
        <v>3826</v>
      </c>
      <c r="B3834" s="10" t="str">
        <f>IF(Data!B3834:$B$5008&lt;&gt;"",Data!B3834,"")</f>
        <v/>
      </c>
      <c r="C3834" s="10" t="str">
        <f>IF(Data!$B3834:C$5008&lt;&gt;"",Data!C3834,"")</f>
        <v/>
      </c>
      <c r="K3834" s="39" t="str">
        <f t="shared" si="118"/>
        <v/>
      </c>
      <c r="L3834" s="39" t="str">
        <f t="shared" si="119"/>
        <v/>
      </c>
    </row>
    <row r="3835" spans="1:12">
      <c r="A3835" s="84">
        <v>3827</v>
      </c>
      <c r="B3835" s="10" t="str">
        <f>IF(Data!B3835:$B$5008&lt;&gt;"",Data!B3835,"")</f>
        <v/>
      </c>
      <c r="C3835" s="10" t="str">
        <f>IF(Data!$B3835:C$5008&lt;&gt;"",Data!C3835,"")</f>
        <v/>
      </c>
      <c r="K3835" s="39" t="str">
        <f t="shared" si="118"/>
        <v/>
      </c>
      <c r="L3835" s="39" t="str">
        <f t="shared" si="119"/>
        <v/>
      </c>
    </row>
    <row r="3836" spans="1:12">
      <c r="A3836" s="84">
        <v>3828</v>
      </c>
      <c r="B3836" s="10" t="str">
        <f>IF(Data!B3836:$B$5008&lt;&gt;"",Data!B3836,"")</f>
        <v/>
      </c>
      <c r="C3836" s="10" t="str">
        <f>IF(Data!$B3836:C$5008&lt;&gt;"",Data!C3836,"")</f>
        <v/>
      </c>
      <c r="K3836" s="39" t="str">
        <f t="shared" si="118"/>
        <v/>
      </c>
      <c r="L3836" s="39" t="str">
        <f t="shared" si="119"/>
        <v/>
      </c>
    </row>
    <row r="3837" spans="1:12">
      <c r="A3837" s="84">
        <v>3829</v>
      </c>
      <c r="B3837" s="10" t="str">
        <f>IF(Data!B3837:$B$5008&lt;&gt;"",Data!B3837,"")</f>
        <v/>
      </c>
      <c r="C3837" s="10" t="str">
        <f>IF(Data!$B3837:C$5008&lt;&gt;"",Data!C3837,"")</f>
        <v/>
      </c>
      <c r="K3837" s="39" t="str">
        <f t="shared" si="118"/>
        <v/>
      </c>
      <c r="L3837" s="39" t="str">
        <f t="shared" si="119"/>
        <v/>
      </c>
    </row>
    <row r="3838" spans="1:12">
      <c r="A3838" s="84">
        <v>3830</v>
      </c>
      <c r="B3838" s="10" t="str">
        <f>IF(Data!B3838:$B$5008&lt;&gt;"",Data!B3838,"")</f>
        <v/>
      </c>
      <c r="C3838" s="10" t="str">
        <f>IF(Data!$B3838:C$5008&lt;&gt;"",Data!C3838,"")</f>
        <v/>
      </c>
      <c r="K3838" s="39" t="str">
        <f t="shared" si="118"/>
        <v/>
      </c>
      <c r="L3838" s="39" t="str">
        <f t="shared" si="119"/>
        <v/>
      </c>
    </row>
    <row r="3839" spans="1:12">
      <c r="A3839" s="84">
        <v>3831</v>
      </c>
      <c r="B3839" s="10" t="str">
        <f>IF(Data!B3839:$B$5008&lt;&gt;"",Data!B3839,"")</f>
        <v/>
      </c>
      <c r="C3839" s="10" t="str">
        <f>IF(Data!$B3839:C$5008&lt;&gt;"",Data!C3839,"")</f>
        <v/>
      </c>
      <c r="K3839" s="39" t="str">
        <f t="shared" si="118"/>
        <v/>
      </c>
      <c r="L3839" s="39" t="str">
        <f t="shared" si="119"/>
        <v/>
      </c>
    </row>
    <row r="3840" spans="1:12">
      <c r="A3840" s="84">
        <v>3832</v>
      </c>
      <c r="B3840" s="10" t="str">
        <f>IF(Data!B3840:$B$5008&lt;&gt;"",Data!B3840,"")</f>
        <v/>
      </c>
      <c r="C3840" s="10" t="str">
        <f>IF(Data!$B3840:C$5008&lt;&gt;"",Data!C3840,"")</f>
        <v/>
      </c>
      <c r="K3840" s="39" t="str">
        <f t="shared" si="118"/>
        <v/>
      </c>
      <c r="L3840" s="39" t="str">
        <f t="shared" si="119"/>
        <v/>
      </c>
    </row>
    <row r="3841" spans="1:12">
      <c r="A3841" s="84">
        <v>3833</v>
      </c>
      <c r="B3841" s="10" t="str">
        <f>IF(Data!B3841:$B$5008&lt;&gt;"",Data!B3841,"")</f>
        <v/>
      </c>
      <c r="C3841" s="10" t="str">
        <f>IF(Data!$B3841:C$5008&lt;&gt;"",Data!C3841,"")</f>
        <v/>
      </c>
      <c r="K3841" s="39" t="str">
        <f t="shared" si="118"/>
        <v/>
      </c>
      <c r="L3841" s="39" t="str">
        <f t="shared" si="119"/>
        <v/>
      </c>
    </row>
    <row r="3842" spans="1:12">
      <c r="A3842" s="84">
        <v>3834</v>
      </c>
      <c r="B3842" s="10" t="str">
        <f>IF(Data!B3842:$B$5008&lt;&gt;"",Data!B3842,"")</f>
        <v/>
      </c>
      <c r="C3842" s="10" t="str">
        <f>IF(Data!$B3842:C$5008&lt;&gt;"",Data!C3842,"")</f>
        <v/>
      </c>
      <c r="K3842" s="39" t="str">
        <f t="shared" si="118"/>
        <v/>
      </c>
      <c r="L3842" s="39" t="str">
        <f t="shared" si="119"/>
        <v/>
      </c>
    </row>
    <row r="3843" spans="1:12">
      <c r="A3843" s="84">
        <v>3835</v>
      </c>
      <c r="B3843" s="10" t="str">
        <f>IF(Data!B3843:$B$5008&lt;&gt;"",Data!B3843,"")</f>
        <v/>
      </c>
      <c r="C3843" s="10" t="str">
        <f>IF(Data!$B3843:C$5008&lt;&gt;"",Data!C3843,"")</f>
        <v/>
      </c>
      <c r="K3843" s="39" t="str">
        <f t="shared" si="118"/>
        <v/>
      </c>
      <c r="L3843" s="39" t="str">
        <f t="shared" si="119"/>
        <v/>
      </c>
    </row>
    <row r="3844" spans="1:12">
      <c r="A3844" s="84">
        <v>3836</v>
      </c>
      <c r="B3844" s="10" t="str">
        <f>IF(Data!B3844:$B$5008&lt;&gt;"",Data!B3844,"")</f>
        <v/>
      </c>
      <c r="C3844" s="10" t="str">
        <f>IF(Data!$B3844:C$5008&lt;&gt;"",Data!C3844,"")</f>
        <v/>
      </c>
      <c r="K3844" s="39" t="str">
        <f t="shared" si="118"/>
        <v/>
      </c>
      <c r="L3844" s="39" t="str">
        <f t="shared" si="119"/>
        <v/>
      </c>
    </row>
    <row r="3845" spans="1:12">
      <c r="A3845" s="84">
        <v>3837</v>
      </c>
      <c r="B3845" s="10" t="str">
        <f>IF(Data!B3845:$B$5008&lt;&gt;"",Data!B3845,"")</f>
        <v/>
      </c>
      <c r="C3845" s="10" t="str">
        <f>IF(Data!$B3845:C$5008&lt;&gt;"",Data!C3845,"")</f>
        <v/>
      </c>
      <c r="K3845" s="39" t="str">
        <f t="shared" si="118"/>
        <v/>
      </c>
      <c r="L3845" s="39" t="str">
        <f t="shared" si="119"/>
        <v/>
      </c>
    </row>
    <row r="3846" spans="1:12">
      <c r="A3846" s="84">
        <v>3838</v>
      </c>
      <c r="B3846" s="10" t="str">
        <f>IF(Data!B3846:$B$5008&lt;&gt;"",Data!B3846,"")</f>
        <v/>
      </c>
      <c r="C3846" s="10" t="str">
        <f>IF(Data!$B3846:C$5008&lt;&gt;"",Data!C3846,"")</f>
        <v/>
      </c>
      <c r="K3846" s="39" t="str">
        <f t="shared" si="118"/>
        <v/>
      </c>
      <c r="L3846" s="39" t="str">
        <f t="shared" si="119"/>
        <v/>
      </c>
    </row>
    <row r="3847" spans="1:12">
      <c r="A3847" s="84">
        <v>3839</v>
      </c>
      <c r="B3847" s="10" t="str">
        <f>IF(Data!B3847:$B$5008&lt;&gt;"",Data!B3847,"")</f>
        <v/>
      </c>
      <c r="C3847" s="10" t="str">
        <f>IF(Data!$B3847:C$5008&lt;&gt;"",Data!C3847,"")</f>
        <v/>
      </c>
      <c r="K3847" s="39" t="str">
        <f t="shared" si="118"/>
        <v/>
      </c>
      <c r="L3847" s="39" t="str">
        <f t="shared" si="119"/>
        <v/>
      </c>
    </row>
    <row r="3848" spans="1:12">
      <c r="A3848" s="84">
        <v>3840</v>
      </c>
      <c r="B3848" s="10" t="str">
        <f>IF(Data!B3848:$B$5008&lt;&gt;"",Data!B3848,"")</f>
        <v/>
      </c>
      <c r="C3848" s="10" t="str">
        <f>IF(Data!$B3848:C$5008&lt;&gt;"",Data!C3848,"")</f>
        <v/>
      </c>
      <c r="K3848" s="39" t="str">
        <f t="shared" si="118"/>
        <v/>
      </c>
      <c r="L3848" s="39" t="str">
        <f t="shared" si="119"/>
        <v/>
      </c>
    </row>
    <row r="3849" spans="1:12">
      <c r="A3849" s="84">
        <v>3841</v>
      </c>
      <c r="B3849" s="10" t="str">
        <f>IF(Data!B3849:$B$5008&lt;&gt;"",Data!B3849,"")</f>
        <v/>
      </c>
      <c r="C3849" s="10" t="str">
        <f>IF(Data!$B3849:C$5008&lt;&gt;"",Data!C3849,"")</f>
        <v/>
      </c>
      <c r="K3849" s="39" t="str">
        <f t="shared" si="118"/>
        <v/>
      </c>
      <c r="L3849" s="39" t="str">
        <f t="shared" si="119"/>
        <v/>
      </c>
    </row>
    <row r="3850" spans="1:12">
      <c r="A3850" s="84">
        <v>3842</v>
      </c>
      <c r="B3850" s="10" t="str">
        <f>IF(Data!B3850:$B$5008&lt;&gt;"",Data!B3850,"")</f>
        <v/>
      </c>
      <c r="C3850" s="10" t="str">
        <f>IF(Data!$B3850:C$5008&lt;&gt;"",Data!C3850,"")</f>
        <v/>
      </c>
      <c r="K3850" s="39" t="str">
        <f t="shared" ref="K3850:K3913" si="120">IFERROR(IF(AND(COUNT(C:C)&gt;0, COUNT(B:B)&gt;0), C3850-B3850,""),"")</f>
        <v/>
      </c>
      <c r="L3850" s="39" t="str">
        <f t="shared" ref="L3850:L3913" si="121">IF(AND(B3850&lt;&gt;"",C3850&lt;&gt;""), (K3850-N$8)^2, "")</f>
        <v/>
      </c>
    </row>
    <row r="3851" spans="1:12">
      <c r="A3851" s="84">
        <v>3843</v>
      </c>
      <c r="B3851" s="10" t="str">
        <f>IF(Data!B3851:$B$5008&lt;&gt;"",Data!B3851,"")</f>
        <v/>
      </c>
      <c r="C3851" s="10" t="str">
        <f>IF(Data!$B3851:C$5008&lt;&gt;"",Data!C3851,"")</f>
        <v/>
      </c>
      <c r="K3851" s="39" t="str">
        <f t="shared" si="120"/>
        <v/>
      </c>
      <c r="L3851" s="39" t="str">
        <f t="shared" si="121"/>
        <v/>
      </c>
    </row>
    <row r="3852" spans="1:12">
      <c r="A3852" s="84">
        <v>3844</v>
      </c>
      <c r="B3852" s="10" t="str">
        <f>IF(Data!B3852:$B$5008&lt;&gt;"",Data!B3852,"")</f>
        <v/>
      </c>
      <c r="C3852" s="10" t="str">
        <f>IF(Data!$B3852:C$5008&lt;&gt;"",Data!C3852,"")</f>
        <v/>
      </c>
      <c r="K3852" s="39" t="str">
        <f t="shared" si="120"/>
        <v/>
      </c>
      <c r="L3852" s="39" t="str">
        <f t="shared" si="121"/>
        <v/>
      </c>
    </row>
    <row r="3853" spans="1:12">
      <c r="A3853" s="84">
        <v>3845</v>
      </c>
      <c r="B3853" s="10" t="str">
        <f>IF(Data!B3853:$B$5008&lt;&gt;"",Data!B3853,"")</f>
        <v/>
      </c>
      <c r="C3853" s="10" t="str">
        <f>IF(Data!$B3853:C$5008&lt;&gt;"",Data!C3853,"")</f>
        <v/>
      </c>
      <c r="K3853" s="39" t="str">
        <f t="shared" si="120"/>
        <v/>
      </c>
      <c r="L3853" s="39" t="str">
        <f t="shared" si="121"/>
        <v/>
      </c>
    </row>
    <row r="3854" spans="1:12">
      <c r="A3854" s="84">
        <v>3846</v>
      </c>
      <c r="B3854" s="10" t="str">
        <f>IF(Data!B3854:$B$5008&lt;&gt;"",Data!B3854,"")</f>
        <v/>
      </c>
      <c r="C3854" s="10" t="str">
        <f>IF(Data!$B3854:C$5008&lt;&gt;"",Data!C3854,"")</f>
        <v/>
      </c>
      <c r="K3854" s="39" t="str">
        <f t="shared" si="120"/>
        <v/>
      </c>
      <c r="L3854" s="39" t="str">
        <f t="shared" si="121"/>
        <v/>
      </c>
    </row>
    <row r="3855" spans="1:12">
      <c r="A3855" s="84">
        <v>3847</v>
      </c>
      <c r="B3855" s="10" t="str">
        <f>IF(Data!B3855:$B$5008&lt;&gt;"",Data!B3855,"")</f>
        <v/>
      </c>
      <c r="C3855" s="10" t="str">
        <f>IF(Data!$B3855:C$5008&lt;&gt;"",Data!C3855,"")</f>
        <v/>
      </c>
      <c r="K3855" s="39" t="str">
        <f t="shared" si="120"/>
        <v/>
      </c>
      <c r="L3855" s="39" t="str">
        <f t="shared" si="121"/>
        <v/>
      </c>
    </row>
    <row r="3856" spans="1:12">
      <c r="A3856" s="84">
        <v>3848</v>
      </c>
      <c r="B3856" s="10" t="str">
        <f>IF(Data!B3856:$B$5008&lt;&gt;"",Data!B3856,"")</f>
        <v/>
      </c>
      <c r="C3856" s="10" t="str">
        <f>IF(Data!$B3856:C$5008&lt;&gt;"",Data!C3856,"")</f>
        <v/>
      </c>
      <c r="K3856" s="39" t="str">
        <f t="shared" si="120"/>
        <v/>
      </c>
      <c r="L3856" s="39" t="str">
        <f t="shared" si="121"/>
        <v/>
      </c>
    </row>
    <row r="3857" spans="1:12">
      <c r="A3857" s="84">
        <v>3849</v>
      </c>
      <c r="B3857" s="10" t="str">
        <f>IF(Data!B3857:$B$5008&lt;&gt;"",Data!B3857,"")</f>
        <v/>
      </c>
      <c r="C3857" s="10" t="str">
        <f>IF(Data!$B3857:C$5008&lt;&gt;"",Data!C3857,"")</f>
        <v/>
      </c>
      <c r="K3857" s="39" t="str">
        <f t="shared" si="120"/>
        <v/>
      </c>
      <c r="L3857" s="39" t="str">
        <f t="shared" si="121"/>
        <v/>
      </c>
    </row>
    <row r="3858" spans="1:12">
      <c r="A3858" s="84">
        <v>3850</v>
      </c>
      <c r="B3858" s="10" t="str">
        <f>IF(Data!B3858:$B$5008&lt;&gt;"",Data!B3858,"")</f>
        <v/>
      </c>
      <c r="C3858" s="10" t="str">
        <f>IF(Data!$B3858:C$5008&lt;&gt;"",Data!C3858,"")</f>
        <v/>
      </c>
      <c r="K3858" s="39" t="str">
        <f t="shared" si="120"/>
        <v/>
      </c>
      <c r="L3858" s="39" t="str">
        <f t="shared" si="121"/>
        <v/>
      </c>
    </row>
    <row r="3859" spans="1:12">
      <c r="A3859" s="84">
        <v>3851</v>
      </c>
      <c r="B3859" s="10" t="str">
        <f>IF(Data!B3859:$B$5008&lt;&gt;"",Data!B3859,"")</f>
        <v/>
      </c>
      <c r="C3859" s="10" t="str">
        <f>IF(Data!$B3859:C$5008&lt;&gt;"",Data!C3859,"")</f>
        <v/>
      </c>
      <c r="K3859" s="39" t="str">
        <f t="shared" si="120"/>
        <v/>
      </c>
      <c r="L3859" s="39" t="str">
        <f t="shared" si="121"/>
        <v/>
      </c>
    </row>
    <row r="3860" spans="1:12">
      <c r="A3860" s="84">
        <v>3852</v>
      </c>
      <c r="B3860" s="10" t="str">
        <f>IF(Data!B3860:$B$5008&lt;&gt;"",Data!B3860,"")</f>
        <v/>
      </c>
      <c r="C3860" s="10" t="str">
        <f>IF(Data!$B3860:C$5008&lt;&gt;"",Data!C3860,"")</f>
        <v/>
      </c>
      <c r="K3860" s="39" t="str">
        <f t="shared" si="120"/>
        <v/>
      </c>
      <c r="L3860" s="39" t="str">
        <f t="shared" si="121"/>
        <v/>
      </c>
    </row>
    <row r="3861" spans="1:12">
      <c r="A3861" s="84">
        <v>3853</v>
      </c>
      <c r="B3861" s="10" t="str">
        <f>IF(Data!B3861:$B$5008&lt;&gt;"",Data!B3861,"")</f>
        <v/>
      </c>
      <c r="C3861" s="10" t="str">
        <f>IF(Data!$B3861:C$5008&lt;&gt;"",Data!C3861,"")</f>
        <v/>
      </c>
      <c r="K3861" s="39" t="str">
        <f t="shared" si="120"/>
        <v/>
      </c>
      <c r="L3861" s="39" t="str">
        <f t="shared" si="121"/>
        <v/>
      </c>
    </row>
    <row r="3862" spans="1:12">
      <c r="A3862" s="84">
        <v>3854</v>
      </c>
      <c r="B3862" s="10" t="str">
        <f>IF(Data!B3862:$B$5008&lt;&gt;"",Data!B3862,"")</f>
        <v/>
      </c>
      <c r="C3862" s="10" t="str">
        <f>IF(Data!$B3862:C$5008&lt;&gt;"",Data!C3862,"")</f>
        <v/>
      </c>
      <c r="K3862" s="39" t="str">
        <f t="shared" si="120"/>
        <v/>
      </c>
      <c r="L3862" s="39" t="str">
        <f t="shared" si="121"/>
        <v/>
      </c>
    </row>
    <row r="3863" spans="1:12">
      <c r="A3863" s="84">
        <v>3855</v>
      </c>
      <c r="B3863" s="10" t="str">
        <f>IF(Data!B3863:$B$5008&lt;&gt;"",Data!B3863,"")</f>
        <v/>
      </c>
      <c r="C3863" s="10" t="str">
        <f>IF(Data!$B3863:C$5008&lt;&gt;"",Data!C3863,"")</f>
        <v/>
      </c>
      <c r="K3863" s="39" t="str">
        <f t="shared" si="120"/>
        <v/>
      </c>
      <c r="L3863" s="39" t="str">
        <f t="shared" si="121"/>
        <v/>
      </c>
    </row>
    <row r="3864" spans="1:12">
      <c r="A3864" s="84">
        <v>3856</v>
      </c>
      <c r="B3864" s="10" t="str">
        <f>IF(Data!B3864:$B$5008&lt;&gt;"",Data!B3864,"")</f>
        <v/>
      </c>
      <c r="C3864" s="10" t="str">
        <f>IF(Data!$B3864:C$5008&lt;&gt;"",Data!C3864,"")</f>
        <v/>
      </c>
      <c r="K3864" s="39" t="str">
        <f t="shared" si="120"/>
        <v/>
      </c>
      <c r="L3864" s="39" t="str">
        <f t="shared" si="121"/>
        <v/>
      </c>
    </row>
    <row r="3865" spans="1:12">
      <c r="A3865" s="84">
        <v>3857</v>
      </c>
      <c r="B3865" s="10" t="str">
        <f>IF(Data!B3865:$B$5008&lt;&gt;"",Data!B3865,"")</f>
        <v/>
      </c>
      <c r="C3865" s="10" t="str">
        <f>IF(Data!$B3865:C$5008&lt;&gt;"",Data!C3865,"")</f>
        <v/>
      </c>
      <c r="K3865" s="39" t="str">
        <f t="shared" si="120"/>
        <v/>
      </c>
      <c r="L3865" s="39" t="str">
        <f t="shared" si="121"/>
        <v/>
      </c>
    </row>
    <row r="3866" spans="1:12">
      <c r="A3866" s="84">
        <v>3858</v>
      </c>
      <c r="B3866" s="10" t="str">
        <f>IF(Data!B3866:$B$5008&lt;&gt;"",Data!B3866,"")</f>
        <v/>
      </c>
      <c r="C3866" s="10" t="str">
        <f>IF(Data!$B3866:C$5008&lt;&gt;"",Data!C3866,"")</f>
        <v/>
      </c>
      <c r="K3866" s="39" t="str">
        <f t="shared" si="120"/>
        <v/>
      </c>
      <c r="L3866" s="39" t="str">
        <f t="shared" si="121"/>
        <v/>
      </c>
    </row>
    <row r="3867" spans="1:12">
      <c r="A3867" s="84">
        <v>3859</v>
      </c>
      <c r="B3867" s="10" t="str">
        <f>IF(Data!B3867:$B$5008&lt;&gt;"",Data!B3867,"")</f>
        <v/>
      </c>
      <c r="C3867" s="10" t="str">
        <f>IF(Data!$B3867:C$5008&lt;&gt;"",Data!C3867,"")</f>
        <v/>
      </c>
      <c r="K3867" s="39" t="str">
        <f t="shared" si="120"/>
        <v/>
      </c>
      <c r="L3867" s="39" t="str">
        <f t="shared" si="121"/>
        <v/>
      </c>
    </row>
    <row r="3868" spans="1:12">
      <c r="A3868" s="84">
        <v>3860</v>
      </c>
      <c r="B3868" s="10" t="str">
        <f>IF(Data!B3868:$B$5008&lt;&gt;"",Data!B3868,"")</f>
        <v/>
      </c>
      <c r="C3868" s="10" t="str">
        <f>IF(Data!$B3868:C$5008&lt;&gt;"",Data!C3868,"")</f>
        <v/>
      </c>
      <c r="K3868" s="39" t="str">
        <f t="shared" si="120"/>
        <v/>
      </c>
      <c r="L3868" s="39" t="str">
        <f t="shared" si="121"/>
        <v/>
      </c>
    </row>
    <row r="3869" spans="1:12">
      <c r="A3869" s="84">
        <v>3861</v>
      </c>
      <c r="B3869" s="10" t="str">
        <f>IF(Data!B3869:$B$5008&lt;&gt;"",Data!B3869,"")</f>
        <v/>
      </c>
      <c r="C3869" s="10" t="str">
        <f>IF(Data!$B3869:C$5008&lt;&gt;"",Data!C3869,"")</f>
        <v/>
      </c>
      <c r="K3869" s="39" t="str">
        <f t="shared" si="120"/>
        <v/>
      </c>
      <c r="L3869" s="39" t="str">
        <f t="shared" si="121"/>
        <v/>
      </c>
    </row>
    <row r="3870" spans="1:12">
      <c r="A3870" s="84">
        <v>3862</v>
      </c>
      <c r="B3870" s="10" t="str">
        <f>IF(Data!B3870:$B$5008&lt;&gt;"",Data!B3870,"")</f>
        <v/>
      </c>
      <c r="C3870" s="10" t="str">
        <f>IF(Data!$B3870:C$5008&lt;&gt;"",Data!C3870,"")</f>
        <v/>
      </c>
      <c r="K3870" s="39" t="str">
        <f t="shared" si="120"/>
        <v/>
      </c>
      <c r="L3870" s="39" t="str">
        <f t="shared" si="121"/>
        <v/>
      </c>
    </row>
    <row r="3871" spans="1:12">
      <c r="A3871" s="84">
        <v>3863</v>
      </c>
      <c r="B3871" s="10" t="str">
        <f>IF(Data!B3871:$B$5008&lt;&gt;"",Data!B3871,"")</f>
        <v/>
      </c>
      <c r="C3871" s="10" t="str">
        <f>IF(Data!$B3871:C$5008&lt;&gt;"",Data!C3871,"")</f>
        <v/>
      </c>
      <c r="K3871" s="39" t="str">
        <f t="shared" si="120"/>
        <v/>
      </c>
      <c r="L3871" s="39" t="str">
        <f t="shared" si="121"/>
        <v/>
      </c>
    </row>
    <row r="3872" spans="1:12">
      <c r="A3872" s="84">
        <v>3864</v>
      </c>
      <c r="B3872" s="10" t="str">
        <f>IF(Data!B3872:$B$5008&lt;&gt;"",Data!B3872,"")</f>
        <v/>
      </c>
      <c r="C3872" s="10" t="str">
        <f>IF(Data!$B3872:C$5008&lt;&gt;"",Data!C3872,"")</f>
        <v/>
      </c>
      <c r="K3872" s="39" t="str">
        <f t="shared" si="120"/>
        <v/>
      </c>
      <c r="L3872" s="39" t="str">
        <f t="shared" si="121"/>
        <v/>
      </c>
    </row>
    <row r="3873" spans="1:12">
      <c r="A3873" s="84">
        <v>3865</v>
      </c>
      <c r="B3873" s="10" t="str">
        <f>IF(Data!B3873:$B$5008&lt;&gt;"",Data!B3873,"")</f>
        <v/>
      </c>
      <c r="C3873" s="10" t="str">
        <f>IF(Data!$B3873:C$5008&lt;&gt;"",Data!C3873,"")</f>
        <v/>
      </c>
      <c r="K3873" s="39" t="str">
        <f t="shared" si="120"/>
        <v/>
      </c>
      <c r="L3873" s="39" t="str">
        <f t="shared" si="121"/>
        <v/>
      </c>
    </row>
    <row r="3874" spans="1:12">
      <c r="A3874" s="84">
        <v>3866</v>
      </c>
      <c r="B3874" s="10" t="str">
        <f>IF(Data!B3874:$B$5008&lt;&gt;"",Data!B3874,"")</f>
        <v/>
      </c>
      <c r="C3874" s="10" t="str">
        <f>IF(Data!$B3874:C$5008&lt;&gt;"",Data!C3874,"")</f>
        <v/>
      </c>
      <c r="K3874" s="39" t="str">
        <f t="shared" si="120"/>
        <v/>
      </c>
      <c r="L3874" s="39" t="str">
        <f t="shared" si="121"/>
        <v/>
      </c>
    </row>
    <row r="3875" spans="1:12">
      <c r="A3875" s="84">
        <v>3867</v>
      </c>
      <c r="B3875" s="10" t="str">
        <f>IF(Data!B3875:$B$5008&lt;&gt;"",Data!B3875,"")</f>
        <v/>
      </c>
      <c r="C3875" s="10" t="str">
        <f>IF(Data!$B3875:C$5008&lt;&gt;"",Data!C3875,"")</f>
        <v/>
      </c>
      <c r="K3875" s="39" t="str">
        <f t="shared" si="120"/>
        <v/>
      </c>
      <c r="L3875" s="39" t="str">
        <f t="shared" si="121"/>
        <v/>
      </c>
    </row>
    <row r="3876" spans="1:12">
      <c r="A3876" s="84">
        <v>3868</v>
      </c>
      <c r="B3876" s="10" t="str">
        <f>IF(Data!B3876:$B$5008&lt;&gt;"",Data!B3876,"")</f>
        <v/>
      </c>
      <c r="C3876" s="10" t="str">
        <f>IF(Data!$B3876:C$5008&lt;&gt;"",Data!C3876,"")</f>
        <v/>
      </c>
      <c r="K3876" s="39" t="str">
        <f t="shared" si="120"/>
        <v/>
      </c>
      <c r="L3876" s="39" t="str">
        <f t="shared" si="121"/>
        <v/>
      </c>
    </row>
    <row r="3877" spans="1:12">
      <c r="A3877" s="84">
        <v>3869</v>
      </c>
      <c r="B3877" s="10" t="str">
        <f>IF(Data!B3877:$B$5008&lt;&gt;"",Data!B3877,"")</f>
        <v/>
      </c>
      <c r="C3877" s="10" t="str">
        <f>IF(Data!$B3877:C$5008&lt;&gt;"",Data!C3877,"")</f>
        <v/>
      </c>
      <c r="K3877" s="39" t="str">
        <f t="shared" si="120"/>
        <v/>
      </c>
      <c r="L3877" s="39" t="str">
        <f t="shared" si="121"/>
        <v/>
      </c>
    </row>
    <row r="3878" spans="1:12">
      <c r="A3878" s="84">
        <v>3870</v>
      </c>
      <c r="B3878" s="10" t="str">
        <f>IF(Data!B3878:$B$5008&lt;&gt;"",Data!B3878,"")</f>
        <v/>
      </c>
      <c r="C3878" s="10" t="str">
        <f>IF(Data!$B3878:C$5008&lt;&gt;"",Data!C3878,"")</f>
        <v/>
      </c>
      <c r="K3878" s="39" t="str">
        <f t="shared" si="120"/>
        <v/>
      </c>
      <c r="L3878" s="39" t="str">
        <f t="shared" si="121"/>
        <v/>
      </c>
    </row>
    <row r="3879" spans="1:12">
      <c r="A3879" s="84">
        <v>3871</v>
      </c>
      <c r="B3879" s="10" t="str">
        <f>IF(Data!B3879:$B$5008&lt;&gt;"",Data!B3879,"")</f>
        <v/>
      </c>
      <c r="C3879" s="10" t="str">
        <f>IF(Data!$B3879:C$5008&lt;&gt;"",Data!C3879,"")</f>
        <v/>
      </c>
      <c r="K3879" s="39" t="str">
        <f t="shared" si="120"/>
        <v/>
      </c>
      <c r="L3879" s="39" t="str">
        <f t="shared" si="121"/>
        <v/>
      </c>
    </row>
    <row r="3880" spans="1:12">
      <c r="A3880" s="84">
        <v>3872</v>
      </c>
      <c r="B3880" s="10" t="str">
        <f>IF(Data!B3880:$B$5008&lt;&gt;"",Data!B3880,"")</f>
        <v/>
      </c>
      <c r="C3880" s="10" t="str">
        <f>IF(Data!$B3880:C$5008&lt;&gt;"",Data!C3880,"")</f>
        <v/>
      </c>
      <c r="K3880" s="39" t="str">
        <f t="shared" si="120"/>
        <v/>
      </c>
      <c r="L3880" s="39" t="str">
        <f t="shared" si="121"/>
        <v/>
      </c>
    </row>
    <row r="3881" spans="1:12">
      <c r="A3881" s="84">
        <v>3873</v>
      </c>
      <c r="B3881" s="10" t="str">
        <f>IF(Data!B3881:$B$5008&lt;&gt;"",Data!B3881,"")</f>
        <v/>
      </c>
      <c r="C3881" s="10" t="str">
        <f>IF(Data!$B3881:C$5008&lt;&gt;"",Data!C3881,"")</f>
        <v/>
      </c>
      <c r="K3881" s="39" t="str">
        <f t="shared" si="120"/>
        <v/>
      </c>
      <c r="L3881" s="39" t="str">
        <f t="shared" si="121"/>
        <v/>
      </c>
    </row>
    <row r="3882" spans="1:12">
      <c r="A3882" s="84">
        <v>3874</v>
      </c>
      <c r="B3882" s="10" t="str">
        <f>IF(Data!B3882:$B$5008&lt;&gt;"",Data!B3882,"")</f>
        <v/>
      </c>
      <c r="C3882" s="10" t="str">
        <f>IF(Data!$B3882:C$5008&lt;&gt;"",Data!C3882,"")</f>
        <v/>
      </c>
      <c r="K3882" s="39" t="str">
        <f t="shared" si="120"/>
        <v/>
      </c>
      <c r="L3882" s="39" t="str">
        <f t="shared" si="121"/>
        <v/>
      </c>
    </row>
    <row r="3883" spans="1:12">
      <c r="A3883" s="84">
        <v>3875</v>
      </c>
      <c r="B3883" s="10" t="str">
        <f>IF(Data!B3883:$B$5008&lt;&gt;"",Data!B3883,"")</f>
        <v/>
      </c>
      <c r="C3883" s="10" t="str">
        <f>IF(Data!$B3883:C$5008&lt;&gt;"",Data!C3883,"")</f>
        <v/>
      </c>
      <c r="K3883" s="39" t="str">
        <f t="shared" si="120"/>
        <v/>
      </c>
      <c r="L3883" s="39" t="str">
        <f t="shared" si="121"/>
        <v/>
      </c>
    </row>
    <row r="3884" spans="1:12">
      <c r="A3884" s="84">
        <v>3876</v>
      </c>
      <c r="B3884" s="10" t="str">
        <f>IF(Data!B3884:$B$5008&lt;&gt;"",Data!B3884,"")</f>
        <v/>
      </c>
      <c r="C3884" s="10" t="str">
        <f>IF(Data!$B3884:C$5008&lt;&gt;"",Data!C3884,"")</f>
        <v/>
      </c>
      <c r="K3884" s="39" t="str">
        <f t="shared" si="120"/>
        <v/>
      </c>
      <c r="L3884" s="39" t="str">
        <f t="shared" si="121"/>
        <v/>
      </c>
    </row>
    <row r="3885" spans="1:12">
      <c r="A3885" s="84">
        <v>3877</v>
      </c>
      <c r="B3885" s="10" t="str">
        <f>IF(Data!B3885:$B$5008&lt;&gt;"",Data!B3885,"")</f>
        <v/>
      </c>
      <c r="C3885" s="10" t="str">
        <f>IF(Data!$B3885:C$5008&lt;&gt;"",Data!C3885,"")</f>
        <v/>
      </c>
      <c r="K3885" s="39" t="str">
        <f t="shared" si="120"/>
        <v/>
      </c>
      <c r="L3885" s="39" t="str">
        <f t="shared" si="121"/>
        <v/>
      </c>
    </row>
    <row r="3886" spans="1:12">
      <c r="A3886" s="84">
        <v>3878</v>
      </c>
      <c r="B3886" s="10" t="str">
        <f>IF(Data!B3886:$B$5008&lt;&gt;"",Data!B3886,"")</f>
        <v/>
      </c>
      <c r="C3886" s="10" t="str">
        <f>IF(Data!$B3886:C$5008&lt;&gt;"",Data!C3886,"")</f>
        <v/>
      </c>
      <c r="K3886" s="39" t="str">
        <f t="shared" si="120"/>
        <v/>
      </c>
      <c r="L3886" s="39" t="str">
        <f t="shared" si="121"/>
        <v/>
      </c>
    </row>
    <row r="3887" spans="1:12">
      <c r="A3887" s="84">
        <v>3879</v>
      </c>
      <c r="B3887" s="10" t="str">
        <f>IF(Data!B3887:$B$5008&lt;&gt;"",Data!B3887,"")</f>
        <v/>
      </c>
      <c r="C3887" s="10" t="str">
        <f>IF(Data!$B3887:C$5008&lt;&gt;"",Data!C3887,"")</f>
        <v/>
      </c>
      <c r="K3887" s="39" t="str">
        <f t="shared" si="120"/>
        <v/>
      </c>
      <c r="L3887" s="39" t="str">
        <f t="shared" si="121"/>
        <v/>
      </c>
    </row>
    <row r="3888" spans="1:12">
      <c r="A3888" s="84">
        <v>3880</v>
      </c>
      <c r="B3888" s="10" t="str">
        <f>IF(Data!B3888:$B$5008&lt;&gt;"",Data!B3888,"")</f>
        <v/>
      </c>
      <c r="C3888" s="10" t="str">
        <f>IF(Data!$B3888:C$5008&lt;&gt;"",Data!C3888,"")</f>
        <v/>
      </c>
      <c r="K3888" s="39" t="str">
        <f t="shared" si="120"/>
        <v/>
      </c>
      <c r="L3888" s="39" t="str">
        <f t="shared" si="121"/>
        <v/>
      </c>
    </row>
    <row r="3889" spans="1:12">
      <c r="A3889" s="84">
        <v>3881</v>
      </c>
      <c r="B3889" s="10" t="str">
        <f>IF(Data!B3889:$B$5008&lt;&gt;"",Data!B3889,"")</f>
        <v/>
      </c>
      <c r="C3889" s="10" t="str">
        <f>IF(Data!$B3889:C$5008&lt;&gt;"",Data!C3889,"")</f>
        <v/>
      </c>
      <c r="K3889" s="39" t="str">
        <f t="shared" si="120"/>
        <v/>
      </c>
      <c r="L3889" s="39" t="str">
        <f t="shared" si="121"/>
        <v/>
      </c>
    </row>
    <row r="3890" spans="1:12">
      <c r="A3890" s="84">
        <v>3882</v>
      </c>
      <c r="B3890" s="10" t="str">
        <f>IF(Data!B3890:$B$5008&lt;&gt;"",Data!B3890,"")</f>
        <v/>
      </c>
      <c r="C3890" s="10" t="str">
        <f>IF(Data!$B3890:C$5008&lt;&gt;"",Data!C3890,"")</f>
        <v/>
      </c>
      <c r="K3890" s="39" t="str">
        <f t="shared" si="120"/>
        <v/>
      </c>
      <c r="L3890" s="39" t="str">
        <f t="shared" si="121"/>
        <v/>
      </c>
    </row>
    <row r="3891" spans="1:12">
      <c r="A3891" s="84">
        <v>3883</v>
      </c>
      <c r="B3891" s="10" t="str">
        <f>IF(Data!B3891:$B$5008&lt;&gt;"",Data!B3891,"")</f>
        <v/>
      </c>
      <c r="C3891" s="10" t="str">
        <f>IF(Data!$B3891:C$5008&lt;&gt;"",Data!C3891,"")</f>
        <v/>
      </c>
      <c r="K3891" s="39" t="str">
        <f t="shared" si="120"/>
        <v/>
      </c>
      <c r="L3891" s="39" t="str">
        <f t="shared" si="121"/>
        <v/>
      </c>
    </row>
    <row r="3892" spans="1:12">
      <c r="A3892" s="84">
        <v>3884</v>
      </c>
      <c r="B3892" s="10" t="str">
        <f>IF(Data!B3892:$B$5008&lt;&gt;"",Data!B3892,"")</f>
        <v/>
      </c>
      <c r="C3892" s="10" t="str">
        <f>IF(Data!$B3892:C$5008&lt;&gt;"",Data!C3892,"")</f>
        <v/>
      </c>
      <c r="K3892" s="39" t="str">
        <f t="shared" si="120"/>
        <v/>
      </c>
      <c r="L3892" s="39" t="str">
        <f t="shared" si="121"/>
        <v/>
      </c>
    </row>
    <row r="3893" spans="1:12">
      <c r="A3893" s="84">
        <v>3885</v>
      </c>
      <c r="B3893" s="10" t="str">
        <f>IF(Data!B3893:$B$5008&lt;&gt;"",Data!B3893,"")</f>
        <v/>
      </c>
      <c r="C3893" s="10" t="str">
        <f>IF(Data!$B3893:C$5008&lt;&gt;"",Data!C3893,"")</f>
        <v/>
      </c>
      <c r="K3893" s="39" t="str">
        <f t="shared" si="120"/>
        <v/>
      </c>
      <c r="L3893" s="39" t="str">
        <f t="shared" si="121"/>
        <v/>
      </c>
    </row>
    <row r="3894" spans="1:12">
      <c r="A3894" s="84">
        <v>3886</v>
      </c>
      <c r="B3894" s="10" t="str">
        <f>IF(Data!B3894:$B$5008&lt;&gt;"",Data!B3894,"")</f>
        <v/>
      </c>
      <c r="C3894" s="10" t="str">
        <f>IF(Data!$B3894:C$5008&lt;&gt;"",Data!C3894,"")</f>
        <v/>
      </c>
      <c r="K3894" s="39" t="str">
        <f t="shared" si="120"/>
        <v/>
      </c>
      <c r="L3894" s="39" t="str">
        <f t="shared" si="121"/>
        <v/>
      </c>
    </row>
    <row r="3895" spans="1:12">
      <c r="A3895" s="84">
        <v>3887</v>
      </c>
      <c r="B3895" s="10" t="str">
        <f>IF(Data!B3895:$B$5008&lt;&gt;"",Data!B3895,"")</f>
        <v/>
      </c>
      <c r="C3895" s="10" t="str">
        <f>IF(Data!$B3895:C$5008&lt;&gt;"",Data!C3895,"")</f>
        <v/>
      </c>
      <c r="K3895" s="39" t="str">
        <f t="shared" si="120"/>
        <v/>
      </c>
      <c r="L3895" s="39" t="str">
        <f t="shared" si="121"/>
        <v/>
      </c>
    </row>
    <row r="3896" spans="1:12">
      <c r="A3896" s="84">
        <v>3888</v>
      </c>
      <c r="B3896" s="10" t="str">
        <f>IF(Data!B3896:$B$5008&lt;&gt;"",Data!B3896,"")</f>
        <v/>
      </c>
      <c r="C3896" s="10" t="str">
        <f>IF(Data!$B3896:C$5008&lt;&gt;"",Data!C3896,"")</f>
        <v/>
      </c>
      <c r="K3896" s="39" t="str">
        <f t="shared" si="120"/>
        <v/>
      </c>
      <c r="L3896" s="39" t="str">
        <f t="shared" si="121"/>
        <v/>
      </c>
    </row>
    <row r="3897" spans="1:12">
      <c r="A3897" s="84">
        <v>3889</v>
      </c>
      <c r="B3897" s="10" t="str">
        <f>IF(Data!B3897:$B$5008&lt;&gt;"",Data!B3897,"")</f>
        <v/>
      </c>
      <c r="C3897" s="10" t="str">
        <f>IF(Data!$B3897:C$5008&lt;&gt;"",Data!C3897,"")</f>
        <v/>
      </c>
      <c r="K3897" s="39" t="str">
        <f t="shared" si="120"/>
        <v/>
      </c>
      <c r="L3897" s="39" t="str">
        <f t="shared" si="121"/>
        <v/>
      </c>
    </row>
    <row r="3898" spans="1:12">
      <c r="A3898" s="84">
        <v>3890</v>
      </c>
      <c r="B3898" s="10" t="str">
        <f>IF(Data!B3898:$B$5008&lt;&gt;"",Data!B3898,"")</f>
        <v/>
      </c>
      <c r="C3898" s="10" t="str">
        <f>IF(Data!$B3898:C$5008&lt;&gt;"",Data!C3898,"")</f>
        <v/>
      </c>
      <c r="K3898" s="39" t="str">
        <f t="shared" si="120"/>
        <v/>
      </c>
      <c r="L3898" s="39" t="str">
        <f t="shared" si="121"/>
        <v/>
      </c>
    </row>
    <row r="3899" spans="1:12">
      <c r="A3899" s="84">
        <v>3891</v>
      </c>
      <c r="B3899" s="10" t="str">
        <f>IF(Data!B3899:$B$5008&lt;&gt;"",Data!B3899,"")</f>
        <v/>
      </c>
      <c r="C3899" s="10" t="str">
        <f>IF(Data!$B3899:C$5008&lt;&gt;"",Data!C3899,"")</f>
        <v/>
      </c>
      <c r="K3899" s="39" t="str">
        <f t="shared" si="120"/>
        <v/>
      </c>
      <c r="L3899" s="39" t="str">
        <f t="shared" si="121"/>
        <v/>
      </c>
    </row>
    <row r="3900" spans="1:12">
      <c r="A3900" s="84">
        <v>3892</v>
      </c>
      <c r="B3900" s="10" t="str">
        <f>IF(Data!B3900:$B$5008&lt;&gt;"",Data!B3900,"")</f>
        <v/>
      </c>
      <c r="C3900" s="10" t="str">
        <f>IF(Data!$B3900:C$5008&lt;&gt;"",Data!C3900,"")</f>
        <v/>
      </c>
      <c r="K3900" s="39" t="str">
        <f t="shared" si="120"/>
        <v/>
      </c>
      <c r="L3900" s="39" t="str">
        <f t="shared" si="121"/>
        <v/>
      </c>
    </row>
    <row r="3901" spans="1:12">
      <c r="A3901" s="84">
        <v>3893</v>
      </c>
      <c r="B3901" s="10" t="str">
        <f>IF(Data!B3901:$B$5008&lt;&gt;"",Data!B3901,"")</f>
        <v/>
      </c>
      <c r="C3901" s="10" t="str">
        <f>IF(Data!$B3901:C$5008&lt;&gt;"",Data!C3901,"")</f>
        <v/>
      </c>
      <c r="K3901" s="39" t="str">
        <f t="shared" si="120"/>
        <v/>
      </c>
      <c r="L3901" s="39" t="str">
        <f t="shared" si="121"/>
        <v/>
      </c>
    </row>
    <row r="3902" spans="1:12">
      <c r="A3902" s="84">
        <v>3894</v>
      </c>
      <c r="B3902" s="10" t="str">
        <f>IF(Data!B3902:$B$5008&lt;&gt;"",Data!B3902,"")</f>
        <v/>
      </c>
      <c r="C3902" s="10" t="str">
        <f>IF(Data!$B3902:C$5008&lt;&gt;"",Data!C3902,"")</f>
        <v/>
      </c>
      <c r="K3902" s="39" t="str">
        <f t="shared" si="120"/>
        <v/>
      </c>
      <c r="L3902" s="39" t="str">
        <f t="shared" si="121"/>
        <v/>
      </c>
    </row>
    <row r="3903" spans="1:12">
      <c r="A3903" s="84">
        <v>3895</v>
      </c>
      <c r="B3903" s="10" t="str">
        <f>IF(Data!B3903:$B$5008&lt;&gt;"",Data!B3903,"")</f>
        <v/>
      </c>
      <c r="C3903" s="10" t="str">
        <f>IF(Data!$B3903:C$5008&lt;&gt;"",Data!C3903,"")</f>
        <v/>
      </c>
      <c r="K3903" s="39" t="str">
        <f t="shared" si="120"/>
        <v/>
      </c>
      <c r="L3903" s="39" t="str">
        <f t="shared" si="121"/>
        <v/>
      </c>
    </row>
    <row r="3904" spans="1:12">
      <c r="A3904" s="84">
        <v>3896</v>
      </c>
      <c r="B3904" s="10" t="str">
        <f>IF(Data!B3904:$B$5008&lt;&gt;"",Data!B3904,"")</f>
        <v/>
      </c>
      <c r="C3904" s="10" t="str">
        <f>IF(Data!$B3904:C$5008&lt;&gt;"",Data!C3904,"")</f>
        <v/>
      </c>
      <c r="K3904" s="39" t="str">
        <f t="shared" si="120"/>
        <v/>
      </c>
      <c r="L3904" s="39" t="str">
        <f t="shared" si="121"/>
        <v/>
      </c>
    </row>
    <row r="3905" spans="1:12">
      <c r="A3905" s="84">
        <v>3897</v>
      </c>
      <c r="B3905" s="10" t="str">
        <f>IF(Data!B3905:$B$5008&lt;&gt;"",Data!B3905,"")</f>
        <v/>
      </c>
      <c r="C3905" s="10" t="str">
        <f>IF(Data!$B3905:C$5008&lt;&gt;"",Data!C3905,"")</f>
        <v/>
      </c>
      <c r="K3905" s="39" t="str">
        <f t="shared" si="120"/>
        <v/>
      </c>
      <c r="L3905" s="39" t="str">
        <f t="shared" si="121"/>
        <v/>
      </c>
    </row>
    <row r="3906" spans="1:12">
      <c r="A3906" s="84">
        <v>3898</v>
      </c>
      <c r="B3906" s="10" t="str">
        <f>IF(Data!B3906:$B$5008&lt;&gt;"",Data!B3906,"")</f>
        <v/>
      </c>
      <c r="C3906" s="10" t="str">
        <f>IF(Data!$B3906:C$5008&lt;&gt;"",Data!C3906,"")</f>
        <v/>
      </c>
      <c r="K3906" s="39" t="str">
        <f t="shared" si="120"/>
        <v/>
      </c>
      <c r="L3906" s="39" t="str">
        <f t="shared" si="121"/>
        <v/>
      </c>
    </row>
    <row r="3907" spans="1:12">
      <c r="A3907" s="84">
        <v>3899</v>
      </c>
      <c r="B3907" s="10" t="str">
        <f>IF(Data!B3907:$B$5008&lt;&gt;"",Data!B3907,"")</f>
        <v/>
      </c>
      <c r="C3907" s="10" t="str">
        <f>IF(Data!$B3907:C$5008&lt;&gt;"",Data!C3907,"")</f>
        <v/>
      </c>
      <c r="K3907" s="39" t="str">
        <f t="shared" si="120"/>
        <v/>
      </c>
      <c r="L3907" s="39" t="str">
        <f t="shared" si="121"/>
        <v/>
      </c>
    </row>
    <row r="3908" spans="1:12">
      <c r="A3908" s="84">
        <v>3900</v>
      </c>
      <c r="B3908" s="10" t="str">
        <f>IF(Data!B3908:$B$5008&lt;&gt;"",Data!B3908,"")</f>
        <v/>
      </c>
      <c r="C3908" s="10" t="str">
        <f>IF(Data!$B3908:C$5008&lt;&gt;"",Data!C3908,"")</f>
        <v/>
      </c>
      <c r="K3908" s="39" t="str">
        <f t="shared" si="120"/>
        <v/>
      </c>
      <c r="L3908" s="39" t="str">
        <f t="shared" si="121"/>
        <v/>
      </c>
    </row>
    <row r="3909" spans="1:12">
      <c r="A3909" s="84">
        <v>3901</v>
      </c>
      <c r="B3909" s="10" t="str">
        <f>IF(Data!B3909:$B$5008&lt;&gt;"",Data!B3909,"")</f>
        <v/>
      </c>
      <c r="C3909" s="10" t="str">
        <f>IF(Data!$B3909:C$5008&lt;&gt;"",Data!C3909,"")</f>
        <v/>
      </c>
      <c r="K3909" s="39" t="str">
        <f t="shared" si="120"/>
        <v/>
      </c>
      <c r="L3909" s="39" t="str">
        <f t="shared" si="121"/>
        <v/>
      </c>
    </row>
    <row r="3910" spans="1:12">
      <c r="A3910" s="84">
        <v>3902</v>
      </c>
      <c r="B3910" s="10" t="str">
        <f>IF(Data!B3910:$B$5008&lt;&gt;"",Data!B3910,"")</f>
        <v/>
      </c>
      <c r="C3910" s="10" t="str">
        <f>IF(Data!$B3910:C$5008&lt;&gt;"",Data!C3910,"")</f>
        <v/>
      </c>
      <c r="K3910" s="39" t="str">
        <f t="shared" si="120"/>
        <v/>
      </c>
      <c r="L3910" s="39" t="str">
        <f t="shared" si="121"/>
        <v/>
      </c>
    </row>
    <row r="3911" spans="1:12">
      <c r="A3911" s="84">
        <v>3903</v>
      </c>
      <c r="B3911" s="10" t="str">
        <f>IF(Data!B3911:$B$5008&lt;&gt;"",Data!B3911,"")</f>
        <v/>
      </c>
      <c r="C3911" s="10" t="str">
        <f>IF(Data!$B3911:C$5008&lt;&gt;"",Data!C3911,"")</f>
        <v/>
      </c>
      <c r="K3911" s="39" t="str">
        <f t="shared" si="120"/>
        <v/>
      </c>
      <c r="L3911" s="39" t="str">
        <f t="shared" si="121"/>
        <v/>
      </c>
    </row>
    <row r="3912" spans="1:12">
      <c r="A3912" s="84">
        <v>3904</v>
      </c>
      <c r="B3912" s="10" t="str">
        <f>IF(Data!B3912:$B$5008&lt;&gt;"",Data!B3912,"")</f>
        <v/>
      </c>
      <c r="C3912" s="10" t="str">
        <f>IF(Data!$B3912:C$5008&lt;&gt;"",Data!C3912,"")</f>
        <v/>
      </c>
      <c r="K3912" s="39" t="str">
        <f t="shared" si="120"/>
        <v/>
      </c>
      <c r="L3912" s="39" t="str">
        <f t="shared" si="121"/>
        <v/>
      </c>
    </row>
    <row r="3913" spans="1:12">
      <c r="A3913" s="84">
        <v>3905</v>
      </c>
      <c r="B3913" s="10" t="str">
        <f>IF(Data!B3913:$B$5008&lt;&gt;"",Data!B3913,"")</f>
        <v/>
      </c>
      <c r="C3913" s="10" t="str">
        <f>IF(Data!$B3913:C$5008&lt;&gt;"",Data!C3913,"")</f>
        <v/>
      </c>
      <c r="K3913" s="39" t="str">
        <f t="shared" si="120"/>
        <v/>
      </c>
      <c r="L3913" s="39" t="str">
        <f t="shared" si="121"/>
        <v/>
      </c>
    </row>
    <row r="3914" spans="1:12">
      <c r="A3914" s="84">
        <v>3906</v>
      </c>
      <c r="B3914" s="10" t="str">
        <f>IF(Data!B3914:$B$5008&lt;&gt;"",Data!B3914,"")</f>
        <v/>
      </c>
      <c r="C3914" s="10" t="str">
        <f>IF(Data!$B3914:C$5008&lt;&gt;"",Data!C3914,"")</f>
        <v/>
      </c>
      <c r="K3914" s="39" t="str">
        <f t="shared" ref="K3914:K3977" si="122">IFERROR(IF(AND(COUNT(C:C)&gt;0, COUNT(B:B)&gt;0), C3914-B3914,""),"")</f>
        <v/>
      </c>
      <c r="L3914" s="39" t="str">
        <f t="shared" ref="L3914:L3977" si="123">IF(AND(B3914&lt;&gt;"",C3914&lt;&gt;""), (K3914-N$8)^2, "")</f>
        <v/>
      </c>
    </row>
    <row r="3915" spans="1:12">
      <c r="A3915" s="84">
        <v>3907</v>
      </c>
      <c r="B3915" s="10" t="str">
        <f>IF(Data!B3915:$B$5008&lt;&gt;"",Data!B3915,"")</f>
        <v/>
      </c>
      <c r="C3915" s="10" t="str">
        <f>IF(Data!$B3915:C$5008&lt;&gt;"",Data!C3915,"")</f>
        <v/>
      </c>
      <c r="K3915" s="39" t="str">
        <f t="shared" si="122"/>
        <v/>
      </c>
      <c r="L3915" s="39" t="str">
        <f t="shared" si="123"/>
        <v/>
      </c>
    </row>
    <row r="3916" spans="1:12">
      <c r="A3916" s="84">
        <v>3908</v>
      </c>
      <c r="B3916" s="10" t="str">
        <f>IF(Data!B3916:$B$5008&lt;&gt;"",Data!B3916,"")</f>
        <v/>
      </c>
      <c r="C3916" s="10" t="str">
        <f>IF(Data!$B3916:C$5008&lt;&gt;"",Data!C3916,"")</f>
        <v/>
      </c>
      <c r="K3916" s="39" t="str">
        <f t="shared" si="122"/>
        <v/>
      </c>
      <c r="L3916" s="39" t="str">
        <f t="shared" si="123"/>
        <v/>
      </c>
    </row>
    <row r="3917" spans="1:12">
      <c r="A3917" s="84">
        <v>3909</v>
      </c>
      <c r="B3917" s="10" t="str">
        <f>IF(Data!B3917:$B$5008&lt;&gt;"",Data!B3917,"")</f>
        <v/>
      </c>
      <c r="C3917" s="10" t="str">
        <f>IF(Data!$B3917:C$5008&lt;&gt;"",Data!C3917,"")</f>
        <v/>
      </c>
      <c r="K3917" s="39" t="str">
        <f t="shared" si="122"/>
        <v/>
      </c>
      <c r="L3917" s="39" t="str">
        <f t="shared" si="123"/>
        <v/>
      </c>
    </row>
    <row r="3918" spans="1:12">
      <c r="A3918" s="84">
        <v>3910</v>
      </c>
      <c r="B3918" s="10" t="str">
        <f>IF(Data!B3918:$B$5008&lt;&gt;"",Data!B3918,"")</f>
        <v/>
      </c>
      <c r="C3918" s="10" t="str">
        <f>IF(Data!$B3918:C$5008&lt;&gt;"",Data!C3918,"")</f>
        <v/>
      </c>
      <c r="K3918" s="39" t="str">
        <f t="shared" si="122"/>
        <v/>
      </c>
      <c r="L3918" s="39" t="str">
        <f t="shared" si="123"/>
        <v/>
      </c>
    </row>
    <row r="3919" spans="1:12">
      <c r="A3919" s="84">
        <v>3911</v>
      </c>
      <c r="B3919" s="10" t="str">
        <f>IF(Data!B3919:$B$5008&lt;&gt;"",Data!B3919,"")</f>
        <v/>
      </c>
      <c r="C3919" s="10" t="str">
        <f>IF(Data!$B3919:C$5008&lt;&gt;"",Data!C3919,"")</f>
        <v/>
      </c>
      <c r="K3919" s="39" t="str">
        <f t="shared" si="122"/>
        <v/>
      </c>
      <c r="L3919" s="39" t="str">
        <f t="shared" si="123"/>
        <v/>
      </c>
    </row>
    <row r="3920" spans="1:12">
      <c r="A3920" s="84">
        <v>3912</v>
      </c>
      <c r="B3920" s="10" t="str">
        <f>IF(Data!B3920:$B$5008&lt;&gt;"",Data!B3920,"")</f>
        <v/>
      </c>
      <c r="C3920" s="10" t="str">
        <f>IF(Data!$B3920:C$5008&lt;&gt;"",Data!C3920,"")</f>
        <v/>
      </c>
      <c r="K3920" s="39" t="str">
        <f t="shared" si="122"/>
        <v/>
      </c>
      <c r="L3920" s="39" t="str">
        <f t="shared" si="123"/>
        <v/>
      </c>
    </row>
    <row r="3921" spans="1:12">
      <c r="A3921" s="84">
        <v>3913</v>
      </c>
      <c r="B3921" s="10" t="str">
        <f>IF(Data!B3921:$B$5008&lt;&gt;"",Data!B3921,"")</f>
        <v/>
      </c>
      <c r="C3921" s="10" t="str">
        <f>IF(Data!$B3921:C$5008&lt;&gt;"",Data!C3921,"")</f>
        <v/>
      </c>
      <c r="K3921" s="39" t="str">
        <f t="shared" si="122"/>
        <v/>
      </c>
      <c r="L3921" s="39" t="str">
        <f t="shared" si="123"/>
        <v/>
      </c>
    </row>
    <row r="3922" spans="1:12">
      <c r="A3922" s="84">
        <v>3914</v>
      </c>
      <c r="B3922" s="10" t="str">
        <f>IF(Data!B3922:$B$5008&lt;&gt;"",Data!B3922,"")</f>
        <v/>
      </c>
      <c r="C3922" s="10" t="str">
        <f>IF(Data!$B3922:C$5008&lt;&gt;"",Data!C3922,"")</f>
        <v/>
      </c>
      <c r="K3922" s="39" t="str">
        <f t="shared" si="122"/>
        <v/>
      </c>
      <c r="L3922" s="39" t="str">
        <f t="shared" si="123"/>
        <v/>
      </c>
    </row>
    <row r="3923" spans="1:12">
      <c r="A3923" s="84">
        <v>3915</v>
      </c>
      <c r="B3923" s="10" t="str">
        <f>IF(Data!B3923:$B$5008&lt;&gt;"",Data!B3923,"")</f>
        <v/>
      </c>
      <c r="C3923" s="10" t="str">
        <f>IF(Data!$B3923:C$5008&lt;&gt;"",Data!C3923,"")</f>
        <v/>
      </c>
      <c r="K3923" s="39" t="str">
        <f t="shared" si="122"/>
        <v/>
      </c>
      <c r="L3923" s="39" t="str">
        <f t="shared" si="123"/>
        <v/>
      </c>
    </row>
    <row r="3924" spans="1:12">
      <c r="A3924" s="84">
        <v>3916</v>
      </c>
      <c r="B3924" s="10" t="str">
        <f>IF(Data!B3924:$B$5008&lt;&gt;"",Data!B3924,"")</f>
        <v/>
      </c>
      <c r="C3924" s="10" t="str">
        <f>IF(Data!$B3924:C$5008&lt;&gt;"",Data!C3924,"")</f>
        <v/>
      </c>
      <c r="K3924" s="39" t="str">
        <f t="shared" si="122"/>
        <v/>
      </c>
      <c r="L3924" s="39" t="str">
        <f t="shared" si="123"/>
        <v/>
      </c>
    </row>
    <row r="3925" spans="1:12">
      <c r="A3925" s="84">
        <v>3917</v>
      </c>
      <c r="B3925" s="10" t="str">
        <f>IF(Data!B3925:$B$5008&lt;&gt;"",Data!B3925,"")</f>
        <v/>
      </c>
      <c r="C3925" s="10" t="str">
        <f>IF(Data!$B3925:C$5008&lt;&gt;"",Data!C3925,"")</f>
        <v/>
      </c>
      <c r="K3925" s="39" t="str">
        <f t="shared" si="122"/>
        <v/>
      </c>
      <c r="L3925" s="39" t="str">
        <f t="shared" si="123"/>
        <v/>
      </c>
    </row>
    <row r="3926" spans="1:12">
      <c r="A3926" s="84">
        <v>3918</v>
      </c>
      <c r="B3926" s="10" t="str">
        <f>IF(Data!B3926:$B$5008&lt;&gt;"",Data!B3926,"")</f>
        <v/>
      </c>
      <c r="C3926" s="10" t="str">
        <f>IF(Data!$B3926:C$5008&lt;&gt;"",Data!C3926,"")</f>
        <v/>
      </c>
      <c r="K3926" s="39" t="str">
        <f t="shared" si="122"/>
        <v/>
      </c>
      <c r="L3926" s="39" t="str">
        <f t="shared" si="123"/>
        <v/>
      </c>
    </row>
    <row r="3927" spans="1:12">
      <c r="A3927" s="84">
        <v>3919</v>
      </c>
      <c r="B3927" s="10" t="str">
        <f>IF(Data!B3927:$B$5008&lt;&gt;"",Data!B3927,"")</f>
        <v/>
      </c>
      <c r="C3927" s="10" t="str">
        <f>IF(Data!$B3927:C$5008&lt;&gt;"",Data!C3927,"")</f>
        <v/>
      </c>
      <c r="K3927" s="39" t="str">
        <f t="shared" si="122"/>
        <v/>
      </c>
      <c r="L3927" s="39" t="str">
        <f t="shared" si="123"/>
        <v/>
      </c>
    </row>
    <row r="3928" spans="1:12">
      <c r="A3928" s="84">
        <v>3920</v>
      </c>
      <c r="B3928" s="10" t="str">
        <f>IF(Data!B3928:$B$5008&lt;&gt;"",Data!B3928,"")</f>
        <v/>
      </c>
      <c r="C3928" s="10" t="str">
        <f>IF(Data!$B3928:C$5008&lt;&gt;"",Data!C3928,"")</f>
        <v/>
      </c>
      <c r="K3928" s="39" t="str">
        <f t="shared" si="122"/>
        <v/>
      </c>
      <c r="L3928" s="39" t="str">
        <f t="shared" si="123"/>
        <v/>
      </c>
    </row>
    <row r="3929" spans="1:12">
      <c r="A3929" s="84">
        <v>3921</v>
      </c>
      <c r="B3929" s="10" t="str">
        <f>IF(Data!B3929:$B$5008&lt;&gt;"",Data!B3929,"")</f>
        <v/>
      </c>
      <c r="C3929" s="10" t="str">
        <f>IF(Data!$B3929:C$5008&lt;&gt;"",Data!C3929,"")</f>
        <v/>
      </c>
      <c r="K3929" s="39" t="str">
        <f t="shared" si="122"/>
        <v/>
      </c>
      <c r="L3929" s="39" t="str">
        <f t="shared" si="123"/>
        <v/>
      </c>
    </row>
    <row r="3930" spans="1:12">
      <c r="A3930" s="84">
        <v>3922</v>
      </c>
      <c r="B3930" s="10" t="str">
        <f>IF(Data!B3930:$B$5008&lt;&gt;"",Data!B3930,"")</f>
        <v/>
      </c>
      <c r="C3930" s="10" t="str">
        <f>IF(Data!$B3930:C$5008&lt;&gt;"",Data!C3930,"")</f>
        <v/>
      </c>
      <c r="K3930" s="39" t="str">
        <f t="shared" si="122"/>
        <v/>
      </c>
      <c r="L3930" s="39" t="str">
        <f t="shared" si="123"/>
        <v/>
      </c>
    </row>
    <row r="3931" spans="1:12">
      <c r="A3931" s="84">
        <v>3923</v>
      </c>
      <c r="B3931" s="10" t="str">
        <f>IF(Data!B3931:$B$5008&lt;&gt;"",Data!B3931,"")</f>
        <v/>
      </c>
      <c r="C3931" s="10" t="str">
        <f>IF(Data!$B3931:C$5008&lt;&gt;"",Data!C3931,"")</f>
        <v/>
      </c>
      <c r="K3931" s="39" t="str">
        <f t="shared" si="122"/>
        <v/>
      </c>
      <c r="L3931" s="39" t="str">
        <f t="shared" si="123"/>
        <v/>
      </c>
    </row>
    <row r="3932" spans="1:12">
      <c r="A3932" s="84">
        <v>3924</v>
      </c>
      <c r="B3932" s="10" t="str">
        <f>IF(Data!B3932:$B$5008&lt;&gt;"",Data!B3932,"")</f>
        <v/>
      </c>
      <c r="C3932" s="10" t="str">
        <f>IF(Data!$B3932:C$5008&lt;&gt;"",Data!C3932,"")</f>
        <v/>
      </c>
      <c r="K3932" s="39" t="str">
        <f t="shared" si="122"/>
        <v/>
      </c>
      <c r="L3932" s="39" t="str">
        <f t="shared" si="123"/>
        <v/>
      </c>
    </row>
    <row r="3933" spans="1:12">
      <c r="A3933" s="84">
        <v>3925</v>
      </c>
      <c r="B3933" s="10" t="str">
        <f>IF(Data!B3933:$B$5008&lt;&gt;"",Data!B3933,"")</f>
        <v/>
      </c>
      <c r="C3933" s="10" t="str">
        <f>IF(Data!$B3933:C$5008&lt;&gt;"",Data!C3933,"")</f>
        <v/>
      </c>
      <c r="K3933" s="39" t="str">
        <f t="shared" si="122"/>
        <v/>
      </c>
      <c r="L3933" s="39" t="str">
        <f t="shared" si="123"/>
        <v/>
      </c>
    </row>
    <row r="3934" spans="1:12">
      <c r="A3934" s="84">
        <v>3926</v>
      </c>
      <c r="B3934" s="10" t="str">
        <f>IF(Data!B3934:$B$5008&lt;&gt;"",Data!B3934,"")</f>
        <v/>
      </c>
      <c r="C3934" s="10" t="str">
        <f>IF(Data!$B3934:C$5008&lt;&gt;"",Data!C3934,"")</f>
        <v/>
      </c>
      <c r="K3934" s="39" t="str">
        <f t="shared" si="122"/>
        <v/>
      </c>
      <c r="L3934" s="39" t="str">
        <f t="shared" si="123"/>
        <v/>
      </c>
    </row>
    <row r="3935" spans="1:12">
      <c r="A3935" s="84">
        <v>3927</v>
      </c>
      <c r="B3935" s="10" t="str">
        <f>IF(Data!B3935:$B$5008&lt;&gt;"",Data!B3935,"")</f>
        <v/>
      </c>
      <c r="C3935" s="10" t="str">
        <f>IF(Data!$B3935:C$5008&lt;&gt;"",Data!C3935,"")</f>
        <v/>
      </c>
      <c r="K3935" s="39" t="str">
        <f t="shared" si="122"/>
        <v/>
      </c>
      <c r="L3935" s="39" t="str">
        <f t="shared" si="123"/>
        <v/>
      </c>
    </row>
    <row r="3936" spans="1:12">
      <c r="A3936" s="84">
        <v>3928</v>
      </c>
      <c r="B3936" s="10" t="str">
        <f>IF(Data!B3936:$B$5008&lt;&gt;"",Data!B3936,"")</f>
        <v/>
      </c>
      <c r="C3936" s="10" t="str">
        <f>IF(Data!$B3936:C$5008&lt;&gt;"",Data!C3936,"")</f>
        <v/>
      </c>
      <c r="K3936" s="39" t="str">
        <f t="shared" si="122"/>
        <v/>
      </c>
      <c r="L3936" s="39" t="str">
        <f t="shared" si="123"/>
        <v/>
      </c>
    </row>
    <row r="3937" spans="1:12">
      <c r="A3937" s="84">
        <v>3929</v>
      </c>
      <c r="B3937" s="10" t="str">
        <f>IF(Data!B3937:$B$5008&lt;&gt;"",Data!B3937,"")</f>
        <v/>
      </c>
      <c r="C3937" s="10" t="str">
        <f>IF(Data!$B3937:C$5008&lt;&gt;"",Data!C3937,"")</f>
        <v/>
      </c>
      <c r="K3937" s="39" t="str">
        <f t="shared" si="122"/>
        <v/>
      </c>
      <c r="L3937" s="39" t="str">
        <f t="shared" si="123"/>
        <v/>
      </c>
    </row>
    <row r="3938" spans="1:12">
      <c r="A3938" s="84">
        <v>3930</v>
      </c>
      <c r="B3938" s="10" t="str">
        <f>IF(Data!B3938:$B$5008&lt;&gt;"",Data!B3938,"")</f>
        <v/>
      </c>
      <c r="C3938" s="10" t="str">
        <f>IF(Data!$B3938:C$5008&lt;&gt;"",Data!C3938,"")</f>
        <v/>
      </c>
      <c r="K3938" s="39" t="str">
        <f t="shared" si="122"/>
        <v/>
      </c>
      <c r="L3938" s="39" t="str">
        <f t="shared" si="123"/>
        <v/>
      </c>
    </row>
    <row r="3939" spans="1:12">
      <c r="A3939" s="84">
        <v>3931</v>
      </c>
      <c r="B3939" s="10" t="str">
        <f>IF(Data!B3939:$B$5008&lt;&gt;"",Data!B3939,"")</f>
        <v/>
      </c>
      <c r="C3939" s="10" t="str">
        <f>IF(Data!$B3939:C$5008&lt;&gt;"",Data!C3939,"")</f>
        <v/>
      </c>
      <c r="K3939" s="39" t="str">
        <f t="shared" si="122"/>
        <v/>
      </c>
      <c r="L3939" s="39" t="str">
        <f t="shared" si="123"/>
        <v/>
      </c>
    </row>
    <row r="3940" spans="1:12">
      <c r="A3940" s="84">
        <v>3932</v>
      </c>
      <c r="B3940" s="10" t="str">
        <f>IF(Data!B3940:$B$5008&lt;&gt;"",Data!B3940,"")</f>
        <v/>
      </c>
      <c r="C3940" s="10" t="str">
        <f>IF(Data!$B3940:C$5008&lt;&gt;"",Data!C3940,"")</f>
        <v/>
      </c>
      <c r="K3940" s="39" t="str">
        <f t="shared" si="122"/>
        <v/>
      </c>
      <c r="L3940" s="39" t="str">
        <f t="shared" si="123"/>
        <v/>
      </c>
    </row>
    <row r="3941" spans="1:12">
      <c r="A3941" s="84">
        <v>3933</v>
      </c>
      <c r="B3941" s="10" t="str">
        <f>IF(Data!B3941:$B$5008&lt;&gt;"",Data!B3941,"")</f>
        <v/>
      </c>
      <c r="C3941" s="10" t="str">
        <f>IF(Data!$B3941:C$5008&lt;&gt;"",Data!C3941,"")</f>
        <v/>
      </c>
      <c r="K3941" s="39" t="str">
        <f t="shared" si="122"/>
        <v/>
      </c>
      <c r="L3941" s="39" t="str">
        <f t="shared" si="123"/>
        <v/>
      </c>
    </row>
    <row r="3942" spans="1:12">
      <c r="A3942" s="84">
        <v>3934</v>
      </c>
      <c r="B3942" s="10" t="str">
        <f>IF(Data!B3942:$B$5008&lt;&gt;"",Data!B3942,"")</f>
        <v/>
      </c>
      <c r="C3942" s="10" t="str">
        <f>IF(Data!$B3942:C$5008&lt;&gt;"",Data!C3942,"")</f>
        <v/>
      </c>
      <c r="K3942" s="39" t="str">
        <f t="shared" si="122"/>
        <v/>
      </c>
      <c r="L3942" s="39" t="str">
        <f t="shared" si="123"/>
        <v/>
      </c>
    </row>
    <row r="3943" spans="1:12">
      <c r="A3943" s="84">
        <v>3935</v>
      </c>
      <c r="B3943" s="10" t="str">
        <f>IF(Data!B3943:$B$5008&lt;&gt;"",Data!B3943,"")</f>
        <v/>
      </c>
      <c r="C3943" s="10" t="str">
        <f>IF(Data!$B3943:C$5008&lt;&gt;"",Data!C3943,"")</f>
        <v/>
      </c>
      <c r="K3943" s="39" t="str">
        <f t="shared" si="122"/>
        <v/>
      </c>
      <c r="L3943" s="39" t="str">
        <f t="shared" si="123"/>
        <v/>
      </c>
    </row>
    <row r="3944" spans="1:12">
      <c r="A3944" s="84">
        <v>3936</v>
      </c>
      <c r="B3944" s="10" t="str">
        <f>IF(Data!B3944:$B$5008&lt;&gt;"",Data!B3944,"")</f>
        <v/>
      </c>
      <c r="C3944" s="10" t="str">
        <f>IF(Data!$B3944:C$5008&lt;&gt;"",Data!C3944,"")</f>
        <v/>
      </c>
      <c r="K3944" s="39" t="str">
        <f t="shared" si="122"/>
        <v/>
      </c>
      <c r="L3944" s="39" t="str">
        <f t="shared" si="123"/>
        <v/>
      </c>
    </row>
    <row r="3945" spans="1:12">
      <c r="A3945" s="84">
        <v>3937</v>
      </c>
      <c r="B3945" s="10" t="str">
        <f>IF(Data!B3945:$B$5008&lt;&gt;"",Data!B3945,"")</f>
        <v/>
      </c>
      <c r="C3945" s="10" t="str">
        <f>IF(Data!$B3945:C$5008&lt;&gt;"",Data!C3945,"")</f>
        <v/>
      </c>
      <c r="K3945" s="39" t="str">
        <f t="shared" si="122"/>
        <v/>
      </c>
      <c r="L3945" s="39" t="str">
        <f t="shared" si="123"/>
        <v/>
      </c>
    </row>
    <row r="3946" spans="1:12">
      <c r="A3946" s="84">
        <v>3938</v>
      </c>
      <c r="B3946" s="10" t="str">
        <f>IF(Data!B3946:$B$5008&lt;&gt;"",Data!B3946,"")</f>
        <v/>
      </c>
      <c r="C3946" s="10" t="str">
        <f>IF(Data!$B3946:C$5008&lt;&gt;"",Data!C3946,"")</f>
        <v/>
      </c>
      <c r="K3946" s="39" t="str">
        <f t="shared" si="122"/>
        <v/>
      </c>
      <c r="L3946" s="39" t="str">
        <f t="shared" si="123"/>
        <v/>
      </c>
    </row>
    <row r="3947" spans="1:12">
      <c r="A3947" s="84">
        <v>3939</v>
      </c>
      <c r="B3947" s="10" t="str">
        <f>IF(Data!B3947:$B$5008&lt;&gt;"",Data!B3947,"")</f>
        <v/>
      </c>
      <c r="C3947" s="10" t="str">
        <f>IF(Data!$B3947:C$5008&lt;&gt;"",Data!C3947,"")</f>
        <v/>
      </c>
      <c r="K3947" s="39" t="str">
        <f t="shared" si="122"/>
        <v/>
      </c>
      <c r="L3947" s="39" t="str">
        <f t="shared" si="123"/>
        <v/>
      </c>
    </row>
    <row r="3948" spans="1:12">
      <c r="A3948" s="84">
        <v>3940</v>
      </c>
      <c r="B3948" s="10" t="str">
        <f>IF(Data!B3948:$B$5008&lt;&gt;"",Data!B3948,"")</f>
        <v/>
      </c>
      <c r="C3948" s="10" t="str">
        <f>IF(Data!$B3948:C$5008&lt;&gt;"",Data!C3948,"")</f>
        <v/>
      </c>
      <c r="K3948" s="39" t="str">
        <f t="shared" si="122"/>
        <v/>
      </c>
      <c r="L3948" s="39" t="str">
        <f t="shared" si="123"/>
        <v/>
      </c>
    </row>
    <row r="3949" spans="1:12">
      <c r="A3949" s="84">
        <v>3941</v>
      </c>
      <c r="B3949" s="10" t="str">
        <f>IF(Data!B3949:$B$5008&lt;&gt;"",Data!B3949,"")</f>
        <v/>
      </c>
      <c r="C3949" s="10" t="str">
        <f>IF(Data!$B3949:C$5008&lt;&gt;"",Data!C3949,"")</f>
        <v/>
      </c>
      <c r="K3949" s="39" t="str">
        <f t="shared" si="122"/>
        <v/>
      </c>
      <c r="L3949" s="39" t="str">
        <f t="shared" si="123"/>
        <v/>
      </c>
    </row>
    <row r="3950" spans="1:12">
      <c r="A3950" s="84">
        <v>3942</v>
      </c>
      <c r="B3950" s="10" t="str">
        <f>IF(Data!B3950:$B$5008&lt;&gt;"",Data!B3950,"")</f>
        <v/>
      </c>
      <c r="C3950" s="10" t="str">
        <f>IF(Data!$B3950:C$5008&lt;&gt;"",Data!C3950,"")</f>
        <v/>
      </c>
      <c r="K3950" s="39" t="str">
        <f t="shared" si="122"/>
        <v/>
      </c>
      <c r="L3950" s="39" t="str">
        <f t="shared" si="123"/>
        <v/>
      </c>
    </row>
    <row r="3951" spans="1:12">
      <c r="A3951" s="84">
        <v>3943</v>
      </c>
      <c r="B3951" s="10" t="str">
        <f>IF(Data!B3951:$B$5008&lt;&gt;"",Data!B3951,"")</f>
        <v/>
      </c>
      <c r="C3951" s="10" t="str">
        <f>IF(Data!$B3951:C$5008&lt;&gt;"",Data!C3951,"")</f>
        <v/>
      </c>
      <c r="K3951" s="39" t="str">
        <f t="shared" si="122"/>
        <v/>
      </c>
      <c r="L3951" s="39" t="str">
        <f t="shared" si="123"/>
        <v/>
      </c>
    </row>
    <row r="3952" spans="1:12">
      <c r="A3952" s="84">
        <v>3944</v>
      </c>
      <c r="B3952" s="10" t="str">
        <f>IF(Data!B3952:$B$5008&lt;&gt;"",Data!B3952,"")</f>
        <v/>
      </c>
      <c r="C3952" s="10" t="str">
        <f>IF(Data!$B3952:C$5008&lt;&gt;"",Data!C3952,"")</f>
        <v/>
      </c>
      <c r="K3952" s="39" t="str">
        <f t="shared" si="122"/>
        <v/>
      </c>
      <c r="L3952" s="39" t="str">
        <f t="shared" si="123"/>
        <v/>
      </c>
    </row>
    <row r="3953" spans="1:12">
      <c r="A3953" s="84">
        <v>3945</v>
      </c>
      <c r="B3953" s="10" t="str">
        <f>IF(Data!B3953:$B$5008&lt;&gt;"",Data!B3953,"")</f>
        <v/>
      </c>
      <c r="C3953" s="10" t="str">
        <f>IF(Data!$B3953:C$5008&lt;&gt;"",Data!C3953,"")</f>
        <v/>
      </c>
      <c r="K3953" s="39" t="str">
        <f t="shared" si="122"/>
        <v/>
      </c>
      <c r="L3953" s="39" t="str">
        <f t="shared" si="123"/>
        <v/>
      </c>
    </row>
    <row r="3954" spans="1:12">
      <c r="A3954" s="84">
        <v>3946</v>
      </c>
      <c r="B3954" s="10" t="str">
        <f>IF(Data!B3954:$B$5008&lt;&gt;"",Data!B3954,"")</f>
        <v/>
      </c>
      <c r="C3954" s="10" t="str">
        <f>IF(Data!$B3954:C$5008&lt;&gt;"",Data!C3954,"")</f>
        <v/>
      </c>
      <c r="K3954" s="39" t="str">
        <f t="shared" si="122"/>
        <v/>
      </c>
      <c r="L3954" s="39" t="str">
        <f t="shared" si="123"/>
        <v/>
      </c>
    </row>
    <row r="3955" spans="1:12">
      <c r="A3955" s="84">
        <v>3947</v>
      </c>
      <c r="B3955" s="10" t="str">
        <f>IF(Data!B3955:$B$5008&lt;&gt;"",Data!B3955,"")</f>
        <v/>
      </c>
      <c r="C3955" s="10" t="str">
        <f>IF(Data!$B3955:C$5008&lt;&gt;"",Data!C3955,"")</f>
        <v/>
      </c>
      <c r="K3955" s="39" t="str">
        <f t="shared" si="122"/>
        <v/>
      </c>
      <c r="L3955" s="39" t="str">
        <f t="shared" si="123"/>
        <v/>
      </c>
    </row>
    <row r="3956" spans="1:12">
      <c r="A3956" s="84">
        <v>3948</v>
      </c>
      <c r="B3956" s="10" t="str">
        <f>IF(Data!B3956:$B$5008&lt;&gt;"",Data!B3956,"")</f>
        <v/>
      </c>
      <c r="C3956" s="10" t="str">
        <f>IF(Data!$B3956:C$5008&lt;&gt;"",Data!C3956,"")</f>
        <v/>
      </c>
      <c r="K3956" s="39" t="str">
        <f t="shared" si="122"/>
        <v/>
      </c>
      <c r="L3956" s="39" t="str">
        <f t="shared" si="123"/>
        <v/>
      </c>
    </row>
    <row r="3957" spans="1:12">
      <c r="A3957" s="84">
        <v>3949</v>
      </c>
      <c r="B3957" s="10" t="str">
        <f>IF(Data!B3957:$B$5008&lt;&gt;"",Data!B3957,"")</f>
        <v/>
      </c>
      <c r="C3957" s="10" t="str">
        <f>IF(Data!$B3957:C$5008&lt;&gt;"",Data!C3957,"")</f>
        <v/>
      </c>
      <c r="K3957" s="39" t="str">
        <f t="shared" si="122"/>
        <v/>
      </c>
      <c r="L3957" s="39" t="str">
        <f t="shared" si="123"/>
        <v/>
      </c>
    </row>
    <row r="3958" spans="1:12">
      <c r="A3958" s="84">
        <v>3950</v>
      </c>
      <c r="B3958" s="10" t="str">
        <f>IF(Data!B3958:$B$5008&lt;&gt;"",Data!B3958,"")</f>
        <v/>
      </c>
      <c r="C3958" s="10" t="str">
        <f>IF(Data!$B3958:C$5008&lt;&gt;"",Data!C3958,"")</f>
        <v/>
      </c>
      <c r="K3958" s="39" t="str">
        <f t="shared" si="122"/>
        <v/>
      </c>
      <c r="L3958" s="39" t="str">
        <f t="shared" si="123"/>
        <v/>
      </c>
    </row>
    <row r="3959" spans="1:12">
      <c r="A3959" s="84">
        <v>3951</v>
      </c>
      <c r="B3959" s="10" t="str">
        <f>IF(Data!B3959:$B$5008&lt;&gt;"",Data!B3959,"")</f>
        <v/>
      </c>
      <c r="C3959" s="10" t="str">
        <f>IF(Data!$B3959:C$5008&lt;&gt;"",Data!C3959,"")</f>
        <v/>
      </c>
      <c r="K3959" s="39" t="str">
        <f t="shared" si="122"/>
        <v/>
      </c>
      <c r="L3959" s="39" t="str">
        <f t="shared" si="123"/>
        <v/>
      </c>
    </row>
    <row r="3960" spans="1:12">
      <c r="A3960" s="84">
        <v>3952</v>
      </c>
      <c r="B3960" s="10" t="str">
        <f>IF(Data!B3960:$B$5008&lt;&gt;"",Data!B3960,"")</f>
        <v/>
      </c>
      <c r="C3960" s="10" t="str">
        <f>IF(Data!$B3960:C$5008&lt;&gt;"",Data!C3960,"")</f>
        <v/>
      </c>
      <c r="K3960" s="39" t="str">
        <f t="shared" si="122"/>
        <v/>
      </c>
      <c r="L3960" s="39" t="str">
        <f t="shared" si="123"/>
        <v/>
      </c>
    </row>
    <row r="3961" spans="1:12">
      <c r="A3961" s="84">
        <v>3953</v>
      </c>
      <c r="B3961" s="10" t="str">
        <f>IF(Data!B3961:$B$5008&lt;&gt;"",Data!B3961,"")</f>
        <v/>
      </c>
      <c r="C3961" s="10" t="str">
        <f>IF(Data!$B3961:C$5008&lt;&gt;"",Data!C3961,"")</f>
        <v/>
      </c>
      <c r="K3961" s="39" t="str">
        <f t="shared" si="122"/>
        <v/>
      </c>
      <c r="L3961" s="39" t="str">
        <f t="shared" si="123"/>
        <v/>
      </c>
    </row>
    <row r="3962" spans="1:12">
      <c r="A3962" s="84">
        <v>3954</v>
      </c>
      <c r="B3962" s="10" t="str">
        <f>IF(Data!B3962:$B$5008&lt;&gt;"",Data!B3962,"")</f>
        <v/>
      </c>
      <c r="C3962" s="10" t="str">
        <f>IF(Data!$B3962:C$5008&lt;&gt;"",Data!C3962,"")</f>
        <v/>
      </c>
      <c r="K3962" s="39" t="str">
        <f t="shared" si="122"/>
        <v/>
      </c>
      <c r="L3962" s="39" t="str">
        <f t="shared" si="123"/>
        <v/>
      </c>
    </row>
    <row r="3963" spans="1:12">
      <c r="A3963" s="84">
        <v>3955</v>
      </c>
      <c r="B3963" s="10" t="str">
        <f>IF(Data!B3963:$B$5008&lt;&gt;"",Data!B3963,"")</f>
        <v/>
      </c>
      <c r="C3963" s="10" t="str">
        <f>IF(Data!$B3963:C$5008&lt;&gt;"",Data!C3963,"")</f>
        <v/>
      </c>
      <c r="K3963" s="39" t="str">
        <f t="shared" si="122"/>
        <v/>
      </c>
      <c r="L3963" s="39" t="str">
        <f t="shared" si="123"/>
        <v/>
      </c>
    </row>
    <row r="3964" spans="1:12">
      <c r="A3964" s="84">
        <v>3956</v>
      </c>
      <c r="B3964" s="10" t="str">
        <f>IF(Data!B3964:$B$5008&lt;&gt;"",Data!B3964,"")</f>
        <v/>
      </c>
      <c r="C3964" s="10" t="str">
        <f>IF(Data!$B3964:C$5008&lt;&gt;"",Data!C3964,"")</f>
        <v/>
      </c>
      <c r="K3964" s="39" t="str">
        <f t="shared" si="122"/>
        <v/>
      </c>
      <c r="L3964" s="39" t="str">
        <f t="shared" si="123"/>
        <v/>
      </c>
    </row>
    <row r="3965" spans="1:12">
      <c r="A3965" s="84">
        <v>3957</v>
      </c>
      <c r="B3965" s="10" t="str">
        <f>IF(Data!B3965:$B$5008&lt;&gt;"",Data!B3965,"")</f>
        <v/>
      </c>
      <c r="C3965" s="10" t="str">
        <f>IF(Data!$B3965:C$5008&lt;&gt;"",Data!C3965,"")</f>
        <v/>
      </c>
      <c r="K3965" s="39" t="str">
        <f t="shared" si="122"/>
        <v/>
      </c>
      <c r="L3965" s="39" t="str">
        <f t="shared" si="123"/>
        <v/>
      </c>
    </row>
    <row r="3966" spans="1:12">
      <c r="A3966" s="84">
        <v>3958</v>
      </c>
      <c r="B3966" s="10" t="str">
        <f>IF(Data!B3966:$B$5008&lt;&gt;"",Data!B3966,"")</f>
        <v/>
      </c>
      <c r="C3966" s="10" t="str">
        <f>IF(Data!$B3966:C$5008&lt;&gt;"",Data!C3966,"")</f>
        <v/>
      </c>
      <c r="K3966" s="39" t="str">
        <f t="shared" si="122"/>
        <v/>
      </c>
      <c r="L3966" s="39" t="str">
        <f t="shared" si="123"/>
        <v/>
      </c>
    </row>
    <row r="3967" spans="1:12">
      <c r="A3967" s="84">
        <v>3959</v>
      </c>
      <c r="B3967" s="10" t="str">
        <f>IF(Data!B3967:$B$5008&lt;&gt;"",Data!B3967,"")</f>
        <v/>
      </c>
      <c r="C3967" s="10" t="str">
        <f>IF(Data!$B3967:C$5008&lt;&gt;"",Data!C3967,"")</f>
        <v/>
      </c>
      <c r="K3967" s="39" t="str">
        <f t="shared" si="122"/>
        <v/>
      </c>
      <c r="L3967" s="39" t="str">
        <f t="shared" si="123"/>
        <v/>
      </c>
    </row>
    <row r="3968" spans="1:12">
      <c r="A3968" s="84">
        <v>3960</v>
      </c>
      <c r="B3968" s="10" t="str">
        <f>IF(Data!B3968:$B$5008&lt;&gt;"",Data!B3968,"")</f>
        <v/>
      </c>
      <c r="C3968" s="10" t="str">
        <f>IF(Data!$B3968:C$5008&lt;&gt;"",Data!C3968,"")</f>
        <v/>
      </c>
      <c r="K3968" s="39" t="str">
        <f t="shared" si="122"/>
        <v/>
      </c>
      <c r="L3968" s="39" t="str">
        <f t="shared" si="123"/>
        <v/>
      </c>
    </row>
    <row r="3969" spans="1:12">
      <c r="A3969" s="84">
        <v>3961</v>
      </c>
      <c r="B3969" s="10" t="str">
        <f>IF(Data!B3969:$B$5008&lt;&gt;"",Data!B3969,"")</f>
        <v/>
      </c>
      <c r="C3969" s="10" t="str">
        <f>IF(Data!$B3969:C$5008&lt;&gt;"",Data!C3969,"")</f>
        <v/>
      </c>
      <c r="K3969" s="39" t="str">
        <f t="shared" si="122"/>
        <v/>
      </c>
      <c r="L3969" s="39" t="str">
        <f t="shared" si="123"/>
        <v/>
      </c>
    </row>
    <row r="3970" spans="1:12">
      <c r="A3970" s="84">
        <v>3962</v>
      </c>
      <c r="B3970" s="10" t="str">
        <f>IF(Data!B3970:$B$5008&lt;&gt;"",Data!B3970,"")</f>
        <v/>
      </c>
      <c r="C3970" s="10" t="str">
        <f>IF(Data!$B3970:C$5008&lt;&gt;"",Data!C3970,"")</f>
        <v/>
      </c>
      <c r="K3970" s="39" t="str">
        <f t="shared" si="122"/>
        <v/>
      </c>
      <c r="L3970" s="39" t="str">
        <f t="shared" si="123"/>
        <v/>
      </c>
    </row>
    <row r="3971" spans="1:12">
      <c r="A3971" s="84">
        <v>3963</v>
      </c>
      <c r="B3971" s="10" t="str">
        <f>IF(Data!B3971:$B$5008&lt;&gt;"",Data!B3971,"")</f>
        <v/>
      </c>
      <c r="C3971" s="10" t="str">
        <f>IF(Data!$B3971:C$5008&lt;&gt;"",Data!C3971,"")</f>
        <v/>
      </c>
      <c r="K3971" s="39" t="str">
        <f t="shared" si="122"/>
        <v/>
      </c>
      <c r="L3971" s="39" t="str">
        <f t="shared" si="123"/>
        <v/>
      </c>
    </row>
    <row r="3972" spans="1:12">
      <c r="A3972" s="84">
        <v>3964</v>
      </c>
      <c r="B3972" s="10" t="str">
        <f>IF(Data!B3972:$B$5008&lt;&gt;"",Data!B3972,"")</f>
        <v/>
      </c>
      <c r="C3972" s="10" t="str">
        <f>IF(Data!$B3972:C$5008&lt;&gt;"",Data!C3972,"")</f>
        <v/>
      </c>
      <c r="K3972" s="39" t="str">
        <f t="shared" si="122"/>
        <v/>
      </c>
      <c r="L3972" s="39" t="str">
        <f t="shared" si="123"/>
        <v/>
      </c>
    </row>
    <row r="3973" spans="1:12">
      <c r="A3973" s="84">
        <v>3965</v>
      </c>
      <c r="B3973" s="10" t="str">
        <f>IF(Data!B3973:$B$5008&lt;&gt;"",Data!B3973,"")</f>
        <v/>
      </c>
      <c r="C3973" s="10" t="str">
        <f>IF(Data!$B3973:C$5008&lt;&gt;"",Data!C3973,"")</f>
        <v/>
      </c>
      <c r="K3973" s="39" t="str">
        <f t="shared" si="122"/>
        <v/>
      </c>
      <c r="L3973" s="39" t="str">
        <f t="shared" si="123"/>
        <v/>
      </c>
    </row>
    <row r="3974" spans="1:12">
      <c r="A3974" s="84">
        <v>3966</v>
      </c>
      <c r="B3974" s="10" t="str">
        <f>IF(Data!B3974:$B$5008&lt;&gt;"",Data!B3974,"")</f>
        <v/>
      </c>
      <c r="C3974" s="10" t="str">
        <f>IF(Data!$B3974:C$5008&lt;&gt;"",Data!C3974,"")</f>
        <v/>
      </c>
      <c r="K3974" s="39" t="str">
        <f t="shared" si="122"/>
        <v/>
      </c>
      <c r="L3974" s="39" t="str">
        <f t="shared" si="123"/>
        <v/>
      </c>
    </row>
    <row r="3975" spans="1:12">
      <c r="A3975" s="84">
        <v>3967</v>
      </c>
      <c r="B3975" s="10" t="str">
        <f>IF(Data!B3975:$B$5008&lt;&gt;"",Data!B3975,"")</f>
        <v/>
      </c>
      <c r="C3975" s="10" t="str">
        <f>IF(Data!$B3975:C$5008&lt;&gt;"",Data!C3975,"")</f>
        <v/>
      </c>
      <c r="K3975" s="39" t="str">
        <f t="shared" si="122"/>
        <v/>
      </c>
      <c r="L3975" s="39" t="str">
        <f t="shared" si="123"/>
        <v/>
      </c>
    </row>
    <row r="3976" spans="1:12">
      <c r="A3976" s="84">
        <v>3968</v>
      </c>
      <c r="B3976" s="10" t="str">
        <f>IF(Data!B3976:$B$5008&lt;&gt;"",Data!B3976,"")</f>
        <v/>
      </c>
      <c r="C3976" s="10" t="str">
        <f>IF(Data!$B3976:C$5008&lt;&gt;"",Data!C3976,"")</f>
        <v/>
      </c>
      <c r="K3976" s="39" t="str">
        <f t="shared" si="122"/>
        <v/>
      </c>
      <c r="L3976" s="39" t="str">
        <f t="shared" si="123"/>
        <v/>
      </c>
    </row>
    <row r="3977" spans="1:12">
      <c r="A3977" s="84">
        <v>3969</v>
      </c>
      <c r="B3977" s="10" t="str">
        <f>IF(Data!B3977:$B$5008&lt;&gt;"",Data!B3977,"")</f>
        <v/>
      </c>
      <c r="C3977" s="10" t="str">
        <f>IF(Data!$B3977:C$5008&lt;&gt;"",Data!C3977,"")</f>
        <v/>
      </c>
      <c r="K3977" s="39" t="str">
        <f t="shared" si="122"/>
        <v/>
      </c>
      <c r="L3977" s="39" t="str">
        <f t="shared" si="123"/>
        <v/>
      </c>
    </row>
    <row r="3978" spans="1:12">
      <c r="A3978" s="84">
        <v>3970</v>
      </c>
      <c r="B3978" s="10" t="str">
        <f>IF(Data!B3978:$B$5008&lt;&gt;"",Data!B3978,"")</f>
        <v/>
      </c>
      <c r="C3978" s="10" t="str">
        <f>IF(Data!$B3978:C$5008&lt;&gt;"",Data!C3978,"")</f>
        <v/>
      </c>
      <c r="K3978" s="39" t="str">
        <f t="shared" ref="K3978:K4041" si="124">IFERROR(IF(AND(COUNT(C:C)&gt;0, COUNT(B:B)&gt;0), C3978-B3978,""),"")</f>
        <v/>
      </c>
      <c r="L3978" s="39" t="str">
        <f t="shared" ref="L3978:L4041" si="125">IF(AND(B3978&lt;&gt;"",C3978&lt;&gt;""), (K3978-N$8)^2, "")</f>
        <v/>
      </c>
    </row>
    <row r="3979" spans="1:12">
      <c r="A3979" s="84">
        <v>3971</v>
      </c>
      <c r="B3979" s="10" t="str">
        <f>IF(Data!B3979:$B$5008&lt;&gt;"",Data!B3979,"")</f>
        <v/>
      </c>
      <c r="C3979" s="10" t="str">
        <f>IF(Data!$B3979:C$5008&lt;&gt;"",Data!C3979,"")</f>
        <v/>
      </c>
      <c r="K3979" s="39" t="str">
        <f t="shared" si="124"/>
        <v/>
      </c>
      <c r="L3979" s="39" t="str">
        <f t="shared" si="125"/>
        <v/>
      </c>
    </row>
    <row r="3980" spans="1:12">
      <c r="A3980" s="84">
        <v>3972</v>
      </c>
      <c r="B3980" s="10" t="str">
        <f>IF(Data!B3980:$B$5008&lt;&gt;"",Data!B3980,"")</f>
        <v/>
      </c>
      <c r="C3980" s="10" t="str">
        <f>IF(Data!$B3980:C$5008&lt;&gt;"",Data!C3980,"")</f>
        <v/>
      </c>
      <c r="K3980" s="39" t="str">
        <f t="shared" si="124"/>
        <v/>
      </c>
      <c r="L3980" s="39" t="str">
        <f t="shared" si="125"/>
        <v/>
      </c>
    </row>
    <row r="3981" spans="1:12">
      <c r="A3981" s="84">
        <v>3973</v>
      </c>
      <c r="B3981" s="10" t="str">
        <f>IF(Data!B3981:$B$5008&lt;&gt;"",Data!B3981,"")</f>
        <v/>
      </c>
      <c r="C3981" s="10" t="str">
        <f>IF(Data!$B3981:C$5008&lt;&gt;"",Data!C3981,"")</f>
        <v/>
      </c>
      <c r="K3981" s="39" t="str">
        <f t="shared" si="124"/>
        <v/>
      </c>
      <c r="L3981" s="39" t="str">
        <f t="shared" si="125"/>
        <v/>
      </c>
    </row>
    <row r="3982" spans="1:12">
      <c r="A3982" s="84">
        <v>3974</v>
      </c>
      <c r="B3982" s="10" t="str">
        <f>IF(Data!B3982:$B$5008&lt;&gt;"",Data!B3982,"")</f>
        <v/>
      </c>
      <c r="C3982" s="10" t="str">
        <f>IF(Data!$B3982:C$5008&lt;&gt;"",Data!C3982,"")</f>
        <v/>
      </c>
      <c r="K3982" s="39" t="str">
        <f t="shared" si="124"/>
        <v/>
      </c>
      <c r="L3982" s="39" t="str">
        <f t="shared" si="125"/>
        <v/>
      </c>
    </row>
    <row r="3983" spans="1:12">
      <c r="A3983" s="84">
        <v>3975</v>
      </c>
      <c r="B3983" s="10" t="str">
        <f>IF(Data!B3983:$B$5008&lt;&gt;"",Data!B3983,"")</f>
        <v/>
      </c>
      <c r="C3983" s="10" t="str">
        <f>IF(Data!$B3983:C$5008&lt;&gt;"",Data!C3983,"")</f>
        <v/>
      </c>
      <c r="K3983" s="39" t="str">
        <f t="shared" si="124"/>
        <v/>
      </c>
      <c r="L3983" s="39" t="str">
        <f t="shared" si="125"/>
        <v/>
      </c>
    </row>
    <row r="3984" spans="1:12">
      <c r="A3984" s="84">
        <v>3976</v>
      </c>
      <c r="B3984" s="10" t="str">
        <f>IF(Data!B3984:$B$5008&lt;&gt;"",Data!B3984,"")</f>
        <v/>
      </c>
      <c r="C3984" s="10" t="str">
        <f>IF(Data!$B3984:C$5008&lt;&gt;"",Data!C3984,"")</f>
        <v/>
      </c>
      <c r="K3984" s="39" t="str">
        <f t="shared" si="124"/>
        <v/>
      </c>
      <c r="L3984" s="39" t="str">
        <f t="shared" si="125"/>
        <v/>
      </c>
    </row>
    <row r="3985" spans="1:12">
      <c r="A3985" s="84">
        <v>3977</v>
      </c>
      <c r="B3985" s="10" t="str">
        <f>IF(Data!B3985:$B$5008&lt;&gt;"",Data!B3985,"")</f>
        <v/>
      </c>
      <c r="C3985" s="10" t="str">
        <f>IF(Data!$B3985:C$5008&lt;&gt;"",Data!C3985,"")</f>
        <v/>
      </c>
      <c r="K3985" s="39" t="str">
        <f t="shared" si="124"/>
        <v/>
      </c>
      <c r="L3985" s="39" t="str">
        <f t="shared" si="125"/>
        <v/>
      </c>
    </row>
    <row r="3986" spans="1:12">
      <c r="A3986" s="84">
        <v>3978</v>
      </c>
      <c r="B3986" s="10" t="str">
        <f>IF(Data!B3986:$B$5008&lt;&gt;"",Data!B3986,"")</f>
        <v/>
      </c>
      <c r="C3986" s="10" t="str">
        <f>IF(Data!$B3986:C$5008&lt;&gt;"",Data!C3986,"")</f>
        <v/>
      </c>
      <c r="K3986" s="39" t="str">
        <f t="shared" si="124"/>
        <v/>
      </c>
      <c r="L3986" s="39" t="str">
        <f t="shared" si="125"/>
        <v/>
      </c>
    </row>
    <row r="3987" spans="1:12">
      <c r="A3987" s="84">
        <v>3979</v>
      </c>
      <c r="B3987" s="10" t="str">
        <f>IF(Data!B3987:$B$5008&lt;&gt;"",Data!B3987,"")</f>
        <v/>
      </c>
      <c r="C3987" s="10" t="str">
        <f>IF(Data!$B3987:C$5008&lt;&gt;"",Data!C3987,"")</f>
        <v/>
      </c>
      <c r="K3987" s="39" t="str">
        <f t="shared" si="124"/>
        <v/>
      </c>
      <c r="L3987" s="39" t="str">
        <f t="shared" si="125"/>
        <v/>
      </c>
    </row>
    <row r="3988" spans="1:12">
      <c r="A3988" s="84">
        <v>3980</v>
      </c>
      <c r="B3988" s="10" t="str">
        <f>IF(Data!B3988:$B$5008&lt;&gt;"",Data!B3988,"")</f>
        <v/>
      </c>
      <c r="C3988" s="10" t="str">
        <f>IF(Data!$B3988:C$5008&lt;&gt;"",Data!C3988,"")</f>
        <v/>
      </c>
      <c r="K3988" s="39" t="str">
        <f t="shared" si="124"/>
        <v/>
      </c>
      <c r="L3988" s="39" t="str">
        <f t="shared" si="125"/>
        <v/>
      </c>
    </row>
    <row r="3989" spans="1:12">
      <c r="A3989" s="84">
        <v>3981</v>
      </c>
      <c r="B3989" s="10" t="str">
        <f>IF(Data!B3989:$B$5008&lt;&gt;"",Data!B3989,"")</f>
        <v/>
      </c>
      <c r="C3989" s="10" t="str">
        <f>IF(Data!$B3989:C$5008&lt;&gt;"",Data!C3989,"")</f>
        <v/>
      </c>
      <c r="K3989" s="39" t="str">
        <f t="shared" si="124"/>
        <v/>
      </c>
      <c r="L3989" s="39" t="str">
        <f t="shared" si="125"/>
        <v/>
      </c>
    </row>
    <row r="3990" spans="1:12">
      <c r="A3990" s="84">
        <v>3982</v>
      </c>
      <c r="B3990" s="10" t="str">
        <f>IF(Data!B3990:$B$5008&lt;&gt;"",Data!B3990,"")</f>
        <v/>
      </c>
      <c r="C3990" s="10" t="str">
        <f>IF(Data!$B3990:C$5008&lt;&gt;"",Data!C3990,"")</f>
        <v/>
      </c>
      <c r="K3990" s="39" t="str">
        <f t="shared" si="124"/>
        <v/>
      </c>
      <c r="L3990" s="39" t="str">
        <f t="shared" si="125"/>
        <v/>
      </c>
    </row>
    <row r="3991" spans="1:12">
      <c r="A3991" s="84">
        <v>3983</v>
      </c>
      <c r="B3991" s="10" t="str">
        <f>IF(Data!B3991:$B$5008&lt;&gt;"",Data!B3991,"")</f>
        <v/>
      </c>
      <c r="C3991" s="10" t="str">
        <f>IF(Data!$B3991:C$5008&lt;&gt;"",Data!C3991,"")</f>
        <v/>
      </c>
      <c r="K3991" s="39" t="str">
        <f t="shared" si="124"/>
        <v/>
      </c>
      <c r="L3991" s="39" t="str">
        <f t="shared" si="125"/>
        <v/>
      </c>
    </row>
    <row r="3992" spans="1:12">
      <c r="A3992" s="84">
        <v>3984</v>
      </c>
      <c r="B3992" s="10" t="str">
        <f>IF(Data!B3992:$B$5008&lt;&gt;"",Data!B3992,"")</f>
        <v/>
      </c>
      <c r="C3992" s="10" t="str">
        <f>IF(Data!$B3992:C$5008&lt;&gt;"",Data!C3992,"")</f>
        <v/>
      </c>
      <c r="K3992" s="39" t="str">
        <f t="shared" si="124"/>
        <v/>
      </c>
      <c r="L3992" s="39" t="str">
        <f t="shared" si="125"/>
        <v/>
      </c>
    </row>
    <row r="3993" spans="1:12">
      <c r="A3993" s="84">
        <v>3985</v>
      </c>
      <c r="B3993" s="10" t="str">
        <f>IF(Data!B3993:$B$5008&lt;&gt;"",Data!B3993,"")</f>
        <v/>
      </c>
      <c r="C3993" s="10" t="str">
        <f>IF(Data!$B3993:C$5008&lt;&gt;"",Data!C3993,"")</f>
        <v/>
      </c>
      <c r="K3993" s="39" t="str">
        <f t="shared" si="124"/>
        <v/>
      </c>
      <c r="L3993" s="39" t="str">
        <f t="shared" si="125"/>
        <v/>
      </c>
    </row>
    <row r="3994" spans="1:12">
      <c r="A3994" s="84">
        <v>3986</v>
      </c>
      <c r="B3994" s="10" t="str">
        <f>IF(Data!B3994:$B$5008&lt;&gt;"",Data!B3994,"")</f>
        <v/>
      </c>
      <c r="C3994" s="10" t="str">
        <f>IF(Data!$B3994:C$5008&lt;&gt;"",Data!C3994,"")</f>
        <v/>
      </c>
      <c r="K3994" s="39" t="str">
        <f t="shared" si="124"/>
        <v/>
      </c>
      <c r="L3994" s="39" t="str">
        <f t="shared" si="125"/>
        <v/>
      </c>
    </row>
    <row r="3995" spans="1:12">
      <c r="A3995" s="84">
        <v>3987</v>
      </c>
      <c r="B3995" s="10" t="str">
        <f>IF(Data!B3995:$B$5008&lt;&gt;"",Data!B3995,"")</f>
        <v/>
      </c>
      <c r="C3995" s="10" t="str">
        <f>IF(Data!$B3995:C$5008&lt;&gt;"",Data!C3995,"")</f>
        <v/>
      </c>
      <c r="K3995" s="39" t="str">
        <f t="shared" si="124"/>
        <v/>
      </c>
      <c r="L3995" s="39" t="str">
        <f t="shared" si="125"/>
        <v/>
      </c>
    </row>
    <row r="3996" spans="1:12">
      <c r="A3996" s="84">
        <v>3988</v>
      </c>
      <c r="B3996" s="10" t="str">
        <f>IF(Data!B3996:$B$5008&lt;&gt;"",Data!B3996,"")</f>
        <v/>
      </c>
      <c r="C3996" s="10" t="str">
        <f>IF(Data!$B3996:C$5008&lt;&gt;"",Data!C3996,"")</f>
        <v/>
      </c>
      <c r="K3996" s="39" t="str">
        <f t="shared" si="124"/>
        <v/>
      </c>
      <c r="L3996" s="39" t="str">
        <f t="shared" si="125"/>
        <v/>
      </c>
    </row>
    <row r="3997" spans="1:12">
      <c r="A3997" s="84">
        <v>3989</v>
      </c>
      <c r="B3997" s="10" t="str">
        <f>IF(Data!B3997:$B$5008&lt;&gt;"",Data!B3997,"")</f>
        <v/>
      </c>
      <c r="C3997" s="10" t="str">
        <f>IF(Data!$B3997:C$5008&lt;&gt;"",Data!C3997,"")</f>
        <v/>
      </c>
      <c r="K3997" s="39" t="str">
        <f t="shared" si="124"/>
        <v/>
      </c>
      <c r="L3997" s="39" t="str">
        <f t="shared" si="125"/>
        <v/>
      </c>
    </row>
    <row r="3998" spans="1:12">
      <c r="A3998" s="84">
        <v>3990</v>
      </c>
      <c r="B3998" s="10" t="str">
        <f>IF(Data!B3998:$B$5008&lt;&gt;"",Data!B3998,"")</f>
        <v/>
      </c>
      <c r="C3998" s="10" t="str">
        <f>IF(Data!$B3998:C$5008&lt;&gt;"",Data!C3998,"")</f>
        <v/>
      </c>
      <c r="K3998" s="39" t="str">
        <f t="shared" si="124"/>
        <v/>
      </c>
      <c r="L3998" s="39" t="str">
        <f t="shared" si="125"/>
        <v/>
      </c>
    </row>
    <row r="3999" spans="1:12">
      <c r="A3999" s="84">
        <v>3991</v>
      </c>
      <c r="B3999" s="10" t="str">
        <f>IF(Data!B3999:$B$5008&lt;&gt;"",Data!B3999,"")</f>
        <v/>
      </c>
      <c r="C3999" s="10" t="str">
        <f>IF(Data!$B3999:C$5008&lt;&gt;"",Data!C3999,"")</f>
        <v/>
      </c>
      <c r="K3999" s="39" t="str">
        <f t="shared" si="124"/>
        <v/>
      </c>
      <c r="L3999" s="39" t="str">
        <f t="shared" si="125"/>
        <v/>
      </c>
    </row>
    <row r="4000" spans="1:12">
      <c r="A4000" s="84">
        <v>3992</v>
      </c>
      <c r="B4000" s="10" t="str">
        <f>IF(Data!B4000:$B$5008&lt;&gt;"",Data!B4000,"")</f>
        <v/>
      </c>
      <c r="C4000" s="10" t="str">
        <f>IF(Data!$B4000:C$5008&lt;&gt;"",Data!C4000,"")</f>
        <v/>
      </c>
      <c r="K4000" s="39" t="str">
        <f t="shared" si="124"/>
        <v/>
      </c>
      <c r="L4000" s="39" t="str">
        <f t="shared" si="125"/>
        <v/>
      </c>
    </row>
    <row r="4001" spans="1:12">
      <c r="A4001" s="84">
        <v>3993</v>
      </c>
      <c r="B4001" s="10" t="str">
        <f>IF(Data!B4001:$B$5008&lt;&gt;"",Data!B4001,"")</f>
        <v/>
      </c>
      <c r="C4001" s="10" t="str">
        <f>IF(Data!$B4001:C$5008&lt;&gt;"",Data!C4001,"")</f>
        <v/>
      </c>
      <c r="K4001" s="39" t="str">
        <f t="shared" si="124"/>
        <v/>
      </c>
      <c r="L4001" s="39" t="str">
        <f t="shared" si="125"/>
        <v/>
      </c>
    </row>
    <row r="4002" spans="1:12">
      <c r="A4002" s="84">
        <v>3994</v>
      </c>
      <c r="B4002" s="10" t="str">
        <f>IF(Data!B4002:$B$5008&lt;&gt;"",Data!B4002,"")</f>
        <v/>
      </c>
      <c r="C4002" s="10" t="str">
        <f>IF(Data!$B4002:C$5008&lt;&gt;"",Data!C4002,"")</f>
        <v/>
      </c>
      <c r="K4002" s="39" t="str">
        <f t="shared" si="124"/>
        <v/>
      </c>
      <c r="L4002" s="39" t="str">
        <f t="shared" si="125"/>
        <v/>
      </c>
    </row>
    <row r="4003" spans="1:12">
      <c r="A4003" s="84">
        <v>3995</v>
      </c>
      <c r="B4003" s="10" t="str">
        <f>IF(Data!B4003:$B$5008&lt;&gt;"",Data!B4003,"")</f>
        <v/>
      </c>
      <c r="C4003" s="10" t="str">
        <f>IF(Data!$B4003:C$5008&lt;&gt;"",Data!C4003,"")</f>
        <v/>
      </c>
      <c r="K4003" s="39" t="str">
        <f t="shared" si="124"/>
        <v/>
      </c>
      <c r="L4003" s="39" t="str">
        <f t="shared" si="125"/>
        <v/>
      </c>
    </row>
    <row r="4004" spans="1:12">
      <c r="A4004" s="84">
        <v>3996</v>
      </c>
      <c r="B4004" s="10" t="str">
        <f>IF(Data!B4004:$B$5008&lt;&gt;"",Data!B4004,"")</f>
        <v/>
      </c>
      <c r="C4004" s="10" t="str">
        <f>IF(Data!$B4004:C$5008&lt;&gt;"",Data!C4004,"")</f>
        <v/>
      </c>
      <c r="K4004" s="39" t="str">
        <f t="shared" si="124"/>
        <v/>
      </c>
      <c r="L4004" s="39" t="str">
        <f t="shared" si="125"/>
        <v/>
      </c>
    </row>
    <row r="4005" spans="1:12">
      <c r="A4005" s="84">
        <v>3997</v>
      </c>
      <c r="B4005" s="10" t="str">
        <f>IF(Data!B4005:$B$5008&lt;&gt;"",Data!B4005,"")</f>
        <v/>
      </c>
      <c r="C4005" s="10" t="str">
        <f>IF(Data!$B4005:C$5008&lt;&gt;"",Data!C4005,"")</f>
        <v/>
      </c>
      <c r="K4005" s="39" t="str">
        <f t="shared" si="124"/>
        <v/>
      </c>
      <c r="L4005" s="39" t="str">
        <f t="shared" si="125"/>
        <v/>
      </c>
    </row>
    <row r="4006" spans="1:12">
      <c r="A4006" s="84">
        <v>3998</v>
      </c>
      <c r="B4006" s="10" t="str">
        <f>IF(Data!B4006:$B$5008&lt;&gt;"",Data!B4006,"")</f>
        <v/>
      </c>
      <c r="C4006" s="10" t="str">
        <f>IF(Data!$B4006:C$5008&lt;&gt;"",Data!C4006,"")</f>
        <v/>
      </c>
      <c r="K4006" s="39" t="str">
        <f t="shared" si="124"/>
        <v/>
      </c>
      <c r="L4006" s="39" t="str">
        <f t="shared" si="125"/>
        <v/>
      </c>
    </row>
    <row r="4007" spans="1:12">
      <c r="A4007" s="84">
        <v>3999</v>
      </c>
      <c r="B4007" s="10" t="str">
        <f>IF(Data!B4007:$B$5008&lt;&gt;"",Data!B4007,"")</f>
        <v/>
      </c>
      <c r="C4007" s="10" t="str">
        <f>IF(Data!$B4007:C$5008&lt;&gt;"",Data!C4007,"")</f>
        <v/>
      </c>
      <c r="K4007" s="39" t="str">
        <f t="shared" si="124"/>
        <v/>
      </c>
      <c r="L4007" s="39" t="str">
        <f t="shared" si="125"/>
        <v/>
      </c>
    </row>
    <row r="4008" spans="1:12">
      <c r="A4008" s="84">
        <v>4000</v>
      </c>
      <c r="B4008" s="10" t="str">
        <f>IF(Data!B4008:$B$5008&lt;&gt;"",Data!B4008,"")</f>
        <v/>
      </c>
      <c r="C4008" s="10" t="str">
        <f>IF(Data!$B4008:C$5008&lt;&gt;"",Data!C4008,"")</f>
        <v/>
      </c>
      <c r="K4008" s="39" t="str">
        <f t="shared" si="124"/>
        <v/>
      </c>
      <c r="L4008" s="39" t="str">
        <f t="shared" si="125"/>
        <v/>
      </c>
    </row>
    <row r="4009" spans="1:12">
      <c r="A4009" s="84">
        <v>4001</v>
      </c>
      <c r="B4009" s="10" t="str">
        <f>IF(Data!B4009:$B$5008&lt;&gt;"",Data!B4009,"")</f>
        <v/>
      </c>
      <c r="C4009" s="10" t="str">
        <f>IF(Data!$B4009:C$5008&lt;&gt;"",Data!C4009,"")</f>
        <v/>
      </c>
      <c r="K4009" s="39" t="str">
        <f t="shared" si="124"/>
        <v/>
      </c>
      <c r="L4009" s="39" t="str">
        <f t="shared" si="125"/>
        <v/>
      </c>
    </row>
    <row r="4010" spans="1:12">
      <c r="A4010" s="84">
        <v>4002</v>
      </c>
      <c r="B4010" s="10" t="str">
        <f>IF(Data!B4010:$B$5008&lt;&gt;"",Data!B4010,"")</f>
        <v/>
      </c>
      <c r="C4010" s="10" t="str">
        <f>IF(Data!$B4010:C$5008&lt;&gt;"",Data!C4010,"")</f>
        <v/>
      </c>
      <c r="K4010" s="39" t="str">
        <f t="shared" si="124"/>
        <v/>
      </c>
      <c r="L4010" s="39" t="str">
        <f t="shared" si="125"/>
        <v/>
      </c>
    </row>
    <row r="4011" spans="1:12">
      <c r="A4011" s="84">
        <v>4003</v>
      </c>
      <c r="B4011" s="10" t="str">
        <f>IF(Data!B4011:$B$5008&lt;&gt;"",Data!B4011,"")</f>
        <v/>
      </c>
      <c r="C4011" s="10" t="str">
        <f>IF(Data!$B4011:C$5008&lt;&gt;"",Data!C4011,"")</f>
        <v/>
      </c>
      <c r="K4011" s="39" t="str">
        <f t="shared" si="124"/>
        <v/>
      </c>
      <c r="L4011" s="39" t="str">
        <f t="shared" si="125"/>
        <v/>
      </c>
    </row>
    <row r="4012" spans="1:12">
      <c r="A4012" s="84">
        <v>4004</v>
      </c>
      <c r="B4012" s="10" t="str">
        <f>IF(Data!B4012:$B$5008&lt;&gt;"",Data!B4012,"")</f>
        <v/>
      </c>
      <c r="C4012" s="10" t="str">
        <f>IF(Data!$B4012:C$5008&lt;&gt;"",Data!C4012,"")</f>
        <v/>
      </c>
      <c r="K4012" s="39" t="str">
        <f t="shared" si="124"/>
        <v/>
      </c>
      <c r="L4012" s="39" t="str">
        <f t="shared" si="125"/>
        <v/>
      </c>
    </row>
    <row r="4013" spans="1:12">
      <c r="A4013" s="84">
        <v>4005</v>
      </c>
      <c r="B4013" s="10" t="str">
        <f>IF(Data!B4013:$B$5008&lt;&gt;"",Data!B4013,"")</f>
        <v/>
      </c>
      <c r="C4013" s="10" t="str">
        <f>IF(Data!$B4013:C$5008&lt;&gt;"",Data!C4013,"")</f>
        <v/>
      </c>
      <c r="K4013" s="39" t="str">
        <f t="shared" si="124"/>
        <v/>
      </c>
      <c r="L4013" s="39" t="str">
        <f t="shared" si="125"/>
        <v/>
      </c>
    </row>
    <row r="4014" spans="1:12">
      <c r="A4014" s="84">
        <v>4006</v>
      </c>
      <c r="B4014" s="10" t="str">
        <f>IF(Data!B4014:$B$5008&lt;&gt;"",Data!B4014,"")</f>
        <v/>
      </c>
      <c r="C4014" s="10" t="str">
        <f>IF(Data!$B4014:C$5008&lt;&gt;"",Data!C4014,"")</f>
        <v/>
      </c>
      <c r="K4014" s="39" t="str">
        <f t="shared" si="124"/>
        <v/>
      </c>
      <c r="L4014" s="39" t="str">
        <f t="shared" si="125"/>
        <v/>
      </c>
    </row>
    <row r="4015" spans="1:12">
      <c r="A4015" s="84">
        <v>4007</v>
      </c>
      <c r="B4015" s="10" t="str">
        <f>IF(Data!B4015:$B$5008&lt;&gt;"",Data!B4015,"")</f>
        <v/>
      </c>
      <c r="C4015" s="10" t="str">
        <f>IF(Data!$B4015:C$5008&lt;&gt;"",Data!C4015,"")</f>
        <v/>
      </c>
      <c r="K4015" s="39" t="str">
        <f t="shared" si="124"/>
        <v/>
      </c>
      <c r="L4015" s="39" t="str">
        <f t="shared" si="125"/>
        <v/>
      </c>
    </row>
    <row r="4016" spans="1:12">
      <c r="A4016" s="84">
        <v>4008</v>
      </c>
      <c r="B4016" s="10" t="str">
        <f>IF(Data!B4016:$B$5008&lt;&gt;"",Data!B4016,"")</f>
        <v/>
      </c>
      <c r="C4016" s="10" t="str">
        <f>IF(Data!$B4016:C$5008&lt;&gt;"",Data!C4016,"")</f>
        <v/>
      </c>
      <c r="K4016" s="39" t="str">
        <f t="shared" si="124"/>
        <v/>
      </c>
      <c r="L4016" s="39" t="str">
        <f t="shared" si="125"/>
        <v/>
      </c>
    </row>
    <row r="4017" spans="1:12">
      <c r="A4017" s="84">
        <v>4009</v>
      </c>
      <c r="B4017" s="10" t="str">
        <f>IF(Data!B4017:$B$5008&lt;&gt;"",Data!B4017,"")</f>
        <v/>
      </c>
      <c r="C4017" s="10" t="str">
        <f>IF(Data!$B4017:C$5008&lt;&gt;"",Data!C4017,"")</f>
        <v/>
      </c>
      <c r="K4017" s="39" t="str">
        <f t="shared" si="124"/>
        <v/>
      </c>
      <c r="L4017" s="39" t="str">
        <f t="shared" si="125"/>
        <v/>
      </c>
    </row>
    <row r="4018" spans="1:12">
      <c r="A4018" s="84">
        <v>4010</v>
      </c>
      <c r="B4018" s="10" t="str">
        <f>IF(Data!B4018:$B$5008&lt;&gt;"",Data!B4018,"")</f>
        <v/>
      </c>
      <c r="C4018" s="10" t="str">
        <f>IF(Data!$B4018:C$5008&lt;&gt;"",Data!C4018,"")</f>
        <v/>
      </c>
      <c r="K4018" s="39" t="str">
        <f t="shared" si="124"/>
        <v/>
      </c>
      <c r="L4018" s="39" t="str">
        <f t="shared" si="125"/>
        <v/>
      </c>
    </row>
    <row r="4019" spans="1:12">
      <c r="A4019" s="84">
        <v>4011</v>
      </c>
      <c r="B4019" s="10" t="str">
        <f>IF(Data!B4019:$B$5008&lt;&gt;"",Data!B4019,"")</f>
        <v/>
      </c>
      <c r="C4019" s="10" t="str">
        <f>IF(Data!$B4019:C$5008&lt;&gt;"",Data!C4019,"")</f>
        <v/>
      </c>
      <c r="K4019" s="39" t="str">
        <f t="shared" si="124"/>
        <v/>
      </c>
      <c r="L4019" s="39" t="str">
        <f t="shared" si="125"/>
        <v/>
      </c>
    </row>
    <row r="4020" spans="1:12">
      <c r="A4020" s="84">
        <v>4012</v>
      </c>
      <c r="B4020" s="10" t="str">
        <f>IF(Data!B4020:$B$5008&lt;&gt;"",Data!B4020,"")</f>
        <v/>
      </c>
      <c r="C4020" s="10" t="str">
        <f>IF(Data!$B4020:C$5008&lt;&gt;"",Data!C4020,"")</f>
        <v/>
      </c>
      <c r="K4020" s="39" t="str">
        <f t="shared" si="124"/>
        <v/>
      </c>
      <c r="L4020" s="39" t="str">
        <f t="shared" si="125"/>
        <v/>
      </c>
    </row>
    <row r="4021" spans="1:12">
      <c r="A4021" s="84">
        <v>4013</v>
      </c>
      <c r="B4021" s="10" t="str">
        <f>IF(Data!B4021:$B$5008&lt;&gt;"",Data!B4021,"")</f>
        <v/>
      </c>
      <c r="C4021" s="10" t="str">
        <f>IF(Data!$B4021:C$5008&lt;&gt;"",Data!C4021,"")</f>
        <v/>
      </c>
      <c r="K4021" s="39" t="str">
        <f t="shared" si="124"/>
        <v/>
      </c>
      <c r="L4021" s="39" t="str">
        <f t="shared" si="125"/>
        <v/>
      </c>
    </row>
    <row r="4022" spans="1:12">
      <c r="A4022" s="84">
        <v>4014</v>
      </c>
      <c r="B4022" s="10" t="str">
        <f>IF(Data!B4022:$B$5008&lt;&gt;"",Data!B4022,"")</f>
        <v/>
      </c>
      <c r="C4022" s="10" t="str">
        <f>IF(Data!$B4022:C$5008&lt;&gt;"",Data!C4022,"")</f>
        <v/>
      </c>
      <c r="K4022" s="39" t="str">
        <f t="shared" si="124"/>
        <v/>
      </c>
      <c r="L4022" s="39" t="str">
        <f t="shared" si="125"/>
        <v/>
      </c>
    </row>
    <row r="4023" spans="1:12">
      <c r="A4023" s="84">
        <v>4015</v>
      </c>
      <c r="B4023" s="10" t="str">
        <f>IF(Data!B4023:$B$5008&lt;&gt;"",Data!B4023,"")</f>
        <v/>
      </c>
      <c r="C4023" s="10" t="str">
        <f>IF(Data!$B4023:C$5008&lt;&gt;"",Data!C4023,"")</f>
        <v/>
      </c>
      <c r="K4023" s="39" t="str">
        <f t="shared" si="124"/>
        <v/>
      </c>
      <c r="L4023" s="39" t="str">
        <f t="shared" si="125"/>
        <v/>
      </c>
    </row>
    <row r="4024" spans="1:12">
      <c r="A4024" s="84">
        <v>4016</v>
      </c>
      <c r="B4024" s="10" t="str">
        <f>IF(Data!B4024:$B$5008&lt;&gt;"",Data!B4024,"")</f>
        <v/>
      </c>
      <c r="C4024" s="10" t="str">
        <f>IF(Data!$B4024:C$5008&lt;&gt;"",Data!C4024,"")</f>
        <v/>
      </c>
      <c r="K4024" s="39" t="str">
        <f t="shared" si="124"/>
        <v/>
      </c>
      <c r="L4024" s="39" t="str">
        <f t="shared" si="125"/>
        <v/>
      </c>
    </row>
    <row r="4025" spans="1:12">
      <c r="A4025" s="84">
        <v>4017</v>
      </c>
      <c r="B4025" s="10" t="str">
        <f>IF(Data!B4025:$B$5008&lt;&gt;"",Data!B4025,"")</f>
        <v/>
      </c>
      <c r="C4025" s="10" t="str">
        <f>IF(Data!$B4025:C$5008&lt;&gt;"",Data!C4025,"")</f>
        <v/>
      </c>
      <c r="K4025" s="39" t="str">
        <f t="shared" si="124"/>
        <v/>
      </c>
      <c r="L4025" s="39" t="str">
        <f t="shared" si="125"/>
        <v/>
      </c>
    </row>
    <row r="4026" spans="1:12">
      <c r="A4026" s="84">
        <v>4018</v>
      </c>
      <c r="B4026" s="10" t="str">
        <f>IF(Data!B4026:$B$5008&lt;&gt;"",Data!B4026,"")</f>
        <v/>
      </c>
      <c r="C4026" s="10" t="str">
        <f>IF(Data!$B4026:C$5008&lt;&gt;"",Data!C4026,"")</f>
        <v/>
      </c>
      <c r="K4026" s="39" t="str">
        <f t="shared" si="124"/>
        <v/>
      </c>
      <c r="L4026" s="39" t="str">
        <f t="shared" si="125"/>
        <v/>
      </c>
    </row>
    <row r="4027" spans="1:12">
      <c r="A4027" s="84">
        <v>4019</v>
      </c>
      <c r="B4027" s="10" t="str">
        <f>IF(Data!B4027:$B$5008&lt;&gt;"",Data!B4027,"")</f>
        <v/>
      </c>
      <c r="C4027" s="10" t="str">
        <f>IF(Data!$B4027:C$5008&lt;&gt;"",Data!C4027,"")</f>
        <v/>
      </c>
      <c r="K4027" s="39" t="str">
        <f t="shared" si="124"/>
        <v/>
      </c>
      <c r="L4027" s="39" t="str">
        <f t="shared" si="125"/>
        <v/>
      </c>
    </row>
    <row r="4028" spans="1:12">
      <c r="A4028" s="84">
        <v>4020</v>
      </c>
      <c r="B4028" s="10" t="str">
        <f>IF(Data!B4028:$B$5008&lt;&gt;"",Data!B4028,"")</f>
        <v/>
      </c>
      <c r="C4028" s="10" t="str">
        <f>IF(Data!$B4028:C$5008&lt;&gt;"",Data!C4028,"")</f>
        <v/>
      </c>
      <c r="K4028" s="39" t="str">
        <f t="shared" si="124"/>
        <v/>
      </c>
      <c r="L4028" s="39" t="str">
        <f t="shared" si="125"/>
        <v/>
      </c>
    </row>
    <row r="4029" spans="1:12">
      <c r="A4029" s="84">
        <v>4021</v>
      </c>
      <c r="B4029" s="10" t="str">
        <f>IF(Data!B4029:$B$5008&lt;&gt;"",Data!B4029,"")</f>
        <v/>
      </c>
      <c r="C4029" s="10" t="str">
        <f>IF(Data!$B4029:C$5008&lt;&gt;"",Data!C4029,"")</f>
        <v/>
      </c>
      <c r="K4029" s="39" t="str">
        <f t="shared" si="124"/>
        <v/>
      </c>
      <c r="L4029" s="39" t="str">
        <f t="shared" si="125"/>
        <v/>
      </c>
    </row>
    <row r="4030" spans="1:12">
      <c r="A4030" s="84">
        <v>4022</v>
      </c>
      <c r="B4030" s="10" t="str">
        <f>IF(Data!B4030:$B$5008&lt;&gt;"",Data!B4030,"")</f>
        <v/>
      </c>
      <c r="C4030" s="10" t="str">
        <f>IF(Data!$B4030:C$5008&lt;&gt;"",Data!C4030,"")</f>
        <v/>
      </c>
      <c r="K4030" s="39" t="str">
        <f t="shared" si="124"/>
        <v/>
      </c>
      <c r="L4030" s="39" t="str">
        <f t="shared" si="125"/>
        <v/>
      </c>
    </row>
    <row r="4031" spans="1:12">
      <c r="A4031" s="84">
        <v>4023</v>
      </c>
      <c r="B4031" s="10" t="str">
        <f>IF(Data!B4031:$B$5008&lt;&gt;"",Data!B4031,"")</f>
        <v/>
      </c>
      <c r="C4031" s="10" t="str">
        <f>IF(Data!$B4031:C$5008&lt;&gt;"",Data!C4031,"")</f>
        <v/>
      </c>
      <c r="K4031" s="39" t="str">
        <f t="shared" si="124"/>
        <v/>
      </c>
      <c r="L4031" s="39" t="str">
        <f t="shared" si="125"/>
        <v/>
      </c>
    </row>
    <row r="4032" spans="1:12">
      <c r="A4032" s="84">
        <v>4024</v>
      </c>
      <c r="B4032" s="10" t="str">
        <f>IF(Data!B4032:$B$5008&lt;&gt;"",Data!B4032,"")</f>
        <v/>
      </c>
      <c r="C4032" s="10" t="str">
        <f>IF(Data!$B4032:C$5008&lt;&gt;"",Data!C4032,"")</f>
        <v/>
      </c>
      <c r="K4032" s="39" t="str">
        <f t="shared" si="124"/>
        <v/>
      </c>
      <c r="L4032" s="39" t="str">
        <f t="shared" si="125"/>
        <v/>
      </c>
    </row>
    <row r="4033" spans="1:12">
      <c r="A4033" s="84">
        <v>4025</v>
      </c>
      <c r="B4033" s="10" t="str">
        <f>IF(Data!B4033:$B$5008&lt;&gt;"",Data!B4033,"")</f>
        <v/>
      </c>
      <c r="C4033" s="10" t="str">
        <f>IF(Data!$B4033:C$5008&lt;&gt;"",Data!C4033,"")</f>
        <v/>
      </c>
      <c r="K4033" s="39" t="str">
        <f t="shared" si="124"/>
        <v/>
      </c>
      <c r="L4033" s="39" t="str">
        <f t="shared" si="125"/>
        <v/>
      </c>
    </row>
    <row r="4034" spans="1:12">
      <c r="A4034" s="84">
        <v>4026</v>
      </c>
      <c r="B4034" s="10" t="str">
        <f>IF(Data!B4034:$B$5008&lt;&gt;"",Data!B4034,"")</f>
        <v/>
      </c>
      <c r="C4034" s="10" t="str">
        <f>IF(Data!$B4034:C$5008&lt;&gt;"",Data!C4034,"")</f>
        <v/>
      </c>
      <c r="K4034" s="39" t="str">
        <f t="shared" si="124"/>
        <v/>
      </c>
      <c r="L4034" s="39" t="str">
        <f t="shared" si="125"/>
        <v/>
      </c>
    </row>
    <row r="4035" spans="1:12">
      <c r="A4035" s="84">
        <v>4027</v>
      </c>
      <c r="B4035" s="10" t="str">
        <f>IF(Data!B4035:$B$5008&lt;&gt;"",Data!B4035,"")</f>
        <v/>
      </c>
      <c r="C4035" s="10" t="str">
        <f>IF(Data!$B4035:C$5008&lt;&gt;"",Data!C4035,"")</f>
        <v/>
      </c>
      <c r="K4035" s="39" t="str">
        <f t="shared" si="124"/>
        <v/>
      </c>
      <c r="L4035" s="39" t="str">
        <f t="shared" si="125"/>
        <v/>
      </c>
    </row>
    <row r="4036" spans="1:12">
      <c r="A4036" s="84">
        <v>4028</v>
      </c>
      <c r="B4036" s="10" t="str">
        <f>IF(Data!B4036:$B$5008&lt;&gt;"",Data!B4036,"")</f>
        <v/>
      </c>
      <c r="C4036" s="10" t="str">
        <f>IF(Data!$B4036:C$5008&lt;&gt;"",Data!C4036,"")</f>
        <v/>
      </c>
      <c r="K4036" s="39" t="str">
        <f t="shared" si="124"/>
        <v/>
      </c>
      <c r="L4036" s="39" t="str">
        <f t="shared" si="125"/>
        <v/>
      </c>
    </row>
    <row r="4037" spans="1:12">
      <c r="A4037" s="84">
        <v>4029</v>
      </c>
      <c r="B4037" s="10" t="str">
        <f>IF(Data!B4037:$B$5008&lt;&gt;"",Data!B4037,"")</f>
        <v/>
      </c>
      <c r="C4037" s="10" t="str">
        <f>IF(Data!$B4037:C$5008&lt;&gt;"",Data!C4037,"")</f>
        <v/>
      </c>
      <c r="K4037" s="39" t="str">
        <f t="shared" si="124"/>
        <v/>
      </c>
      <c r="L4037" s="39" t="str">
        <f t="shared" si="125"/>
        <v/>
      </c>
    </row>
    <row r="4038" spans="1:12">
      <c r="A4038" s="84">
        <v>4030</v>
      </c>
      <c r="B4038" s="10" t="str">
        <f>IF(Data!B4038:$B$5008&lt;&gt;"",Data!B4038,"")</f>
        <v/>
      </c>
      <c r="C4038" s="10" t="str">
        <f>IF(Data!$B4038:C$5008&lt;&gt;"",Data!C4038,"")</f>
        <v/>
      </c>
      <c r="K4038" s="39" t="str">
        <f t="shared" si="124"/>
        <v/>
      </c>
      <c r="L4038" s="39" t="str">
        <f t="shared" si="125"/>
        <v/>
      </c>
    </row>
    <row r="4039" spans="1:12">
      <c r="A4039" s="84">
        <v>4031</v>
      </c>
      <c r="B4039" s="10" t="str">
        <f>IF(Data!B4039:$B$5008&lt;&gt;"",Data!B4039,"")</f>
        <v/>
      </c>
      <c r="C4039" s="10" t="str">
        <f>IF(Data!$B4039:C$5008&lt;&gt;"",Data!C4039,"")</f>
        <v/>
      </c>
      <c r="K4039" s="39" t="str">
        <f t="shared" si="124"/>
        <v/>
      </c>
      <c r="L4039" s="39" t="str">
        <f t="shared" si="125"/>
        <v/>
      </c>
    </row>
    <row r="4040" spans="1:12">
      <c r="A4040" s="84">
        <v>4032</v>
      </c>
      <c r="B4040" s="10" t="str">
        <f>IF(Data!B4040:$B$5008&lt;&gt;"",Data!B4040,"")</f>
        <v/>
      </c>
      <c r="C4040" s="10" t="str">
        <f>IF(Data!$B4040:C$5008&lt;&gt;"",Data!C4040,"")</f>
        <v/>
      </c>
      <c r="K4040" s="39" t="str">
        <f t="shared" si="124"/>
        <v/>
      </c>
      <c r="L4040" s="39" t="str">
        <f t="shared" si="125"/>
        <v/>
      </c>
    </row>
    <row r="4041" spans="1:12">
      <c r="A4041" s="84">
        <v>4033</v>
      </c>
      <c r="B4041" s="10" t="str">
        <f>IF(Data!B4041:$B$5008&lt;&gt;"",Data!B4041,"")</f>
        <v/>
      </c>
      <c r="C4041" s="10" t="str">
        <f>IF(Data!$B4041:C$5008&lt;&gt;"",Data!C4041,"")</f>
        <v/>
      </c>
      <c r="K4041" s="39" t="str">
        <f t="shared" si="124"/>
        <v/>
      </c>
      <c r="L4041" s="39" t="str">
        <f t="shared" si="125"/>
        <v/>
      </c>
    </row>
    <row r="4042" spans="1:12">
      <c r="A4042" s="84">
        <v>4034</v>
      </c>
      <c r="B4042" s="10" t="str">
        <f>IF(Data!B4042:$B$5008&lt;&gt;"",Data!B4042,"")</f>
        <v/>
      </c>
      <c r="C4042" s="10" t="str">
        <f>IF(Data!$B4042:C$5008&lt;&gt;"",Data!C4042,"")</f>
        <v/>
      </c>
      <c r="K4042" s="39" t="str">
        <f t="shared" ref="K4042:K4105" si="126">IFERROR(IF(AND(COUNT(C:C)&gt;0, COUNT(B:B)&gt;0), C4042-B4042,""),"")</f>
        <v/>
      </c>
      <c r="L4042" s="39" t="str">
        <f t="shared" ref="L4042:L4105" si="127">IF(AND(B4042&lt;&gt;"",C4042&lt;&gt;""), (K4042-N$8)^2, "")</f>
        <v/>
      </c>
    </row>
    <row r="4043" spans="1:12">
      <c r="A4043" s="84">
        <v>4035</v>
      </c>
      <c r="B4043" s="10" t="str">
        <f>IF(Data!B4043:$B$5008&lt;&gt;"",Data!B4043,"")</f>
        <v/>
      </c>
      <c r="C4043" s="10" t="str">
        <f>IF(Data!$B4043:C$5008&lt;&gt;"",Data!C4043,"")</f>
        <v/>
      </c>
      <c r="K4043" s="39" t="str">
        <f t="shared" si="126"/>
        <v/>
      </c>
      <c r="L4043" s="39" t="str">
        <f t="shared" si="127"/>
        <v/>
      </c>
    </row>
    <row r="4044" spans="1:12">
      <c r="A4044" s="84">
        <v>4036</v>
      </c>
      <c r="B4044" s="10" t="str">
        <f>IF(Data!B4044:$B$5008&lt;&gt;"",Data!B4044,"")</f>
        <v/>
      </c>
      <c r="C4044" s="10" t="str">
        <f>IF(Data!$B4044:C$5008&lt;&gt;"",Data!C4044,"")</f>
        <v/>
      </c>
      <c r="K4044" s="39" t="str">
        <f t="shared" si="126"/>
        <v/>
      </c>
      <c r="L4044" s="39" t="str">
        <f t="shared" si="127"/>
        <v/>
      </c>
    </row>
    <row r="4045" spans="1:12">
      <c r="A4045" s="84">
        <v>4037</v>
      </c>
      <c r="B4045" s="10" t="str">
        <f>IF(Data!B4045:$B$5008&lt;&gt;"",Data!B4045,"")</f>
        <v/>
      </c>
      <c r="C4045" s="10" t="str">
        <f>IF(Data!$B4045:C$5008&lt;&gt;"",Data!C4045,"")</f>
        <v/>
      </c>
      <c r="K4045" s="39" t="str">
        <f t="shared" si="126"/>
        <v/>
      </c>
      <c r="L4045" s="39" t="str">
        <f t="shared" si="127"/>
        <v/>
      </c>
    </row>
    <row r="4046" spans="1:12">
      <c r="A4046" s="84">
        <v>4038</v>
      </c>
      <c r="B4046" s="10" t="str">
        <f>IF(Data!B4046:$B$5008&lt;&gt;"",Data!B4046,"")</f>
        <v/>
      </c>
      <c r="C4046" s="10" t="str">
        <f>IF(Data!$B4046:C$5008&lt;&gt;"",Data!C4046,"")</f>
        <v/>
      </c>
      <c r="K4046" s="39" t="str">
        <f t="shared" si="126"/>
        <v/>
      </c>
      <c r="L4046" s="39" t="str">
        <f t="shared" si="127"/>
        <v/>
      </c>
    </row>
    <row r="4047" spans="1:12">
      <c r="A4047" s="84">
        <v>4039</v>
      </c>
      <c r="B4047" s="10" t="str">
        <f>IF(Data!B4047:$B$5008&lt;&gt;"",Data!B4047,"")</f>
        <v/>
      </c>
      <c r="C4047" s="10" t="str">
        <f>IF(Data!$B4047:C$5008&lt;&gt;"",Data!C4047,"")</f>
        <v/>
      </c>
      <c r="K4047" s="39" t="str">
        <f t="shared" si="126"/>
        <v/>
      </c>
      <c r="L4047" s="39" t="str">
        <f t="shared" si="127"/>
        <v/>
      </c>
    </row>
    <row r="4048" spans="1:12">
      <c r="A4048" s="84">
        <v>4040</v>
      </c>
      <c r="B4048" s="10" t="str">
        <f>IF(Data!B4048:$B$5008&lt;&gt;"",Data!B4048,"")</f>
        <v/>
      </c>
      <c r="C4048" s="10" t="str">
        <f>IF(Data!$B4048:C$5008&lt;&gt;"",Data!C4048,"")</f>
        <v/>
      </c>
      <c r="K4048" s="39" t="str">
        <f t="shared" si="126"/>
        <v/>
      </c>
      <c r="L4048" s="39" t="str">
        <f t="shared" si="127"/>
        <v/>
      </c>
    </row>
    <row r="4049" spans="1:12">
      <c r="A4049" s="84">
        <v>4041</v>
      </c>
      <c r="B4049" s="10" t="str">
        <f>IF(Data!B4049:$B$5008&lt;&gt;"",Data!B4049,"")</f>
        <v/>
      </c>
      <c r="C4049" s="10" t="str">
        <f>IF(Data!$B4049:C$5008&lt;&gt;"",Data!C4049,"")</f>
        <v/>
      </c>
      <c r="K4049" s="39" t="str">
        <f t="shared" si="126"/>
        <v/>
      </c>
      <c r="L4049" s="39" t="str">
        <f t="shared" si="127"/>
        <v/>
      </c>
    </row>
    <row r="4050" spans="1:12">
      <c r="A4050" s="84">
        <v>4042</v>
      </c>
      <c r="B4050" s="10" t="str">
        <f>IF(Data!B4050:$B$5008&lt;&gt;"",Data!B4050,"")</f>
        <v/>
      </c>
      <c r="C4050" s="10" t="str">
        <f>IF(Data!$B4050:C$5008&lt;&gt;"",Data!C4050,"")</f>
        <v/>
      </c>
      <c r="K4050" s="39" t="str">
        <f t="shared" si="126"/>
        <v/>
      </c>
      <c r="L4050" s="39" t="str">
        <f t="shared" si="127"/>
        <v/>
      </c>
    </row>
    <row r="4051" spans="1:12">
      <c r="A4051" s="84">
        <v>4043</v>
      </c>
      <c r="B4051" s="10" t="str">
        <f>IF(Data!B4051:$B$5008&lt;&gt;"",Data!B4051,"")</f>
        <v/>
      </c>
      <c r="C4051" s="10" t="str">
        <f>IF(Data!$B4051:C$5008&lt;&gt;"",Data!C4051,"")</f>
        <v/>
      </c>
      <c r="K4051" s="39" t="str">
        <f t="shared" si="126"/>
        <v/>
      </c>
      <c r="L4051" s="39" t="str">
        <f t="shared" si="127"/>
        <v/>
      </c>
    </row>
    <row r="4052" spans="1:12">
      <c r="A4052" s="84">
        <v>4044</v>
      </c>
      <c r="B4052" s="10" t="str">
        <f>IF(Data!B4052:$B$5008&lt;&gt;"",Data!B4052,"")</f>
        <v/>
      </c>
      <c r="C4052" s="10" t="str">
        <f>IF(Data!$B4052:C$5008&lt;&gt;"",Data!C4052,"")</f>
        <v/>
      </c>
      <c r="K4052" s="39" t="str">
        <f t="shared" si="126"/>
        <v/>
      </c>
      <c r="L4052" s="39" t="str">
        <f t="shared" si="127"/>
        <v/>
      </c>
    </row>
    <row r="4053" spans="1:12">
      <c r="A4053" s="84">
        <v>4045</v>
      </c>
      <c r="B4053" s="10" t="str">
        <f>IF(Data!B4053:$B$5008&lt;&gt;"",Data!B4053,"")</f>
        <v/>
      </c>
      <c r="C4053" s="10" t="str">
        <f>IF(Data!$B4053:C$5008&lt;&gt;"",Data!C4053,"")</f>
        <v/>
      </c>
      <c r="K4053" s="39" t="str">
        <f t="shared" si="126"/>
        <v/>
      </c>
      <c r="L4053" s="39" t="str">
        <f t="shared" si="127"/>
        <v/>
      </c>
    </row>
    <row r="4054" spans="1:12">
      <c r="A4054" s="84">
        <v>4046</v>
      </c>
      <c r="B4054" s="10" t="str">
        <f>IF(Data!B4054:$B$5008&lt;&gt;"",Data!B4054,"")</f>
        <v/>
      </c>
      <c r="C4054" s="10" t="str">
        <f>IF(Data!$B4054:C$5008&lt;&gt;"",Data!C4054,"")</f>
        <v/>
      </c>
      <c r="K4054" s="39" t="str">
        <f t="shared" si="126"/>
        <v/>
      </c>
      <c r="L4054" s="39" t="str">
        <f t="shared" si="127"/>
        <v/>
      </c>
    </row>
    <row r="4055" spans="1:12">
      <c r="A4055" s="84">
        <v>4047</v>
      </c>
      <c r="B4055" s="10" t="str">
        <f>IF(Data!B4055:$B$5008&lt;&gt;"",Data!B4055,"")</f>
        <v/>
      </c>
      <c r="C4055" s="10" t="str">
        <f>IF(Data!$B4055:C$5008&lt;&gt;"",Data!C4055,"")</f>
        <v/>
      </c>
      <c r="K4055" s="39" t="str">
        <f t="shared" si="126"/>
        <v/>
      </c>
      <c r="L4055" s="39" t="str">
        <f t="shared" si="127"/>
        <v/>
      </c>
    </row>
    <row r="4056" spans="1:12">
      <c r="A4056" s="84">
        <v>4048</v>
      </c>
      <c r="B4056" s="10" t="str">
        <f>IF(Data!B4056:$B$5008&lt;&gt;"",Data!B4056,"")</f>
        <v/>
      </c>
      <c r="C4056" s="10" t="str">
        <f>IF(Data!$B4056:C$5008&lt;&gt;"",Data!C4056,"")</f>
        <v/>
      </c>
      <c r="K4056" s="39" t="str">
        <f t="shared" si="126"/>
        <v/>
      </c>
      <c r="L4056" s="39" t="str">
        <f t="shared" si="127"/>
        <v/>
      </c>
    </row>
    <row r="4057" spans="1:12">
      <c r="A4057" s="84">
        <v>4049</v>
      </c>
      <c r="B4057" s="10" t="str">
        <f>IF(Data!B4057:$B$5008&lt;&gt;"",Data!B4057,"")</f>
        <v/>
      </c>
      <c r="C4057" s="10" t="str">
        <f>IF(Data!$B4057:C$5008&lt;&gt;"",Data!C4057,"")</f>
        <v/>
      </c>
      <c r="K4057" s="39" t="str">
        <f t="shared" si="126"/>
        <v/>
      </c>
      <c r="L4057" s="39" t="str">
        <f t="shared" si="127"/>
        <v/>
      </c>
    </row>
    <row r="4058" spans="1:12">
      <c r="A4058" s="84">
        <v>4050</v>
      </c>
      <c r="B4058" s="10" t="str">
        <f>IF(Data!B4058:$B$5008&lt;&gt;"",Data!B4058,"")</f>
        <v/>
      </c>
      <c r="C4058" s="10" t="str">
        <f>IF(Data!$B4058:C$5008&lt;&gt;"",Data!C4058,"")</f>
        <v/>
      </c>
      <c r="K4058" s="39" t="str">
        <f t="shared" si="126"/>
        <v/>
      </c>
      <c r="L4058" s="39" t="str">
        <f t="shared" si="127"/>
        <v/>
      </c>
    </row>
    <row r="4059" spans="1:12">
      <c r="A4059" s="84">
        <v>4051</v>
      </c>
      <c r="B4059" s="10" t="str">
        <f>IF(Data!B4059:$B$5008&lt;&gt;"",Data!B4059,"")</f>
        <v/>
      </c>
      <c r="C4059" s="10" t="str">
        <f>IF(Data!$B4059:C$5008&lt;&gt;"",Data!C4059,"")</f>
        <v/>
      </c>
      <c r="K4059" s="39" t="str">
        <f t="shared" si="126"/>
        <v/>
      </c>
      <c r="L4059" s="39" t="str">
        <f t="shared" si="127"/>
        <v/>
      </c>
    </row>
    <row r="4060" spans="1:12">
      <c r="A4060" s="84">
        <v>4052</v>
      </c>
      <c r="B4060" s="10" t="str">
        <f>IF(Data!B4060:$B$5008&lt;&gt;"",Data!B4060,"")</f>
        <v/>
      </c>
      <c r="C4060" s="10" t="str">
        <f>IF(Data!$B4060:C$5008&lt;&gt;"",Data!C4060,"")</f>
        <v/>
      </c>
      <c r="K4060" s="39" t="str">
        <f t="shared" si="126"/>
        <v/>
      </c>
      <c r="L4060" s="39" t="str">
        <f t="shared" si="127"/>
        <v/>
      </c>
    </row>
    <row r="4061" spans="1:12">
      <c r="A4061" s="84">
        <v>4053</v>
      </c>
      <c r="B4061" s="10" t="str">
        <f>IF(Data!B4061:$B$5008&lt;&gt;"",Data!B4061,"")</f>
        <v/>
      </c>
      <c r="C4061" s="10" t="str">
        <f>IF(Data!$B4061:C$5008&lt;&gt;"",Data!C4061,"")</f>
        <v/>
      </c>
      <c r="K4061" s="39" t="str">
        <f t="shared" si="126"/>
        <v/>
      </c>
      <c r="L4061" s="39" t="str">
        <f t="shared" si="127"/>
        <v/>
      </c>
    </row>
    <row r="4062" spans="1:12">
      <c r="A4062" s="84">
        <v>4054</v>
      </c>
      <c r="B4062" s="10" t="str">
        <f>IF(Data!B4062:$B$5008&lt;&gt;"",Data!B4062,"")</f>
        <v/>
      </c>
      <c r="C4062" s="10" t="str">
        <f>IF(Data!$B4062:C$5008&lt;&gt;"",Data!C4062,"")</f>
        <v/>
      </c>
      <c r="K4062" s="39" t="str">
        <f t="shared" si="126"/>
        <v/>
      </c>
      <c r="L4062" s="39" t="str">
        <f t="shared" si="127"/>
        <v/>
      </c>
    </row>
    <row r="4063" spans="1:12">
      <c r="A4063" s="84">
        <v>4055</v>
      </c>
      <c r="B4063" s="10" t="str">
        <f>IF(Data!B4063:$B$5008&lt;&gt;"",Data!B4063,"")</f>
        <v/>
      </c>
      <c r="C4063" s="10" t="str">
        <f>IF(Data!$B4063:C$5008&lt;&gt;"",Data!C4063,"")</f>
        <v/>
      </c>
      <c r="K4063" s="39" t="str">
        <f t="shared" si="126"/>
        <v/>
      </c>
      <c r="L4063" s="39" t="str">
        <f t="shared" si="127"/>
        <v/>
      </c>
    </row>
    <row r="4064" spans="1:12">
      <c r="A4064" s="84">
        <v>4056</v>
      </c>
      <c r="B4064" s="10" t="str">
        <f>IF(Data!B4064:$B$5008&lt;&gt;"",Data!B4064,"")</f>
        <v/>
      </c>
      <c r="C4064" s="10" t="str">
        <f>IF(Data!$B4064:C$5008&lt;&gt;"",Data!C4064,"")</f>
        <v/>
      </c>
      <c r="K4064" s="39" t="str">
        <f t="shared" si="126"/>
        <v/>
      </c>
      <c r="L4064" s="39" t="str">
        <f t="shared" si="127"/>
        <v/>
      </c>
    </row>
    <row r="4065" spans="1:12">
      <c r="A4065" s="84">
        <v>4057</v>
      </c>
      <c r="B4065" s="10" t="str">
        <f>IF(Data!B4065:$B$5008&lt;&gt;"",Data!B4065,"")</f>
        <v/>
      </c>
      <c r="C4065" s="10" t="str">
        <f>IF(Data!$B4065:C$5008&lt;&gt;"",Data!C4065,"")</f>
        <v/>
      </c>
      <c r="K4065" s="39" t="str">
        <f t="shared" si="126"/>
        <v/>
      </c>
      <c r="L4065" s="39" t="str">
        <f t="shared" si="127"/>
        <v/>
      </c>
    </row>
    <row r="4066" spans="1:12">
      <c r="A4066" s="84">
        <v>4058</v>
      </c>
      <c r="B4066" s="10" t="str">
        <f>IF(Data!B4066:$B$5008&lt;&gt;"",Data!B4066,"")</f>
        <v/>
      </c>
      <c r="C4066" s="10" t="str">
        <f>IF(Data!$B4066:C$5008&lt;&gt;"",Data!C4066,"")</f>
        <v/>
      </c>
      <c r="K4066" s="39" t="str">
        <f t="shared" si="126"/>
        <v/>
      </c>
      <c r="L4066" s="39" t="str">
        <f t="shared" si="127"/>
        <v/>
      </c>
    </row>
    <row r="4067" spans="1:12">
      <c r="A4067" s="84">
        <v>4059</v>
      </c>
      <c r="B4067" s="10" t="str">
        <f>IF(Data!B4067:$B$5008&lt;&gt;"",Data!B4067,"")</f>
        <v/>
      </c>
      <c r="C4067" s="10" t="str">
        <f>IF(Data!$B4067:C$5008&lt;&gt;"",Data!C4067,"")</f>
        <v/>
      </c>
      <c r="K4067" s="39" t="str">
        <f t="shared" si="126"/>
        <v/>
      </c>
      <c r="L4067" s="39" t="str">
        <f t="shared" si="127"/>
        <v/>
      </c>
    </row>
    <row r="4068" spans="1:12">
      <c r="A4068" s="84">
        <v>4060</v>
      </c>
      <c r="B4068" s="10" t="str">
        <f>IF(Data!B4068:$B$5008&lt;&gt;"",Data!B4068,"")</f>
        <v/>
      </c>
      <c r="C4068" s="10" t="str">
        <f>IF(Data!$B4068:C$5008&lt;&gt;"",Data!C4068,"")</f>
        <v/>
      </c>
      <c r="K4068" s="39" t="str">
        <f t="shared" si="126"/>
        <v/>
      </c>
      <c r="L4068" s="39" t="str">
        <f t="shared" si="127"/>
        <v/>
      </c>
    </row>
    <row r="4069" spans="1:12">
      <c r="A4069" s="84">
        <v>4061</v>
      </c>
      <c r="B4069" s="10" t="str">
        <f>IF(Data!B4069:$B$5008&lt;&gt;"",Data!B4069,"")</f>
        <v/>
      </c>
      <c r="C4069" s="10" t="str">
        <f>IF(Data!$B4069:C$5008&lt;&gt;"",Data!C4069,"")</f>
        <v/>
      </c>
      <c r="K4069" s="39" t="str">
        <f t="shared" si="126"/>
        <v/>
      </c>
      <c r="L4069" s="39" t="str">
        <f t="shared" si="127"/>
        <v/>
      </c>
    </row>
    <row r="4070" spans="1:12">
      <c r="A4070" s="84">
        <v>4062</v>
      </c>
      <c r="B4070" s="10" t="str">
        <f>IF(Data!B4070:$B$5008&lt;&gt;"",Data!B4070,"")</f>
        <v/>
      </c>
      <c r="C4070" s="10" t="str">
        <f>IF(Data!$B4070:C$5008&lt;&gt;"",Data!C4070,"")</f>
        <v/>
      </c>
      <c r="K4070" s="39" t="str">
        <f t="shared" si="126"/>
        <v/>
      </c>
      <c r="L4070" s="39" t="str">
        <f t="shared" si="127"/>
        <v/>
      </c>
    </row>
    <row r="4071" spans="1:12">
      <c r="A4071" s="84">
        <v>4063</v>
      </c>
      <c r="B4071" s="10" t="str">
        <f>IF(Data!B4071:$B$5008&lt;&gt;"",Data!B4071,"")</f>
        <v/>
      </c>
      <c r="C4071" s="10" t="str">
        <f>IF(Data!$B4071:C$5008&lt;&gt;"",Data!C4071,"")</f>
        <v/>
      </c>
      <c r="K4071" s="39" t="str">
        <f t="shared" si="126"/>
        <v/>
      </c>
      <c r="L4071" s="39" t="str">
        <f t="shared" si="127"/>
        <v/>
      </c>
    </row>
    <row r="4072" spans="1:12">
      <c r="A4072" s="84">
        <v>4064</v>
      </c>
      <c r="B4072" s="10" t="str">
        <f>IF(Data!B4072:$B$5008&lt;&gt;"",Data!B4072,"")</f>
        <v/>
      </c>
      <c r="C4072" s="10" t="str">
        <f>IF(Data!$B4072:C$5008&lt;&gt;"",Data!C4072,"")</f>
        <v/>
      </c>
      <c r="K4072" s="39" t="str">
        <f t="shared" si="126"/>
        <v/>
      </c>
      <c r="L4072" s="39" t="str">
        <f t="shared" si="127"/>
        <v/>
      </c>
    </row>
    <row r="4073" spans="1:12">
      <c r="A4073" s="84">
        <v>4065</v>
      </c>
      <c r="B4073" s="10" t="str">
        <f>IF(Data!B4073:$B$5008&lt;&gt;"",Data!B4073,"")</f>
        <v/>
      </c>
      <c r="C4073" s="10" t="str">
        <f>IF(Data!$B4073:C$5008&lt;&gt;"",Data!C4073,"")</f>
        <v/>
      </c>
      <c r="K4073" s="39" t="str">
        <f t="shared" si="126"/>
        <v/>
      </c>
      <c r="L4073" s="39" t="str">
        <f t="shared" si="127"/>
        <v/>
      </c>
    </row>
    <row r="4074" spans="1:12">
      <c r="A4074" s="84">
        <v>4066</v>
      </c>
      <c r="B4074" s="10" t="str">
        <f>IF(Data!B4074:$B$5008&lt;&gt;"",Data!B4074,"")</f>
        <v/>
      </c>
      <c r="C4074" s="10" t="str">
        <f>IF(Data!$B4074:C$5008&lt;&gt;"",Data!C4074,"")</f>
        <v/>
      </c>
      <c r="K4074" s="39" t="str">
        <f t="shared" si="126"/>
        <v/>
      </c>
      <c r="L4074" s="39" t="str">
        <f t="shared" si="127"/>
        <v/>
      </c>
    </row>
    <row r="4075" spans="1:12">
      <c r="A4075" s="84">
        <v>4067</v>
      </c>
      <c r="B4075" s="10" t="str">
        <f>IF(Data!B4075:$B$5008&lt;&gt;"",Data!B4075,"")</f>
        <v/>
      </c>
      <c r="C4075" s="10" t="str">
        <f>IF(Data!$B4075:C$5008&lt;&gt;"",Data!C4075,"")</f>
        <v/>
      </c>
      <c r="K4075" s="39" t="str">
        <f t="shared" si="126"/>
        <v/>
      </c>
      <c r="L4075" s="39" t="str">
        <f t="shared" si="127"/>
        <v/>
      </c>
    </row>
    <row r="4076" spans="1:12">
      <c r="A4076" s="84">
        <v>4068</v>
      </c>
      <c r="B4076" s="10" t="str">
        <f>IF(Data!B4076:$B$5008&lt;&gt;"",Data!B4076,"")</f>
        <v/>
      </c>
      <c r="C4076" s="10" t="str">
        <f>IF(Data!$B4076:C$5008&lt;&gt;"",Data!C4076,"")</f>
        <v/>
      </c>
      <c r="K4076" s="39" t="str">
        <f t="shared" si="126"/>
        <v/>
      </c>
      <c r="L4076" s="39" t="str">
        <f t="shared" si="127"/>
        <v/>
      </c>
    </row>
    <row r="4077" spans="1:12">
      <c r="A4077" s="84">
        <v>4069</v>
      </c>
      <c r="B4077" s="10" t="str">
        <f>IF(Data!B4077:$B$5008&lt;&gt;"",Data!B4077,"")</f>
        <v/>
      </c>
      <c r="C4077" s="10" t="str">
        <f>IF(Data!$B4077:C$5008&lt;&gt;"",Data!C4077,"")</f>
        <v/>
      </c>
      <c r="K4077" s="39" t="str">
        <f t="shared" si="126"/>
        <v/>
      </c>
      <c r="L4077" s="39" t="str">
        <f t="shared" si="127"/>
        <v/>
      </c>
    </row>
    <row r="4078" spans="1:12">
      <c r="A4078" s="84">
        <v>4070</v>
      </c>
      <c r="B4078" s="10" t="str">
        <f>IF(Data!B4078:$B$5008&lt;&gt;"",Data!B4078,"")</f>
        <v/>
      </c>
      <c r="C4078" s="10" t="str">
        <f>IF(Data!$B4078:C$5008&lt;&gt;"",Data!C4078,"")</f>
        <v/>
      </c>
      <c r="K4078" s="39" t="str">
        <f t="shared" si="126"/>
        <v/>
      </c>
      <c r="L4078" s="39" t="str">
        <f t="shared" si="127"/>
        <v/>
      </c>
    </row>
    <row r="4079" spans="1:12">
      <c r="A4079" s="84">
        <v>4071</v>
      </c>
      <c r="B4079" s="10" t="str">
        <f>IF(Data!B4079:$B$5008&lt;&gt;"",Data!B4079,"")</f>
        <v/>
      </c>
      <c r="C4079" s="10" t="str">
        <f>IF(Data!$B4079:C$5008&lt;&gt;"",Data!C4079,"")</f>
        <v/>
      </c>
      <c r="K4079" s="39" t="str">
        <f t="shared" si="126"/>
        <v/>
      </c>
      <c r="L4079" s="39" t="str">
        <f t="shared" si="127"/>
        <v/>
      </c>
    </row>
    <row r="4080" spans="1:12">
      <c r="A4080" s="84">
        <v>4072</v>
      </c>
      <c r="B4080" s="10" t="str">
        <f>IF(Data!B4080:$B$5008&lt;&gt;"",Data!B4080,"")</f>
        <v/>
      </c>
      <c r="C4080" s="10" t="str">
        <f>IF(Data!$B4080:C$5008&lt;&gt;"",Data!C4080,"")</f>
        <v/>
      </c>
      <c r="K4080" s="39" t="str">
        <f t="shared" si="126"/>
        <v/>
      </c>
      <c r="L4080" s="39" t="str">
        <f t="shared" si="127"/>
        <v/>
      </c>
    </row>
    <row r="4081" spans="1:12">
      <c r="A4081" s="84">
        <v>4073</v>
      </c>
      <c r="B4081" s="10" t="str">
        <f>IF(Data!B4081:$B$5008&lt;&gt;"",Data!B4081,"")</f>
        <v/>
      </c>
      <c r="C4081" s="10" t="str">
        <f>IF(Data!$B4081:C$5008&lt;&gt;"",Data!C4081,"")</f>
        <v/>
      </c>
      <c r="K4081" s="39" t="str">
        <f t="shared" si="126"/>
        <v/>
      </c>
      <c r="L4081" s="39" t="str">
        <f t="shared" si="127"/>
        <v/>
      </c>
    </row>
    <row r="4082" spans="1:12">
      <c r="A4082" s="84">
        <v>4074</v>
      </c>
      <c r="B4082" s="10" t="str">
        <f>IF(Data!B4082:$B$5008&lt;&gt;"",Data!B4082,"")</f>
        <v/>
      </c>
      <c r="C4082" s="10" t="str">
        <f>IF(Data!$B4082:C$5008&lt;&gt;"",Data!C4082,"")</f>
        <v/>
      </c>
      <c r="K4082" s="39" t="str">
        <f t="shared" si="126"/>
        <v/>
      </c>
      <c r="L4082" s="39" t="str">
        <f t="shared" si="127"/>
        <v/>
      </c>
    </row>
    <row r="4083" spans="1:12">
      <c r="A4083" s="84">
        <v>4075</v>
      </c>
      <c r="B4083" s="10" t="str">
        <f>IF(Data!B4083:$B$5008&lt;&gt;"",Data!B4083,"")</f>
        <v/>
      </c>
      <c r="C4083" s="10" t="str">
        <f>IF(Data!$B4083:C$5008&lt;&gt;"",Data!C4083,"")</f>
        <v/>
      </c>
      <c r="K4083" s="39" t="str">
        <f t="shared" si="126"/>
        <v/>
      </c>
      <c r="L4083" s="39" t="str">
        <f t="shared" si="127"/>
        <v/>
      </c>
    </row>
    <row r="4084" spans="1:12">
      <c r="A4084" s="84">
        <v>4076</v>
      </c>
      <c r="B4084" s="10" t="str">
        <f>IF(Data!B4084:$B$5008&lt;&gt;"",Data!B4084,"")</f>
        <v/>
      </c>
      <c r="C4084" s="10" t="str">
        <f>IF(Data!$B4084:C$5008&lt;&gt;"",Data!C4084,"")</f>
        <v/>
      </c>
      <c r="K4084" s="39" t="str">
        <f t="shared" si="126"/>
        <v/>
      </c>
      <c r="L4084" s="39" t="str">
        <f t="shared" si="127"/>
        <v/>
      </c>
    </row>
    <row r="4085" spans="1:12">
      <c r="A4085" s="84">
        <v>4077</v>
      </c>
      <c r="B4085" s="10" t="str">
        <f>IF(Data!B4085:$B$5008&lt;&gt;"",Data!B4085,"")</f>
        <v/>
      </c>
      <c r="C4085" s="10" t="str">
        <f>IF(Data!$B4085:C$5008&lt;&gt;"",Data!C4085,"")</f>
        <v/>
      </c>
      <c r="K4085" s="39" t="str">
        <f t="shared" si="126"/>
        <v/>
      </c>
      <c r="L4085" s="39" t="str">
        <f t="shared" si="127"/>
        <v/>
      </c>
    </row>
    <row r="4086" spans="1:12">
      <c r="A4086" s="84">
        <v>4078</v>
      </c>
      <c r="B4086" s="10" t="str">
        <f>IF(Data!B4086:$B$5008&lt;&gt;"",Data!B4086,"")</f>
        <v/>
      </c>
      <c r="C4086" s="10" t="str">
        <f>IF(Data!$B4086:C$5008&lt;&gt;"",Data!C4086,"")</f>
        <v/>
      </c>
      <c r="K4086" s="39" t="str">
        <f t="shared" si="126"/>
        <v/>
      </c>
      <c r="L4086" s="39" t="str">
        <f t="shared" si="127"/>
        <v/>
      </c>
    </row>
    <row r="4087" spans="1:12">
      <c r="A4087" s="84">
        <v>4079</v>
      </c>
      <c r="B4087" s="10" t="str">
        <f>IF(Data!B4087:$B$5008&lt;&gt;"",Data!B4087,"")</f>
        <v/>
      </c>
      <c r="C4087" s="10" t="str">
        <f>IF(Data!$B4087:C$5008&lt;&gt;"",Data!C4087,"")</f>
        <v/>
      </c>
      <c r="K4087" s="39" t="str">
        <f t="shared" si="126"/>
        <v/>
      </c>
      <c r="L4087" s="39" t="str">
        <f t="shared" si="127"/>
        <v/>
      </c>
    </row>
    <row r="4088" spans="1:12">
      <c r="A4088" s="84">
        <v>4080</v>
      </c>
      <c r="B4088" s="10" t="str">
        <f>IF(Data!B4088:$B$5008&lt;&gt;"",Data!B4088,"")</f>
        <v/>
      </c>
      <c r="C4088" s="10" t="str">
        <f>IF(Data!$B4088:C$5008&lt;&gt;"",Data!C4088,"")</f>
        <v/>
      </c>
      <c r="K4088" s="39" t="str">
        <f t="shared" si="126"/>
        <v/>
      </c>
      <c r="L4088" s="39" t="str">
        <f t="shared" si="127"/>
        <v/>
      </c>
    </row>
    <row r="4089" spans="1:12">
      <c r="A4089" s="84">
        <v>4081</v>
      </c>
      <c r="B4089" s="10" t="str">
        <f>IF(Data!B4089:$B$5008&lt;&gt;"",Data!B4089,"")</f>
        <v/>
      </c>
      <c r="C4089" s="10" t="str">
        <f>IF(Data!$B4089:C$5008&lt;&gt;"",Data!C4089,"")</f>
        <v/>
      </c>
      <c r="K4089" s="39" t="str">
        <f t="shared" si="126"/>
        <v/>
      </c>
      <c r="L4089" s="39" t="str">
        <f t="shared" si="127"/>
        <v/>
      </c>
    </row>
    <row r="4090" spans="1:12">
      <c r="A4090" s="84">
        <v>4082</v>
      </c>
      <c r="B4090" s="10" t="str">
        <f>IF(Data!B4090:$B$5008&lt;&gt;"",Data!B4090,"")</f>
        <v/>
      </c>
      <c r="C4090" s="10" t="str">
        <f>IF(Data!$B4090:C$5008&lt;&gt;"",Data!C4090,"")</f>
        <v/>
      </c>
      <c r="K4090" s="39" t="str">
        <f t="shared" si="126"/>
        <v/>
      </c>
      <c r="L4090" s="39" t="str">
        <f t="shared" si="127"/>
        <v/>
      </c>
    </row>
    <row r="4091" spans="1:12">
      <c r="A4091" s="84">
        <v>4083</v>
      </c>
      <c r="B4091" s="10" t="str">
        <f>IF(Data!B4091:$B$5008&lt;&gt;"",Data!B4091,"")</f>
        <v/>
      </c>
      <c r="C4091" s="10" t="str">
        <f>IF(Data!$B4091:C$5008&lt;&gt;"",Data!C4091,"")</f>
        <v/>
      </c>
      <c r="K4091" s="39" t="str">
        <f t="shared" si="126"/>
        <v/>
      </c>
      <c r="L4091" s="39" t="str">
        <f t="shared" si="127"/>
        <v/>
      </c>
    </row>
    <row r="4092" spans="1:12">
      <c r="A4092" s="84">
        <v>4084</v>
      </c>
      <c r="B4092" s="10" t="str">
        <f>IF(Data!B4092:$B$5008&lt;&gt;"",Data!B4092,"")</f>
        <v/>
      </c>
      <c r="C4092" s="10" t="str">
        <f>IF(Data!$B4092:C$5008&lt;&gt;"",Data!C4092,"")</f>
        <v/>
      </c>
      <c r="K4092" s="39" t="str">
        <f t="shared" si="126"/>
        <v/>
      </c>
      <c r="L4092" s="39" t="str">
        <f t="shared" si="127"/>
        <v/>
      </c>
    </row>
    <row r="4093" spans="1:12">
      <c r="A4093" s="84">
        <v>4085</v>
      </c>
      <c r="B4093" s="10" t="str">
        <f>IF(Data!B4093:$B$5008&lt;&gt;"",Data!B4093,"")</f>
        <v/>
      </c>
      <c r="C4093" s="10" t="str">
        <f>IF(Data!$B4093:C$5008&lt;&gt;"",Data!C4093,"")</f>
        <v/>
      </c>
      <c r="K4093" s="39" t="str">
        <f t="shared" si="126"/>
        <v/>
      </c>
      <c r="L4093" s="39" t="str">
        <f t="shared" si="127"/>
        <v/>
      </c>
    </row>
    <row r="4094" spans="1:12">
      <c r="A4094" s="84">
        <v>4086</v>
      </c>
      <c r="B4094" s="10" t="str">
        <f>IF(Data!B4094:$B$5008&lt;&gt;"",Data!B4094,"")</f>
        <v/>
      </c>
      <c r="C4094" s="10" t="str">
        <f>IF(Data!$B4094:C$5008&lt;&gt;"",Data!C4094,"")</f>
        <v/>
      </c>
      <c r="K4094" s="39" t="str">
        <f t="shared" si="126"/>
        <v/>
      </c>
      <c r="L4094" s="39" t="str">
        <f t="shared" si="127"/>
        <v/>
      </c>
    </row>
    <row r="4095" spans="1:12">
      <c r="A4095" s="84">
        <v>4087</v>
      </c>
      <c r="B4095" s="10" t="str">
        <f>IF(Data!B4095:$B$5008&lt;&gt;"",Data!B4095,"")</f>
        <v/>
      </c>
      <c r="C4095" s="10" t="str">
        <f>IF(Data!$B4095:C$5008&lt;&gt;"",Data!C4095,"")</f>
        <v/>
      </c>
      <c r="K4095" s="39" t="str">
        <f t="shared" si="126"/>
        <v/>
      </c>
      <c r="L4095" s="39" t="str">
        <f t="shared" si="127"/>
        <v/>
      </c>
    </row>
    <row r="4096" spans="1:12">
      <c r="A4096" s="84">
        <v>4088</v>
      </c>
      <c r="B4096" s="10" t="str">
        <f>IF(Data!B4096:$B$5008&lt;&gt;"",Data!B4096,"")</f>
        <v/>
      </c>
      <c r="C4096" s="10" t="str">
        <f>IF(Data!$B4096:C$5008&lt;&gt;"",Data!C4096,"")</f>
        <v/>
      </c>
      <c r="K4096" s="39" t="str">
        <f t="shared" si="126"/>
        <v/>
      </c>
      <c r="L4096" s="39" t="str">
        <f t="shared" si="127"/>
        <v/>
      </c>
    </row>
    <row r="4097" spans="1:12">
      <c r="A4097" s="84">
        <v>4089</v>
      </c>
      <c r="B4097" s="10" t="str">
        <f>IF(Data!B4097:$B$5008&lt;&gt;"",Data!B4097,"")</f>
        <v/>
      </c>
      <c r="C4097" s="10" t="str">
        <f>IF(Data!$B4097:C$5008&lt;&gt;"",Data!C4097,"")</f>
        <v/>
      </c>
      <c r="K4097" s="39" t="str">
        <f t="shared" si="126"/>
        <v/>
      </c>
      <c r="L4097" s="39" t="str">
        <f t="shared" si="127"/>
        <v/>
      </c>
    </row>
    <row r="4098" spans="1:12">
      <c r="A4098" s="84">
        <v>4090</v>
      </c>
      <c r="B4098" s="10" t="str">
        <f>IF(Data!B4098:$B$5008&lt;&gt;"",Data!B4098,"")</f>
        <v/>
      </c>
      <c r="C4098" s="10" t="str">
        <f>IF(Data!$B4098:C$5008&lt;&gt;"",Data!C4098,"")</f>
        <v/>
      </c>
      <c r="K4098" s="39" t="str">
        <f t="shared" si="126"/>
        <v/>
      </c>
      <c r="L4098" s="39" t="str">
        <f t="shared" si="127"/>
        <v/>
      </c>
    </row>
    <row r="4099" spans="1:12">
      <c r="A4099" s="84">
        <v>4091</v>
      </c>
      <c r="B4099" s="10" t="str">
        <f>IF(Data!B4099:$B$5008&lt;&gt;"",Data!B4099,"")</f>
        <v/>
      </c>
      <c r="C4099" s="10" t="str">
        <f>IF(Data!$B4099:C$5008&lt;&gt;"",Data!C4099,"")</f>
        <v/>
      </c>
      <c r="K4099" s="39" t="str">
        <f t="shared" si="126"/>
        <v/>
      </c>
      <c r="L4099" s="39" t="str">
        <f t="shared" si="127"/>
        <v/>
      </c>
    </row>
    <row r="4100" spans="1:12">
      <c r="A4100" s="84">
        <v>4092</v>
      </c>
      <c r="B4100" s="10" t="str">
        <f>IF(Data!B4100:$B$5008&lt;&gt;"",Data!B4100,"")</f>
        <v/>
      </c>
      <c r="C4100" s="10" t="str">
        <f>IF(Data!$B4100:C$5008&lt;&gt;"",Data!C4100,"")</f>
        <v/>
      </c>
      <c r="K4100" s="39" t="str">
        <f t="shared" si="126"/>
        <v/>
      </c>
      <c r="L4100" s="39" t="str">
        <f t="shared" si="127"/>
        <v/>
      </c>
    </row>
    <row r="4101" spans="1:12">
      <c r="A4101" s="84">
        <v>4093</v>
      </c>
      <c r="B4101" s="10" t="str">
        <f>IF(Data!B4101:$B$5008&lt;&gt;"",Data!B4101,"")</f>
        <v/>
      </c>
      <c r="C4101" s="10" t="str">
        <f>IF(Data!$B4101:C$5008&lt;&gt;"",Data!C4101,"")</f>
        <v/>
      </c>
      <c r="K4101" s="39" t="str">
        <f t="shared" si="126"/>
        <v/>
      </c>
      <c r="L4101" s="39" t="str">
        <f t="shared" si="127"/>
        <v/>
      </c>
    </row>
    <row r="4102" spans="1:12">
      <c r="A4102" s="84">
        <v>4094</v>
      </c>
      <c r="B4102" s="10" t="str">
        <f>IF(Data!B4102:$B$5008&lt;&gt;"",Data!B4102,"")</f>
        <v/>
      </c>
      <c r="C4102" s="10" t="str">
        <f>IF(Data!$B4102:C$5008&lt;&gt;"",Data!C4102,"")</f>
        <v/>
      </c>
      <c r="K4102" s="39" t="str">
        <f t="shared" si="126"/>
        <v/>
      </c>
      <c r="L4102" s="39" t="str">
        <f t="shared" si="127"/>
        <v/>
      </c>
    </row>
    <row r="4103" spans="1:12">
      <c r="A4103" s="84">
        <v>4095</v>
      </c>
      <c r="B4103" s="10" t="str">
        <f>IF(Data!B4103:$B$5008&lt;&gt;"",Data!B4103,"")</f>
        <v/>
      </c>
      <c r="C4103" s="10" t="str">
        <f>IF(Data!$B4103:C$5008&lt;&gt;"",Data!C4103,"")</f>
        <v/>
      </c>
      <c r="K4103" s="39" t="str">
        <f t="shared" si="126"/>
        <v/>
      </c>
      <c r="L4103" s="39" t="str">
        <f t="shared" si="127"/>
        <v/>
      </c>
    </row>
    <row r="4104" spans="1:12">
      <c r="A4104" s="84">
        <v>4096</v>
      </c>
      <c r="B4104" s="10" t="str">
        <f>IF(Data!B4104:$B$5008&lt;&gt;"",Data!B4104,"")</f>
        <v/>
      </c>
      <c r="C4104" s="10" t="str">
        <f>IF(Data!$B4104:C$5008&lt;&gt;"",Data!C4104,"")</f>
        <v/>
      </c>
      <c r="K4104" s="39" t="str">
        <f t="shared" si="126"/>
        <v/>
      </c>
      <c r="L4104" s="39" t="str">
        <f t="shared" si="127"/>
        <v/>
      </c>
    </row>
    <row r="4105" spans="1:12">
      <c r="A4105" s="84">
        <v>4097</v>
      </c>
      <c r="B4105" s="10" t="str">
        <f>IF(Data!B4105:$B$5008&lt;&gt;"",Data!B4105,"")</f>
        <v/>
      </c>
      <c r="C4105" s="10" t="str">
        <f>IF(Data!$B4105:C$5008&lt;&gt;"",Data!C4105,"")</f>
        <v/>
      </c>
      <c r="K4105" s="39" t="str">
        <f t="shared" si="126"/>
        <v/>
      </c>
      <c r="L4105" s="39" t="str">
        <f t="shared" si="127"/>
        <v/>
      </c>
    </row>
    <row r="4106" spans="1:12">
      <c r="A4106" s="84">
        <v>4098</v>
      </c>
      <c r="B4106" s="10" t="str">
        <f>IF(Data!B4106:$B$5008&lt;&gt;"",Data!B4106,"")</f>
        <v/>
      </c>
      <c r="C4106" s="10" t="str">
        <f>IF(Data!$B4106:C$5008&lt;&gt;"",Data!C4106,"")</f>
        <v/>
      </c>
      <c r="K4106" s="39" t="str">
        <f t="shared" ref="K4106:K4169" si="128">IFERROR(IF(AND(COUNT(C:C)&gt;0, COUNT(B:B)&gt;0), C4106-B4106,""),"")</f>
        <v/>
      </c>
      <c r="L4106" s="39" t="str">
        <f t="shared" ref="L4106:L4169" si="129">IF(AND(B4106&lt;&gt;"",C4106&lt;&gt;""), (K4106-N$8)^2, "")</f>
        <v/>
      </c>
    </row>
    <row r="4107" spans="1:12">
      <c r="A4107" s="84">
        <v>4099</v>
      </c>
      <c r="B4107" s="10" t="str">
        <f>IF(Data!B4107:$B$5008&lt;&gt;"",Data!B4107,"")</f>
        <v/>
      </c>
      <c r="C4107" s="10" t="str">
        <f>IF(Data!$B4107:C$5008&lt;&gt;"",Data!C4107,"")</f>
        <v/>
      </c>
      <c r="K4107" s="39" t="str">
        <f t="shared" si="128"/>
        <v/>
      </c>
      <c r="L4107" s="39" t="str">
        <f t="shared" si="129"/>
        <v/>
      </c>
    </row>
    <row r="4108" spans="1:12">
      <c r="A4108" s="84">
        <v>4100</v>
      </c>
      <c r="B4108" s="10" t="str">
        <f>IF(Data!B4108:$B$5008&lt;&gt;"",Data!B4108,"")</f>
        <v/>
      </c>
      <c r="C4108" s="10" t="str">
        <f>IF(Data!$B4108:C$5008&lt;&gt;"",Data!C4108,"")</f>
        <v/>
      </c>
      <c r="K4108" s="39" t="str">
        <f t="shared" si="128"/>
        <v/>
      </c>
      <c r="L4108" s="39" t="str">
        <f t="shared" si="129"/>
        <v/>
      </c>
    </row>
    <row r="4109" spans="1:12">
      <c r="A4109" s="84">
        <v>4101</v>
      </c>
      <c r="B4109" s="10" t="str">
        <f>IF(Data!B4109:$B$5008&lt;&gt;"",Data!B4109,"")</f>
        <v/>
      </c>
      <c r="C4109" s="10" t="str">
        <f>IF(Data!$B4109:C$5008&lt;&gt;"",Data!C4109,"")</f>
        <v/>
      </c>
      <c r="K4109" s="39" t="str">
        <f t="shared" si="128"/>
        <v/>
      </c>
      <c r="L4109" s="39" t="str">
        <f t="shared" si="129"/>
        <v/>
      </c>
    </row>
    <row r="4110" spans="1:12">
      <c r="A4110" s="84">
        <v>4102</v>
      </c>
      <c r="B4110" s="10" t="str">
        <f>IF(Data!B4110:$B$5008&lt;&gt;"",Data!B4110,"")</f>
        <v/>
      </c>
      <c r="C4110" s="10" t="str">
        <f>IF(Data!$B4110:C$5008&lt;&gt;"",Data!C4110,"")</f>
        <v/>
      </c>
      <c r="K4110" s="39" t="str">
        <f t="shared" si="128"/>
        <v/>
      </c>
      <c r="L4110" s="39" t="str">
        <f t="shared" si="129"/>
        <v/>
      </c>
    </row>
    <row r="4111" spans="1:12">
      <c r="A4111" s="84">
        <v>4103</v>
      </c>
      <c r="B4111" s="10" t="str">
        <f>IF(Data!B4111:$B$5008&lt;&gt;"",Data!B4111,"")</f>
        <v/>
      </c>
      <c r="C4111" s="10" t="str">
        <f>IF(Data!$B4111:C$5008&lt;&gt;"",Data!C4111,"")</f>
        <v/>
      </c>
      <c r="K4111" s="39" t="str">
        <f t="shared" si="128"/>
        <v/>
      </c>
      <c r="L4111" s="39" t="str">
        <f t="shared" si="129"/>
        <v/>
      </c>
    </row>
    <row r="4112" spans="1:12">
      <c r="A4112" s="84">
        <v>4104</v>
      </c>
      <c r="B4112" s="10" t="str">
        <f>IF(Data!B4112:$B$5008&lt;&gt;"",Data!B4112,"")</f>
        <v/>
      </c>
      <c r="C4112" s="10" t="str">
        <f>IF(Data!$B4112:C$5008&lt;&gt;"",Data!C4112,"")</f>
        <v/>
      </c>
      <c r="K4112" s="39" t="str">
        <f t="shared" si="128"/>
        <v/>
      </c>
      <c r="L4112" s="39" t="str">
        <f t="shared" si="129"/>
        <v/>
      </c>
    </row>
    <row r="4113" spans="1:12">
      <c r="A4113" s="84">
        <v>4105</v>
      </c>
      <c r="B4113" s="10" t="str">
        <f>IF(Data!B4113:$B$5008&lt;&gt;"",Data!B4113,"")</f>
        <v/>
      </c>
      <c r="C4113" s="10" t="str">
        <f>IF(Data!$B4113:C$5008&lt;&gt;"",Data!C4113,"")</f>
        <v/>
      </c>
      <c r="K4113" s="39" t="str">
        <f t="shared" si="128"/>
        <v/>
      </c>
      <c r="L4113" s="39" t="str">
        <f t="shared" si="129"/>
        <v/>
      </c>
    </row>
    <row r="4114" spans="1:12">
      <c r="A4114" s="84">
        <v>4106</v>
      </c>
      <c r="B4114" s="10" t="str">
        <f>IF(Data!B4114:$B$5008&lt;&gt;"",Data!B4114,"")</f>
        <v/>
      </c>
      <c r="C4114" s="10" t="str">
        <f>IF(Data!$B4114:C$5008&lt;&gt;"",Data!C4114,"")</f>
        <v/>
      </c>
      <c r="K4114" s="39" t="str">
        <f t="shared" si="128"/>
        <v/>
      </c>
      <c r="L4114" s="39" t="str">
        <f t="shared" si="129"/>
        <v/>
      </c>
    </row>
    <row r="4115" spans="1:12">
      <c r="A4115" s="84">
        <v>4107</v>
      </c>
      <c r="B4115" s="10" t="str">
        <f>IF(Data!B4115:$B$5008&lt;&gt;"",Data!B4115,"")</f>
        <v/>
      </c>
      <c r="C4115" s="10" t="str">
        <f>IF(Data!$B4115:C$5008&lt;&gt;"",Data!C4115,"")</f>
        <v/>
      </c>
      <c r="K4115" s="39" t="str">
        <f t="shared" si="128"/>
        <v/>
      </c>
      <c r="L4115" s="39" t="str">
        <f t="shared" si="129"/>
        <v/>
      </c>
    </row>
    <row r="4116" spans="1:12">
      <c r="A4116" s="84">
        <v>4108</v>
      </c>
      <c r="B4116" s="10" t="str">
        <f>IF(Data!B4116:$B$5008&lt;&gt;"",Data!B4116,"")</f>
        <v/>
      </c>
      <c r="C4116" s="10" t="str">
        <f>IF(Data!$B4116:C$5008&lt;&gt;"",Data!C4116,"")</f>
        <v/>
      </c>
      <c r="K4116" s="39" t="str">
        <f t="shared" si="128"/>
        <v/>
      </c>
      <c r="L4116" s="39" t="str">
        <f t="shared" si="129"/>
        <v/>
      </c>
    </row>
    <row r="4117" spans="1:12">
      <c r="A4117" s="84">
        <v>4109</v>
      </c>
      <c r="B4117" s="10" t="str">
        <f>IF(Data!B4117:$B$5008&lt;&gt;"",Data!B4117,"")</f>
        <v/>
      </c>
      <c r="C4117" s="10" t="str">
        <f>IF(Data!$B4117:C$5008&lt;&gt;"",Data!C4117,"")</f>
        <v/>
      </c>
      <c r="K4117" s="39" t="str">
        <f t="shared" si="128"/>
        <v/>
      </c>
      <c r="L4117" s="39" t="str">
        <f t="shared" si="129"/>
        <v/>
      </c>
    </row>
    <row r="4118" spans="1:12">
      <c r="A4118" s="84">
        <v>4110</v>
      </c>
      <c r="B4118" s="10" t="str">
        <f>IF(Data!B4118:$B$5008&lt;&gt;"",Data!B4118,"")</f>
        <v/>
      </c>
      <c r="C4118" s="10" t="str">
        <f>IF(Data!$B4118:C$5008&lt;&gt;"",Data!C4118,"")</f>
        <v/>
      </c>
      <c r="K4118" s="39" t="str">
        <f t="shared" si="128"/>
        <v/>
      </c>
      <c r="L4118" s="39" t="str">
        <f t="shared" si="129"/>
        <v/>
      </c>
    </row>
    <row r="4119" spans="1:12">
      <c r="A4119" s="84">
        <v>4111</v>
      </c>
      <c r="B4119" s="10" t="str">
        <f>IF(Data!B4119:$B$5008&lt;&gt;"",Data!B4119,"")</f>
        <v/>
      </c>
      <c r="C4119" s="10" t="str">
        <f>IF(Data!$B4119:C$5008&lt;&gt;"",Data!C4119,"")</f>
        <v/>
      </c>
      <c r="K4119" s="39" t="str">
        <f t="shared" si="128"/>
        <v/>
      </c>
      <c r="L4119" s="39" t="str">
        <f t="shared" si="129"/>
        <v/>
      </c>
    </row>
    <row r="4120" spans="1:12">
      <c r="A4120" s="84">
        <v>4112</v>
      </c>
      <c r="B4120" s="10" t="str">
        <f>IF(Data!B4120:$B$5008&lt;&gt;"",Data!B4120,"")</f>
        <v/>
      </c>
      <c r="C4120" s="10" t="str">
        <f>IF(Data!$B4120:C$5008&lt;&gt;"",Data!C4120,"")</f>
        <v/>
      </c>
      <c r="K4120" s="39" t="str">
        <f t="shared" si="128"/>
        <v/>
      </c>
      <c r="L4120" s="39" t="str">
        <f t="shared" si="129"/>
        <v/>
      </c>
    </row>
    <row r="4121" spans="1:12">
      <c r="A4121" s="84">
        <v>4113</v>
      </c>
      <c r="B4121" s="10" t="str">
        <f>IF(Data!B4121:$B$5008&lt;&gt;"",Data!B4121,"")</f>
        <v/>
      </c>
      <c r="C4121" s="10" t="str">
        <f>IF(Data!$B4121:C$5008&lt;&gt;"",Data!C4121,"")</f>
        <v/>
      </c>
      <c r="K4121" s="39" t="str">
        <f t="shared" si="128"/>
        <v/>
      </c>
      <c r="L4121" s="39" t="str">
        <f t="shared" si="129"/>
        <v/>
      </c>
    </row>
    <row r="4122" spans="1:12">
      <c r="A4122" s="84">
        <v>4114</v>
      </c>
      <c r="B4122" s="10" t="str">
        <f>IF(Data!B4122:$B$5008&lt;&gt;"",Data!B4122,"")</f>
        <v/>
      </c>
      <c r="C4122" s="10" t="str">
        <f>IF(Data!$B4122:C$5008&lt;&gt;"",Data!C4122,"")</f>
        <v/>
      </c>
      <c r="K4122" s="39" t="str">
        <f t="shared" si="128"/>
        <v/>
      </c>
      <c r="L4122" s="39" t="str">
        <f t="shared" si="129"/>
        <v/>
      </c>
    </row>
    <row r="4123" spans="1:12">
      <c r="A4123" s="84">
        <v>4115</v>
      </c>
      <c r="B4123" s="10" t="str">
        <f>IF(Data!B4123:$B$5008&lt;&gt;"",Data!B4123,"")</f>
        <v/>
      </c>
      <c r="C4123" s="10" t="str">
        <f>IF(Data!$B4123:C$5008&lt;&gt;"",Data!C4123,"")</f>
        <v/>
      </c>
      <c r="K4123" s="39" t="str">
        <f t="shared" si="128"/>
        <v/>
      </c>
      <c r="L4123" s="39" t="str">
        <f t="shared" si="129"/>
        <v/>
      </c>
    </row>
    <row r="4124" spans="1:12">
      <c r="A4124" s="84">
        <v>4116</v>
      </c>
      <c r="B4124" s="10" t="str">
        <f>IF(Data!B4124:$B$5008&lt;&gt;"",Data!B4124,"")</f>
        <v/>
      </c>
      <c r="C4124" s="10" t="str">
        <f>IF(Data!$B4124:C$5008&lt;&gt;"",Data!C4124,"")</f>
        <v/>
      </c>
      <c r="K4124" s="39" t="str">
        <f t="shared" si="128"/>
        <v/>
      </c>
      <c r="L4124" s="39" t="str">
        <f t="shared" si="129"/>
        <v/>
      </c>
    </row>
    <row r="4125" spans="1:12">
      <c r="A4125" s="84">
        <v>4117</v>
      </c>
      <c r="B4125" s="10" t="str">
        <f>IF(Data!B4125:$B$5008&lt;&gt;"",Data!B4125,"")</f>
        <v/>
      </c>
      <c r="C4125" s="10" t="str">
        <f>IF(Data!$B4125:C$5008&lt;&gt;"",Data!C4125,"")</f>
        <v/>
      </c>
      <c r="K4125" s="39" t="str">
        <f t="shared" si="128"/>
        <v/>
      </c>
      <c r="L4125" s="39" t="str">
        <f t="shared" si="129"/>
        <v/>
      </c>
    </row>
    <row r="4126" spans="1:12">
      <c r="A4126" s="84">
        <v>4118</v>
      </c>
      <c r="B4126" s="10" t="str">
        <f>IF(Data!B4126:$B$5008&lt;&gt;"",Data!B4126,"")</f>
        <v/>
      </c>
      <c r="C4126" s="10" t="str">
        <f>IF(Data!$B4126:C$5008&lt;&gt;"",Data!C4126,"")</f>
        <v/>
      </c>
      <c r="K4126" s="39" t="str">
        <f t="shared" si="128"/>
        <v/>
      </c>
      <c r="L4126" s="39" t="str">
        <f t="shared" si="129"/>
        <v/>
      </c>
    </row>
    <row r="4127" spans="1:12">
      <c r="A4127" s="84">
        <v>4119</v>
      </c>
      <c r="B4127" s="10" t="str">
        <f>IF(Data!B4127:$B$5008&lt;&gt;"",Data!B4127,"")</f>
        <v/>
      </c>
      <c r="C4127" s="10" t="str">
        <f>IF(Data!$B4127:C$5008&lt;&gt;"",Data!C4127,"")</f>
        <v/>
      </c>
      <c r="K4127" s="39" t="str">
        <f t="shared" si="128"/>
        <v/>
      </c>
      <c r="L4127" s="39" t="str">
        <f t="shared" si="129"/>
        <v/>
      </c>
    </row>
    <row r="4128" spans="1:12">
      <c r="A4128" s="84">
        <v>4120</v>
      </c>
      <c r="B4128" s="10" t="str">
        <f>IF(Data!B4128:$B$5008&lt;&gt;"",Data!B4128,"")</f>
        <v/>
      </c>
      <c r="C4128" s="10" t="str">
        <f>IF(Data!$B4128:C$5008&lt;&gt;"",Data!C4128,"")</f>
        <v/>
      </c>
      <c r="K4128" s="39" t="str">
        <f t="shared" si="128"/>
        <v/>
      </c>
      <c r="L4128" s="39" t="str">
        <f t="shared" si="129"/>
        <v/>
      </c>
    </row>
    <row r="4129" spans="1:12">
      <c r="A4129" s="84">
        <v>4121</v>
      </c>
      <c r="B4129" s="10" t="str">
        <f>IF(Data!B4129:$B$5008&lt;&gt;"",Data!B4129,"")</f>
        <v/>
      </c>
      <c r="C4129" s="10" t="str">
        <f>IF(Data!$B4129:C$5008&lt;&gt;"",Data!C4129,"")</f>
        <v/>
      </c>
      <c r="K4129" s="39" t="str">
        <f t="shared" si="128"/>
        <v/>
      </c>
      <c r="L4129" s="39" t="str">
        <f t="shared" si="129"/>
        <v/>
      </c>
    </row>
    <row r="4130" spans="1:12">
      <c r="A4130" s="84">
        <v>4122</v>
      </c>
      <c r="B4130" s="10" t="str">
        <f>IF(Data!B4130:$B$5008&lt;&gt;"",Data!B4130,"")</f>
        <v/>
      </c>
      <c r="C4130" s="10" t="str">
        <f>IF(Data!$B4130:C$5008&lt;&gt;"",Data!C4130,"")</f>
        <v/>
      </c>
      <c r="K4130" s="39" t="str">
        <f t="shared" si="128"/>
        <v/>
      </c>
      <c r="L4130" s="39" t="str">
        <f t="shared" si="129"/>
        <v/>
      </c>
    </row>
    <row r="4131" spans="1:12">
      <c r="A4131" s="84">
        <v>4123</v>
      </c>
      <c r="B4131" s="10" t="str">
        <f>IF(Data!B4131:$B$5008&lt;&gt;"",Data!B4131,"")</f>
        <v/>
      </c>
      <c r="C4131" s="10" t="str">
        <f>IF(Data!$B4131:C$5008&lt;&gt;"",Data!C4131,"")</f>
        <v/>
      </c>
      <c r="K4131" s="39" t="str">
        <f t="shared" si="128"/>
        <v/>
      </c>
      <c r="L4131" s="39" t="str">
        <f t="shared" si="129"/>
        <v/>
      </c>
    </row>
    <row r="4132" spans="1:12">
      <c r="A4132" s="84">
        <v>4124</v>
      </c>
      <c r="B4132" s="10" t="str">
        <f>IF(Data!B4132:$B$5008&lt;&gt;"",Data!B4132,"")</f>
        <v/>
      </c>
      <c r="C4132" s="10" t="str">
        <f>IF(Data!$B4132:C$5008&lt;&gt;"",Data!C4132,"")</f>
        <v/>
      </c>
      <c r="K4132" s="39" t="str">
        <f t="shared" si="128"/>
        <v/>
      </c>
      <c r="L4132" s="39" t="str">
        <f t="shared" si="129"/>
        <v/>
      </c>
    </row>
    <row r="4133" spans="1:12">
      <c r="A4133" s="84">
        <v>4125</v>
      </c>
      <c r="B4133" s="10" t="str">
        <f>IF(Data!B4133:$B$5008&lt;&gt;"",Data!B4133,"")</f>
        <v/>
      </c>
      <c r="C4133" s="10" t="str">
        <f>IF(Data!$B4133:C$5008&lt;&gt;"",Data!C4133,"")</f>
        <v/>
      </c>
      <c r="K4133" s="39" t="str">
        <f t="shared" si="128"/>
        <v/>
      </c>
      <c r="L4133" s="39" t="str">
        <f t="shared" si="129"/>
        <v/>
      </c>
    </row>
    <row r="4134" spans="1:12">
      <c r="A4134" s="84">
        <v>4126</v>
      </c>
      <c r="B4134" s="10" t="str">
        <f>IF(Data!B4134:$B$5008&lt;&gt;"",Data!B4134,"")</f>
        <v/>
      </c>
      <c r="C4134" s="10" t="str">
        <f>IF(Data!$B4134:C$5008&lt;&gt;"",Data!C4134,"")</f>
        <v/>
      </c>
      <c r="K4134" s="39" t="str">
        <f t="shared" si="128"/>
        <v/>
      </c>
      <c r="L4134" s="39" t="str">
        <f t="shared" si="129"/>
        <v/>
      </c>
    </row>
    <row r="4135" spans="1:12">
      <c r="A4135" s="84">
        <v>4127</v>
      </c>
      <c r="B4135" s="10" t="str">
        <f>IF(Data!B4135:$B$5008&lt;&gt;"",Data!B4135,"")</f>
        <v/>
      </c>
      <c r="C4135" s="10" t="str">
        <f>IF(Data!$B4135:C$5008&lt;&gt;"",Data!C4135,"")</f>
        <v/>
      </c>
      <c r="K4135" s="39" t="str">
        <f t="shared" si="128"/>
        <v/>
      </c>
      <c r="L4135" s="39" t="str">
        <f t="shared" si="129"/>
        <v/>
      </c>
    </row>
    <row r="4136" spans="1:12">
      <c r="A4136" s="84">
        <v>4128</v>
      </c>
      <c r="B4136" s="10" t="str">
        <f>IF(Data!B4136:$B$5008&lt;&gt;"",Data!B4136,"")</f>
        <v/>
      </c>
      <c r="C4136" s="10" t="str">
        <f>IF(Data!$B4136:C$5008&lt;&gt;"",Data!C4136,"")</f>
        <v/>
      </c>
      <c r="K4136" s="39" t="str">
        <f t="shared" si="128"/>
        <v/>
      </c>
      <c r="L4136" s="39" t="str">
        <f t="shared" si="129"/>
        <v/>
      </c>
    </row>
    <row r="4137" spans="1:12">
      <c r="A4137" s="84">
        <v>4129</v>
      </c>
      <c r="B4137" s="10" t="str">
        <f>IF(Data!B4137:$B$5008&lt;&gt;"",Data!B4137,"")</f>
        <v/>
      </c>
      <c r="C4137" s="10" t="str">
        <f>IF(Data!$B4137:C$5008&lt;&gt;"",Data!C4137,"")</f>
        <v/>
      </c>
      <c r="K4137" s="39" t="str">
        <f t="shared" si="128"/>
        <v/>
      </c>
      <c r="L4137" s="39" t="str">
        <f t="shared" si="129"/>
        <v/>
      </c>
    </row>
    <row r="4138" spans="1:12">
      <c r="A4138" s="84">
        <v>4130</v>
      </c>
      <c r="B4138" s="10" t="str">
        <f>IF(Data!B4138:$B$5008&lt;&gt;"",Data!B4138,"")</f>
        <v/>
      </c>
      <c r="C4138" s="10" t="str">
        <f>IF(Data!$B4138:C$5008&lt;&gt;"",Data!C4138,"")</f>
        <v/>
      </c>
      <c r="K4138" s="39" t="str">
        <f t="shared" si="128"/>
        <v/>
      </c>
      <c r="L4138" s="39" t="str">
        <f t="shared" si="129"/>
        <v/>
      </c>
    </row>
    <row r="4139" spans="1:12">
      <c r="A4139" s="84">
        <v>4131</v>
      </c>
      <c r="B4139" s="10" t="str">
        <f>IF(Data!B4139:$B$5008&lt;&gt;"",Data!B4139,"")</f>
        <v/>
      </c>
      <c r="C4139" s="10" t="str">
        <f>IF(Data!$B4139:C$5008&lt;&gt;"",Data!C4139,"")</f>
        <v/>
      </c>
      <c r="K4139" s="39" t="str">
        <f t="shared" si="128"/>
        <v/>
      </c>
      <c r="L4139" s="39" t="str">
        <f t="shared" si="129"/>
        <v/>
      </c>
    </row>
    <row r="4140" spans="1:12">
      <c r="A4140" s="84">
        <v>4132</v>
      </c>
      <c r="B4140" s="10" t="str">
        <f>IF(Data!B4140:$B$5008&lt;&gt;"",Data!B4140,"")</f>
        <v/>
      </c>
      <c r="C4140" s="10" t="str">
        <f>IF(Data!$B4140:C$5008&lt;&gt;"",Data!C4140,"")</f>
        <v/>
      </c>
      <c r="K4140" s="39" t="str">
        <f t="shared" si="128"/>
        <v/>
      </c>
      <c r="L4140" s="39" t="str">
        <f t="shared" si="129"/>
        <v/>
      </c>
    </row>
    <row r="4141" spans="1:12">
      <c r="A4141" s="84">
        <v>4133</v>
      </c>
      <c r="B4141" s="10" t="str">
        <f>IF(Data!B4141:$B$5008&lt;&gt;"",Data!B4141,"")</f>
        <v/>
      </c>
      <c r="C4141" s="10" t="str">
        <f>IF(Data!$B4141:C$5008&lt;&gt;"",Data!C4141,"")</f>
        <v/>
      </c>
      <c r="K4141" s="39" t="str">
        <f t="shared" si="128"/>
        <v/>
      </c>
      <c r="L4141" s="39" t="str">
        <f t="shared" si="129"/>
        <v/>
      </c>
    </row>
    <row r="4142" spans="1:12">
      <c r="A4142" s="84">
        <v>4134</v>
      </c>
      <c r="B4142" s="10" t="str">
        <f>IF(Data!B4142:$B$5008&lt;&gt;"",Data!B4142,"")</f>
        <v/>
      </c>
      <c r="C4142" s="10" t="str">
        <f>IF(Data!$B4142:C$5008&lt;&gt;"",Data!C4142,"")</f>
        <v/>
      </c>
      <c r="K4142" s="39" t="str">
        <f t="shared" si="128"/>
        <v/>
      </c>
      <c r="L4142" s="39" t="str">
        <f t="shared" si="129"/>
        <v/>
      </c>
    </row>
    <row r="4143" spans="1:12">
      <c r="A4143" s="84">
        <v>4135</v>
      </c>
      <c r="B4143" s="10" t="str">
        <f>IF(Data!B4143:$B$5008&lt;&gt;"",Data!B4143,"")</f>
        <v/>
      </c>
      <c r="C4143" s="10" t="str">
        <f>IF(Data!$B4143:C$5008&lt;&gt;"",Data!C4143,"")</f>
        <v/>
      </c>
      <c r="K4143" s="39" t="str">
        <f t="shared" si="128"/>
        <v/>
      </c>
      <c r="L4143" s="39" t="str">
        <f t="shared" si="129"/>
        <v/>
      </c>
    </row>
    <row r="4144" spans="1:12">
      <c r="A4144" s="84">
        <v>4136</v>
      </c>
      <c r="B4144" s="10" t="str">
        <f>IF(Data!B4144:$B$5008&lt;&gt;"",Data!B4144,"")</f>
        <v/>
      </c>
      <c r="C4144" s="10" t="str">
        <f>IF(Data!$B4144:C$5008&lt;&gt;"",Data!C4144,"")</f>
        <v/>
      </c>
      <c r="K4144" s="39" t="str">
        <f t="shared" si="128"/>
        <v/>
      </c>
      <c r="L4144" s="39" t="str">
        <f t="shared" si="129"/>
        <v/>
      </c>
    </row>
    <row r="4145" spans="1:12">
      <c r="A4145" s="84">
        <v>4137</v>
      </c>
      <c r="B4145" s="10" t="str">
        <f>IF(Data!B4145:$B$5008&lt;&gt;"",Data!B4145,"")</f>
        <v/>
      </c>
      <c r="C4145" s="10" t="str">
        <f>IF(Data!$B4145:C$5008&lt;&gt;"",Data!C4145,"")</f>
        <v/>
      </c>
      <c r="K4145" s="39" t="str">
        <f t="shared" si="128"/>
        <v/>
      </c>
      <c r="L4145" s="39" t="str">
        <f t="shared" si="129"/>
        <v/>
      </c>
    </row>
    <row r="4146" spans="1:12">
      <c r="A4146" s="84">
        <v>4138</v>
      </c>
      <c r="B4146" s="10" t="str">
        <f>IF(Data!B4146:$B$5008&lt;&gt;"",Data!B4146,"")</f>
        <v/>
      </c>
      <c r="C4146" s="10" t="str">
        <f>IF(Data!$B4146:C$5008&lt;&gt;"",Data!C4146,"")</f>
        <v/>
      </c>
      <c r="K4146" s="39" t="str">
        <f t="shared" si="128"/>
        <v/>
      </c>
      <c r="L4146" s="39" t="str">
        <f t="shared" si="129"/>
        <v/>
      </c>
    </row>
    <row r="4147" spans="1:12">
      <c r="A4147" s="84">
        <v>4139</v>
      </c>
      <c r="B4147" s="10" t="str">
        <f>IF(Data!B4147:$B$5008&lt;&gt;"",Data!B4147,"")</f>
        <v/>
      </c>
      <c r="C4147" s="10" t="str">
        <f>IF(Data!$B4147:C$5008&lt;&gt;"",Data!C4147,"")</f>
        <v/>
      </c>
      <c r="K4147" s="39" t="str">
        <f t="shared" si="128"/>
        <v/>
      </c>
      <c r="L4147" s="39" t="str">
        <f t="shared" si="129"/>
        <v/>
      </c>
    </row>
    <row r="4148" spans="1:12">
      <c r="A4148" s="84">
        <v>4140</v>
      </c>
      <c r="B4148" s="10" t="str">
        <f>IF(Data!B4148:$B$5008&lt;&gt;"",Data!B4148,"")</f>
        <v/>
      </c>
      <c r="C4148" s="10" t="str">
        <f>IF(Data!$B4148:C$5008&lt;&gt;"",Data!C4148,"")</f>
        <v/>
      </c>
      <c r="K4148" s="39" t="str">
        <f t="shared" si="128"/>
        <v/>
      </c>
      <c r="L4148" s="39" t="str">
        <f t="shared" si="129"/>
        <v/>
      </c>
    </row>
    <row r="4149" spans="1:12">
      <c r="A4149" s="84">
        <v>4141</v>
      </c>
      <c r="B4149" s="10" t="str">
        <f>IF(Data!B4149:$B$5008&lt;&gt;"",Data!B4149,"")</f>
        <v/>
      </c>
      <c r="C4149" s="10" t="str">
        <f>IF(Data!$B4149:C$5008&lt;&gt;"",Data!C4149,"")</f>
        <v/>
      </c>
      <c r="K4149" s="39" t="str">
        <f t="shared" si="128"/>
        <v/>
      </c>
      <c r="L4149" s="39" t="str">
        <f t="shared" si="129"/>
        <v/>
      </c>
    </row>
    <row r="4150" spans="1:12">
      <c r="A4150" s="84">
        <v>4142</v>
      </c>
      <c r="B4150" s="10" t="str">
        <f>IF(Data!B4150:$B$5008&lt;&gt;"",Data!B4150,"")</f>
        <v/>
      </c>
      <c r="C4150" s="10" t="str">
        <f>IF(Data!$B4150:C$5008&lt;&gt;"",Data!C4150,"")</f>
        <v/>
      </c>
      <c r="K4150" s="39" t="str">
        <f t="shared" si="128"/>
        <v/>
      </c>
      <c r="L4150" s="39" t="str">
        <f t="shared" si="129"/>
        <v/>
      </c>
    </row>
    <row r="4151" spans="1:12">
      <c r="A4151" s="84">
        <v>4143</v>
      </c>
      <c r="B4151" s="10" t="str">
        <f>IF(Data!B4151:$B$5008&lt;&gt;"",Data!B4151,"")</f>
        <v/>
      </c>
      <c r="C4151" s="10" t="str">
        <f>IF(Data!$B4151:C$5008&lt;&gt;"",Data!C4151,"")</f>
        <v/>
      </c>
      <c r="K4151" s="39" t="str">
        <f t="shared" si="128"/>
        <v/>
      </c>
      <c r="L4151" s="39" t="str">
        <f t="shared" si="129"/>
        <v/>
      </c>
    </row>
    <row r="4152" spans="1:12">
      <c r="A4152" s="84">
        <v>4144</v>
      </c>
      <c r="B4152" s="10" t="str">
        <f>IF(Data!B4152:$B$5008&lt;&gt;"",Data!B4152,"")</f>
        <v/>
      </c>
      <c r="C4152" s="10" t="str">
        <f>IF(Data!$B4152:C$5008&lt;&gt;"",Data!C4152,"")</f>
        <v/>
      </c>
      <c r="K4152" s="39" t="str">
        <f t="shared" si="128"/>
        <v/>
      </c>
      <c r="L4152" s="39" t="str">
        <f t="shared" si="129"/>
        <v/>
      </c>
    </row>
    <row r="4153" spans="1:12">
      <c r="A4153" s="84">
        <v>4145</v>
      </c>
      <c r="B4153" s="10" t="str">
        <f>IF(Data!B4153:$B$5008&lt;&gt;"",Data!B4153,"")</f>
        <v/>
      </c>
      <c r="C4153" s="10" t="str">
        <f>IF(Data!$B4153:C$5008&lt;&gt;"",Data!C4153,"")</f>
        <v/>
      </c>
      <c r="K4153" s="39" t="str">
        <f t="shared" si="128"/>
        <v/>
      </c>
      <c r="L4153" s="39" t="str">
        <f t="shared" si="129"/>
        <v/>
      </c>
    </row>
    <row r="4154" spans="1:12">
      <c r="A4154" s="84">
        <v>4146</v>
      </c>
      <c r="B4154" s="10" t="str">
        <f>IF(Data!B4154:$B$5008&lt;&gt;"",Data!B4154,"")</f>
        <v/>
      </c>
      <c r="C4154" s="10" t="str">
        <f>IF(Data!$B4154:C$5008&lt;&gt;"",Data!C4154,"")</f>
        <v/>
      </c>
      <c r="K4154" s="39" t="str">
        <f t="shared" si="128"/>
        <v/>
      </c>
      <c r="L4154" s="39" t="str">
        <f t="shared" si="129"/>
        <v/>
      </c>
    </row>
    <row r="4155" spans="1:12">
      <c r="A4155" s="84">
        <v>4147</v>
      </c>
      <c r="B4155" s="10" t="str">
        <f>IF(Data!B4155:$B$5008&lt;&gt;"",Data!B4155,"")</f>
        <v/>
      </c>
      <c r="C4155" s="10" t="str">
        <f>IF(Data!$B4155:C$5008&lt;&gt;"",Data!C4155,"")</f>
        <v/>
      </c>
      <c r="K4155" s="39" t="str">
        <f t="shared" si="128"/>
        <v/>
      </c>
      <c r="L4155" s="39" t="str">
        <f t="shared" si="129"/>
        <v/>
      </c>
    </row>
    <row r="4156" spans="1:12">
      <c r="A4156" s="84">
        <v>4148</v>
      </c>
      <c r="B4156" s="10" t="str">
        <f>IF(Data!B4156:$B$5008&lt;&gt;"",Data!B4156,"")</f>
        <v/>
      </c>
      <c r="C4156" s="10" t="str">
        <f>IF(Data!$B4156:C$5008&lt;&gt;"",Data!C4156,"")</f>
        <v/>
      </c>
      <c r="K4156" s="39" t="str">
        <f t="shared" si="128"/>
        <v/>
      </c>
      <c r="L4156" s="39" t="str">
        <f t="shared" si="129"/>
        <v/>
      </c>
    </row>
    <row r="4157" spans="1:12">
      <c r="A4157" s="84">
        <v>4149</v>
      </c>
      <c r="B4157" s="10" t="str">
        <f>IF(Data!B4157:$B$5008&lt;&gt;"",Data!B4157,"")</f>
        <v/>
      </c>
      <c r="C4157" s="10" t="str">
        <f>IF(Data!$B4157:C$5008&lt;&gt;"",Data!C4157,"")</f>
        <v/>
      </c>
      <c r="K4157" s="39" t="str">
        <f t="shared" si="128"/>
        <v/>
      </c>
      <c r="L4157" s="39" t="str">
        <f t="shared" si="129"/>
        <v/>
      </c>
    </row>
    <row r="4158" spans="1:12">
      <c r="A4158" s="84">
        <v>4150</v>
      </c>
      <c r="B4158" s="10" t="str">
        <f>IF(Data!B4158:$B$5008&lt;&gt;"",Data!B4158,"")</f>
        <v/>
      </c>
      <c r="C4158" s="10" t="str">
        <f>IF(Data!$B4158:C$5008&lt;&gt;"",Data!C4158,"")</f>
        <v/>
      </c>
      <c r="K4158" s="39" t="str">
        <f t="shared" si="128"/>
        <v/>
      </c>
      <c r="L4158" s="39" t="str">
        <f t="shared" si="129"/>
        <v/>
      </c>
    </row>
    <row r="4159" spans="1:12">
      <c r="A4159" s="84">
        <v>4151</v>
      </c>
      <c r="B4159" s="10" t="str">
        <f>IF(Data!B4159:$B$5008&lt;&gt;"",Data!B4159,"")</f>
        <v/>
      </c>
      <c r="C4159" s="10" t="str">
        <f>IF(Data!$B4159:C$5008&lt;&gt;"",Data!C4159,"")</f>
        <v/>
      </c>
      <c r="K4159" s="39" t="str">
        <f t="shared" si="128"/>
        <v/>
      </c>
      <c r="L4159" s="39" t="str">
        <f t="shared" si="129"/>
        <v/>
      </c>
    </row>
    <row r="4160" spans="1:12">
      <c r="A4160" s="84">
        <v>4152</v>
      </c>
      <c r="B4160" s="10" t="str">
        <f>IF(Data!B4160:$B$5008&lt;&gt;"",Data!B4160,"")</f>
        <v/>
      </c>
      <c r="C4160" s="10" t="str">
        <f>IF(Data!$B4160:C$5008&lt;&gt;"",Data!C4160,"")</f>
        <v/>
      </c>
      <c r="K4160" s="39" t="str">
        <f t="shared" si="128"/>
        <v/>
      </c>
      <c r="L4160" s="39" t="str">
        <f t="shared" si="129"/>
        <v/>
      </c>
    </row>
    <row r="4161" spans="1:12">
      <c r="A4161" s="84">
        <v>4153</v>
      </c>
      <c r="B4161" s="10" t="str">
        <f>IF(Data!B4161:$B$5008&lt;&gt;"",Data!B4161,"")</f>
        <v/>
      </c>
      <c r="C4161" s="10" t="str">
        <f>IF(Data!$B4161:C$5008&lt;&gt;"",Data!C4161,"")</f>
        <v/>
      </c>
      <c r="K4161" s="39" t="str">
        <f t="shared" si="128"/>
        <v/>
      </c>
      <c r="L4161" s="39" t="str">
        <f t="shared" si="129"/>
        <v/>
      </c>
    </row>
    <row r="4162" spans="1:12">
      <c r="A4162" s="84">
        <v>4154</v>
      </c>
      <c r="B4162" s="10" t="str">
        <f>IF(Data!B4162:$B$5008&lt;&gt;"",Data!B4162,"")</f>
        <v/>
      </c>
      <c r="C4162" s="10" t="str">
        <f>IF(Data!$B4162:C$5008&lt;&gt;"",Data!C4162,"")</f>
        <v/>
      </c>
      <c r="K4162" s="39" t="str">
        <f t="shared" si="128"/>
        <v/>
      </c>
      <c r="L4162" s="39" t="str">
        <f t="shared" si="129"/>
        <v/>
      </c>
    </row>
    <row r="4163" spans="1:12">
      <c r="A4163" s="84">
        <v>4155</v>
      </c>
      <c r="B4163" s="10" t="str">
        <f>IF(Data!B4163:$B$5008&lt;&gt;"",Data!B4163,"")</f>
        <v/>
      </c>
      <c r="C4163" s="10" t="str">
        <f>IF(Data!$B4163:C$5008&lt;&gt;"",Data!C4163,"")</f>
        <v/>
      </c>
      <c r="K4163" s="39" t="str">
        <f t="shared" si="128"/>
        <v/>
      </c>
      <c r="L4163" s="39" t="str">
        <f t="shared" si="129"/>
        <v/>
      </c>
    </row>
    <row r="4164" spans="1:12">
      <c r="A4164" s="84">
        <v>4156</v>
      </c>
      <c r="B4164" s="10" t="str">
        <f>IF(Data!B4164:$B$5008&lt;&gt;"",Data!B4164,"")</f>
        <v/>
      </c>
      <c r="C4164" s="10" t="str">
        <f>IF(Data!$B4164:C$5008&lt;&gt;"",Data!C4164,"")</f>
        <v/>
      </c>
      <c r="K4164" s="39" t="str">
        <f t="shared" si="128"/>
        <v/>
      </c>
      <c r="L4164" s="39" t="str">
        <f t="shared" si="129"/>
        <v/>
      </c>
    </row>
    <row r="4165" spans="1:12">
      <c r="A4165" s="84">
        <v>4157</v>
      </c>
      <c r="B4165" s="10" t="str">
        <f>IF(Data!B4165:$B$5008&lt;&gt;"",Data!B4165,"")</f>
        <v/>
      </c>
      <c r="C4165" s="10" t="str">
        <f>IF(Data!$B4165:C$5008&lt;&gt;"",Data!C4165,"")</f>
        <v/>
      </c>
      <c r="K4165" s="39" t="str">
        <f t="shared" si="128"/>
        <v/>
      </c>
      <c r="L4165" s="39" t="str">
        <f t="shared" si="129"/>
        <v/>
      </c>
    </row>
    <row r="4166" spans="1:12">
      <c r="A4166" s="84">
        <v>4158</v>
      </c>
      <c r="B4166" s="10" t="str">
        <f>IF(Data!B4166:$B$5008&lt;&gt;"",Data!B4166,"")</f>
        <v/>
      </c>
      <c r="C4166" s="10" t="str">
        <f>IF(Data!$B4166:C$5008&lt;&gt;"",Data!C4166,"")</f>
        <v/>
      </c>
      <c r="K4166" s="39" t="str">
        <f t="shared" si="128"/>
        <v/>
      </c>
      <c r="L4166" s="39" t="str">
        <f t="shared" si="129"/>
        <v/>
      </c>
    </row>
    <row r="4167" spans="1:12">
      <c r="A4167" s="84">
        <v>4159</v>
      </c>
      <c r="B4167" s="10" t="str">
        <f>IF(Data!B4167:$B$5008&lt;&gt;"",Data!B4167,"")</f>
        <v/>
      </c>
      <c r="C4167" s="10" t="str">
        <f>IF(Data!$B4167:C$5008&lt;&gt;"",Data!C4167,"")</f>
        <v/>
      </c>
      <c r="K4167" s="39" t="str">
        <f t="shared" si="128"/>
        <v/>
      </c>
      <c r="L4167" s="39" t="str">
        <f t="shared" si="129"/>
        <v/>
      </c>
    </row>
    <row r="4168" spans="1:12">
      <c r="A4168" s="84">
        <v>4160</v>
      </c>
      <c r="B4168" s="10" t="str">
        <f>IF(Data!B4168:$B$5008&lt;&gt;"",Data!B4168,"")</f>
        <v/>
      </c>
      <c r="C4168" s="10" t="str">
        <f>IF(Data!$B4168:C$5008&lt;&gt;"",Data!C4168,"")</f>
        <v/>
      </c>
      <c r="K4168" s="39" t="str">
        <f t="shared" si="128"/>
        <v/>
      </c>
      <c r="L4168" s="39" t="str">
        <f t="shared" si="129"/>
        <v/>
      </c>
    </row>
    <row r="4169" spans="1:12">
      <c r="A4169" s="84">
        <v>4161</v>
      </c>
      <c r="B4169" s="10" t="str">
        <f>IF(Data!B4169:$B$5008&lt;&gt;"",Data!B4169,"")</f>
        <v/>
      </c>
      <c r="C4169" s="10" t="str">
        <f>IF(Data!$B4169:C$5008&lt;&gt;"",Data!C4169,"")</f>
        <v/>
      </c>
      <c r="K4169" s="39" t="str">
        <f t="shared" si="128"/>
        <v/>
      </c>
      <c r="L4169" s="39" t="str">
        <f t="shared" si="129"/>
        <v/>
      </c>
    </row>
    <row r="4170" spans="1:12">
      <c r="A4170" s="84">
        <v>4162</v>
      </c>
      <c r="B4170" s="10" t="str">
        <f>IF(Data!B4170:$B$5008&lt;&gt;"",Data!B4170,"")</f>
        <v/>
      </c>
      <c r="C4170" s="10" t="str">
        <f>IF(Data!$B4170:C$5008&lt;&gt;"",Data!C4170,"")</f>
        <v/>
      </c>
      <c r="K4170" s="39" t="str">
        <f t="shared" ref="K4170:K4233" si="130">IFERROR(IF(AND(COUNT(C:C)&gt;0, COUNT(B:B)&gt;0), C4170-B4170,""),"")</f>
        <v/>
      </c>
      <c r="L4170" s="39" t="str">
        <f t="shared" ref="L4170:L4233" si="131">IF(AND(B4170&lt;&gt;"",C4170&lt;&gt;""), (K4170-N$8)^2, "")</f>
        <v/>
      </c>
    </row>
    <row r="4171" spans="1:12">
      <c r="A4171" s="84">
        <v>4163</v>
      </c>
      <c r="B4171" s="10" t="str">
        <f>IF(Data!B4171:$B$5008&lt;&gt;"",Data!B4171,"")</f>
        <v/>
      </c>
      <c r="C4171" s="10" t="str">
        <f>IF(Data!$B4171:C$5008&lt;&gt;"",Data!C4171,"")</f>
        <v/>
      </c>
      <c r="K4171" s="39" t="str">
        <f t="shared" si="130"/>
        <v/>
      </c>
      <c r="L4171" s="39" t="str">
        <f t="shared" si="131"/>
        <v/>
      </c>
    </row>
    <row r="4172" spans="1:12">
      <c r="A4172" s="84">
        <v>4164</v>
      </c>
      <c r="B4172" s="10" t="str">
        <f>IF(Data!B4172:$B$5008&lt;&gt;"",Data!B4172,"")</f>
        <v/>
      </c>
      <c r="C4172" s="10" t="str">
        <f>IF(Data!$B4172:C$5008&lt;&gt;"",Data!C4172,"")</f>
        <v/>
      </c>
      <c r="K4172" s="39" t="str">
        <f t="shared" si="130"/>
        <v/>
      </c>
      <c r="L4172" s="39" t="str">
        <f t="shared" si="131"/>
        <v/>
      </c>
    </row>
    <row r="4173" spans="1:12">
      <c r="A4173" s="84">
        <v>4165</v>
      </c>
      <c r="B4173" s="10" t="str">
        <f>IF(Data!B4173:$B$5008&lt;&gt;"",Data!B4173,"")</f>
        <v/>
      </c>
      <c r="C4173" s="10" t="str">
        <f>IF(Data!$B4173:C$5008&lt;&gt;"",Data!C4173,"")</f>
        <v/>
      </c>
      <c r="K4173" s="39" t="str">
        <f t="shared" si="130"/>
        <v/>
      </c>
      <c r="L4173" s="39" t="str">
        <f t="shared" si="131"/>
        <v/>
      </c>
    </row>
    <row r="4174" spans="1:12">
      <c r="A4174" s="84">
        <v>4166</v>
      </c>
      <c r="B4174" s="10" t="str">
        <f>IF(Data!B4174:$B$5008&lt;&gt;"",Data!B4174,"")</f>
        <v/>
      </c>
      <c r="C4174" s="10" t="str">
        <f>IF(Data!$B4174:C$5008&lt;&gt;"",Data!C4174,"")</f>
        <v/>
      </c>
      <c r="K4174" s="39" t="str">
        <f t="shared" si="130"/>
        <v/>
      </c>
      <c r="L4174" s="39" t="str">
        <f t="shared" si="131"/>
        <v/>
      </c>
    </row>
    <row r="4175" spans="1:12">
      <c r="A4175" s="84">
        <v>4167</v>
      </c>
      <c r="B4175" s="10" t="str">
        <f>IF(Data!B4175:$B$5008&lt;&gt;"",Data!B4175,"")</f>
        <v/>
      </c>
      <c r="C4175" s="10" t="str">
        <f>IF(Data!$B4175:C$5008&lt;&gt;"",Data!C4175,"")</f>
        <v/>
      </c>
      <c r="K4175" s="39" t="str">
        <f t="shared" si="130"/>
        <v/>
      </c>
      <c r="L4175" s="39" t="str">
        <f t="shared" si="131"/>
        <v/>
      </c>
    </row>
    <row r="4176" spans="1:12">
      <c r="A4176" s="84">
        <v>4168</v>
      </c>
      <c r="B4176" s="10" t="str">
        <f>IF(Data!B4176:$B$5008&lt;&gt;"",Data!B4176,"")</f>
        <v/>
      </c>
      <c r="C4176" s="10" t="str">
        <f>IF(Data!$B4176:C$5008&lt;&gt;"",Data!C4176,"")</f>
        <v/>
      </c>
      <c r="K4176" s="39" t="str">
        <f t="shared" si="130"/>
        <v/>
      </c>
      <c r="L4176" s="39" t="str">
        <f t="shared" si="131"/>
        <v/>
      </c>
    </row>
    <row r="4177" spans="1:12">
      <c r="A4177" s="84">
        <v>4169</v>
      </c>
      <c r="B4177" s="10" t="str">
        <f>IF(Data!B4177:$B$5008&lt;&gt;"",Data!B4177,"")</f>
        <v/>
      </c>
      <c r="C4177" s="10" t="str">
        <f>IF(Data!$B4177:C$5008&lt;&gt;"",Data!C4177,"")</f>
        <v/>
      </c>
      <c r="K4177" s="39" t="str">
        <f t="shared" si="130"/>
        <v/>
      </c>
      <c r="L4177" s="39" t="str">
        <f t="shared" si="131"/>
        <v/>
      </c>
    </row>
    <row r="4178" spans="1:12">
      <c r="A4178" s="84">
        <v>4170</v>
      </c>
      <c r="B4178" s="10" t="str">
        <f>IF(Data!B4178:$B$5008&lt;&gt;"",Data!B4178,"")</f>
        <v/>
      </c>
      <c r="C4178" s="10" t="str">
        <f>IF(Data!$B4178:C$5008&lt;&gt;"",Data!C4178,"")</f>
        <v/>
      </c>
      <c r="K4178" s="39" t="str">
        <f t="shared" si="130"/>
        <v/>
      </c>
      <c r="L4178" s="39" t="str">
        <f t="shared" si="131"/>
        <v/>
      </c>
    </row>
    <row r="4179" spans="1:12">
      <c r="A4179" s="84">
        <v>4171</v>
      </c>
      <c r="B4179" s="10" t="str">
        <f>IF(Data!B4179:$B$5008&lt;&gt;"",Data!B4179,"")</f>
        <v/>
      </c>
      <c r="C4179" s="10" t="str">
        <f>IF(Data!$B4179:C$5008&lt;&gt;"",Data!C4179,"")</f>
        <v/>
      </c>
      <c r="K4179" s="39" t="str">
        <f t="shared" si="130"/>
        <v/>
      </c>
      <c r="L4179" s="39" t="str">
        <f t="shared" si="131"/>
        <v/>
      </c>
    </row>
    <row r="4180" spans="1:12">
      <c r="A4180" s="84">
        <v>4172</v>
      </c>
      <c r="B4180" s="10" t="str">
        <f>IF(Data!B4180:$B$5008&lt;&gt;"",Data!B4180,"")</f>
        <v/>
      </c>
      <c r="C4180" s="10" t="str">
        <f>IF(Data!$B4180:C$5008&lt;&gt;"",Data!C4180,"")</f>
        <v/>
      </c>
      <c r="K4180" s="39" t="str">
        <f t="shared" si="130"/>
        <v/>
      </c>
      <c r="L4180" s="39" t="str">
        <f t="shared" si="131"/>
        <v/>
      </c>
    </row>
    <row r="4181" spans="1:12">
      <c r="A4181" s="84">
        <v>4173</v>
      </c>
      <c r="B4181" s="10" t="str">
        <f>IF(Data!B4181:$B$5008&lt;&gt;"",Data!B4181,"")</f>
        <v/>
      </c>
      <c r="C4181" s="10" t="str">
        <f>IF(Data!$B4181:C$5008&lt;&gt;"",Data!C4181,"")</f>
        <v/>
      </c>
      <c r="K4181" s="39" t="str">
        <f t="shared" si="130"/>
        <v/>
      </c>
      <c r="L4181" s="39" t="str">
        <f t="shared" si="131"/>
        <v/>
      </c>
    </row>
    <row r="4182" spans="1:12">
      <c r="A4182" s="84">
        <v>4174</v>
      </c>
      <c r="B4182" s="10" t="str">
        <f>IF(Data!B4182:$B$5008&lt;&gt;"",Data!B4182,"")</f>
        <v/>
      </c>
      <c r="C4182" s="10" t="str">
        <f>IF(Data!$B4182:C$5008&lt;&gt;"",Data!C4182,"")</f>
        <v/>
      </c>
      <c r="K4182" s="39" t="str">
        <f t="shared" si="130"/>
        <v/>
      </c>
      <c r="L4182" s="39" t="str">
        <f t="shared" si="131"/>
        <v/>
      </c>
    </row>
    <row r="4183" spans="1:12">
      <c r="A4183" s="84">
        <v>4175</v>
      </c>
      <c r="B4183" s="10" t="str">
        <f>IF(Data!B4183:$B$5008&lt;&gt;"",Data!B4183,"")</f>
        <v/>
      </c>
      <c r="C4183" s="10" t="str">
        <f>IF(Data!$B4183:C$5008&lt;&gt;"",Data!C4183,"")</f>
        <v/>
      </c>
      <c r="K4183" s="39" t="str">
        <f t="shared" si="130"/>
        <v/>
      </c>
      <c r="L4183" s="39" t="str">
        <f t="shared" si="131"/>
        <v/>
      </c>
    </row>
    <row r="4184" spans="1:12">
      <c r="A4184" s="84">
        <v>4176</v>
      </c>
      <c r="B4184" s="10" t="str">
        <f>IF(Data!B4184:$B$5008&lt;&gt;"",Data!B4184,"")</f>
        <v/>
      </c>
      <c r="C4184" s="10" t="str">
        <f>IF(Data!$B4184:C$5008&lt;&gt;"",Data!C4184,"")</f>
        <v/>
      </c>
      <c r="K4184" s="39" t="str">
        <f t="shared" si="130"/>
        <v/>
      </c>
      <c r="L4184" s="39" t="str">
        <f t="shared" si="131"/>
        <v/>
      </c>
    </row>
    <row r="4185" spans="1:12">
      <c r="A4185" s="84">
        <v>4177</v>
      </c>
      <c r="B4185" s="10" t="str">
        <f>IF(Data!B4185:$B$5008&lt;&gt;"",Data!B4185,"")</f>
        <v/>
      </c>
      <c r="C4185" s="10" t="str">
        <f>IF(Data!$B4185:C$5008&lt;&gt;"",Data!C4185,"")</f>
        <v/>
      </c>
      <c r="K4185" s="39" t="str">
        <f t="shared" si="130"/>
        <v/>
      </c>
      <c r="L4185" s="39" t="str">
        <f t="shared" si="131"/>
        <v/>
      </c>
    </row>
    <row r="4186" spans="1:12">
      <c r="A4186" s="84">
        <v>4178</v>
      </c>
      <c r="B4186" s="10" t="str">
        <f>IF(Data!B4186:$B$5008&lt;&gt;"",Data!B4186,"")</f>
        <v/>
      </c>
      <c r="C4186" s="10" t="str">
        <f>IF(Data!$B4186:C$5008&lt;&gt;"",Data!C4186,"")</f>
        <v/>
      </c>
      <c r="K4186" s="39" t="str">
        <f t="shared" si="130"/>
        <v/>
      </c>
      <c r="L4186" s="39" t="str">
        <f t="shared" si="131"/>
        <v/>
      </c>
    </row>
    <row r="4187" spans="1:12">
      <c r="A4187" s="84">
        <v>4179</v>
      </c>
      <c r="B4187" s="10" t="str">
        <f>IF(Data!B4187:$B$5008&lt;&gt;"",Data!B4187,"")</f>
        <v/>
      </c>
      <c r="C4187" s="10" t="str">
        <f>IF(Data!$B4187:C$5008&lt;&gt;"",Data!C4187,"")</f>
        <v/>
      </c>
      <c r="K4187" s="39" t="str">
        <f t="shared" si="130"/>
        <v/>
      </c>
      <c r="L4187" s="39" t="str">
        <f t="shared" si="131"/>
        <v/>
      </c>
    </row>
    <row r="4188" spans="1:12">
      <c r="A4188" s="84">
        <v>4180</v>
      </c>
      <c r="B4188" s="10" t="str">
        <f>IF(Data!B4188:$B$5008&lt;&gt;"",Data!B4188,"")</f>
        <v/>
      </c>
      <c r="C4188" s="10" t="str">
        <f>IF(Data!$B4188:C$5008&lt;&gt;"",Data!C4188,"")</f>
        <v/>
      </c>
      <c r="K4188" s="39" t="str">
        <f t="shared" si="130"/>
        <v/>
      </c>
      <c r="L4188" s="39" t="str">
        <f t="shared" si="131"/>
        <v/>
      </c>
    </row>
    <row r="4189" spans="1:12">
      <c r="A4189" s="84">
        <v>4181</v>
      </c>
      <c r="B4189" s="10" t="str">
        <f>IF(Data!B4189:$B$5008&lt;&gt;"",Data!B4189,"")</f>
        <v/>
      </c>
      <c r="C4189" s="10" t="str">
        <f>IF(Data!$B4189:C$5008&lt;&gt;"",Data!C4189,"")</f>
        <v/>
      </c>
      <c r="K4189" s="39" t="str">
        <f t="shared" si="130"/>
        <v/>
      </c>
      <c r="L4189" s="39" t="str">
        <f t="shared" si="131"/>
        <v/>
      </c>
    </row>
    <row r="4190" spans="1:12">
      <c r="A4190" s="84">
        <v>4182</v>
      </c>
      <c r="B4190" s="10" t="str">
        <f>IF(Data!B4190:$B$5008&lt;&gt;"",Data!B4190,"")</f>
        <v/>
      </c>
      <c r="C4190" s="10" t="str">
        <f>IF(Data!$B4190:C$5008&lt;&gt;"",Data!C4190,"")</f>
        <v/>
      </c>
      <c r="K4190" s="39" t="str">
        <f t="shared" si="130"/>
        <v/>
      </c>
      <c r="L4190" s="39" t="str">
        <f t="shared" si="131"/>
        <v/>
      </c>
    </row>
    <row r="4191" spans="1:12">
      <c r="A4191" s="84">
        <v>4183</v>
      </c>
      <c r="B4191" s="10" t="str">
        <f>IF(Data!B4191:$B$5008&lt;&gt;"",Data!B4191,"")</f>
        <v/>
      </c>
      <c r="C4191" s="10" t="str">
        <f>IF(Data!$B4191:C$5008&lt;&gt;"",Data!C4191,"")</f>
        <v/>
      </c>
      <c r="K4191" s="39" t="str">
        <f t="shared" si="130"/>
        <v/>
      </c>
      <c r="L4191" s="39" t="str">
        <f t="shared" si="131"/>
        <v/>
      </c>
    </row>
    <row r="4192" spans="1:12">
      <c r="A4192" s="84">
        <v>4184</v>
      </c>
      <c r="B4192" s="10" t="str">
        <f>IF(Data!B4192:$B$5008&lt;&gt;"",Data!B4192,"")</f>
        <v/>
      </c>
      <c r="C4192" s="10" t="str">
        <f>IF(Data!$B4192:C$5008&lt;&gt;"",Data!C4192,"")</f>
        <v/>
      </c>
      <c r="K4192" s="39" t="str">
        <f t="shared" si="130"/>
        <v/>
      </c>
      <c r="L4192" s="39" t="str">
        <f t="shared" si="131"/>
        <v/>
      </c>
    </row>
    <row r="4193" spans="1:12">
      <c r="A4193" s="84">
        <v>4185</v>
      </c>
      <c r="B4193" s="10" t="str">
        <f>IF(Data!B4193:$B$5008&lt;&gt;"",Data!B4193,"")</f>
        <v/>
      </c>
      <c r="C4193" s="10" t="str">
        <f>IF(Data!$B4193:C$5008&lt;&gt;"",Data!C4193,"")</f>
        <v/>
      </c>
      <c r="K4193" s="39" t="str">
        <f t="shared" si="130"/>
        <v/>
      </c>
      <c r="L4193" s="39" t="str">
        <f t="shared" si="131"/>
        <v/>
      </c>
    </row>
    <row r="4194" spans="1:12">
      <c r="A4194" s="84">
        <v>4186</v>
      </c>
      <c r="B4194" s="10" t="str">
        <f>IF(Data!B4194:$B$5008&lt;&gt;"",Data!B4194,"")</f>
        <v/>
      </c>
      <c r="C4194" s="10" t="str">
        <f>IF(Data!$B4194:C$5008&lt;&gt;"",Data!C4194,"")</f>
        <v/>
      </c>
      <c r="K4194" s="39" t="str">
        <f t="shared" si="130"/>
        <v/>
      </c>
      <c r="L4194" s="39" t="str">
        <f t="shared" si="131"/>
        <v/>
      </c>
    </row>
    <row r="4195" spans="1:12">
      <c r="A4195" s="84">
        <v>4187</v>
      </c>
      <c r="B4195" s="10" t="str">
        <f>IF(Data!B4195:$B$5008&lt;&gt;"",Data!B4195,"")</f>
        <v/>
      </c>
      <c r="C4195" s="10" t="str">
        <f>IF(Data!$B4195:C$5008&lt;&gt;"",Data!C4195,"")</f>
        <v/>
      </c>
      <c r="K4195" s="39" t="str">
        <f t="shared" si="130"/>
        <v/>
      </c>
      <c r="L4195" s="39" t="str">
        <f t="shared" si="131"/>
        <v/>
      </c>
    </row>
    <row r="4196" spans="1:12">
      <c r="A4196" s="84">
        <v>4188</v>
      </c>
      <c r="B4196" s="10" t="str">
        <f>IF(Data!B4196:$B$5008&lt;&gt;"",Data!B4196,"")</f>
        <v/>
      </c>
      <c r="C4196" s="10" t="str">
        <f>IF(Data!$B4196:C$5008&lt;&gt;"",Data!C4196,"")</f>
        <v/>
      </c>
      <c r="K4196" s="39" t="str">
        <f t="shared" si="130"/>
        <v/>
      </c>
      <c r="L4196" s="39" t="str">
        <f t="shared" si="131"/>
        <v/>
      </c>
    </row>
    <row r="4197" spans="1:12">
      <c r="A4197" s="84">
        <v>4189</v>
      </c>
      <c r="B4197" s="10" t="str">
        <f>IF(Data!B4197:$B$5008&lt;&gt;"",Data!B4197,"")</f>
        <v/>
      </c>
      <c r="C4197" s="10" t="str">
        <f>IF(Data!$B4197:C$5008&lt;&gt;"",Data!C4197,"")</f>
        <v/>
      </c>
      <c r="K4197" s="39" t="str">
        <f t="shared" si="130"/>
        <v/>
      </c>
      <c r="L4197" s="39" t="str">
        <f t="shared" si="131"/>
        <v/>
      </c>
    </row>
    <row r="4198" spans="1:12">
      <c r="A4198" s="84">
        <v>4190</v>
      </c>
      <c r="B4198" s="10" t="str">
        <f>IF(Data!B4198:$B$5008&lt;&gt;"",Data!B4198,"")</f>
        <v/>
      </c>
      <c r="C4198" s="10" t="str">
        <f>IF(Data!$B4198:C$5008&lt;&gt;"",Data!C4198,"")</f>
        <v/>
      </c>
      <c r="K4198" s="39" t="str">
        <f t="shared" si="130"/>
        <v/>
      </c>
      <c r="L4198" s="39" t="str">
        <f t="shared" si="131"/>
        <v/>
      </c>
    </row>
    <row r="4199" spans="1:12">
      <c r="A4199" s="84">
        <v>4191</v>
      </c>
      <c r="B4199" s="10" t="str">
        <f>IF(Data!B4199:$B$5008&lt;&gt;"",Data!B4199,"")</f>
        <v/>
      </c>
      <c r="C4199" s="10" t="str">
        <f>IF(Data!$B4199:C$5008&lt;&gt;"",Data!C4199,"")</f>
        <v/>
      </c>
      <c r="K4199" s="39" t="str">
        <f t="shared" si="130"/>
        <v/>
      </c>
      <c r="L4199" s="39" t="str">
        <f t="shared" si="131"/>
        <v/>
      </c>
    </row>
    <row r="4200" spans="1:12">
      <c r="A4200" s="84">
        <v>4192</v>
      </c>
      <c r="B4200" s="10" t="str">
        <f>IF(Data!B4200:$B$5008&lt;&gt;"",Data!B4200,"")</f>
        <v/>
      </c>
      <c r="C4200" s="10" t="str">
        <f>IF(Data!$B4200:C$5008&lt;&gt;"",Data!C4200,"")</f>
        <v/>
      </c>
      <c r="K4200" s="39" t="str">
        <f t="shared" si="130"/>
        <v/>
      </c>
      <c r="L4200" s="39" t="str">
        <f t="shared" si="131"/>
        <v/>
      </c>
    </row>
    <row r="4201" spans="1:12">
      <c r="A4201" s="84">
        <v>4193</v>
      </c>
      <c r="B4201" s="10" t="str">
        <f>IF(Data!B4201:$B$5008&lt;&gt;"",Data!B4201,"")</f>
        <v/>
      </c>
      <c r="C4201" s="10" t="str">
        <f>IF(Data!$B4201:C$5008&lt;&gt;"",Data!C4201,"")</f>
        <v/>
      </c>
      <c r="K4201" s="39" t="str">
        <f t="shared" si="130"/>
        <v/>
      </c>
      <c r="L4201" s="39" t="str">
        <f t="shared" si="131"/>
        <v/>
      </c>
    </row>
    <row r="4202" spans="1:12">
      <c r="A4202" s="84">
        <v>4194</v>
      </c>
      <c r="B4202" s="10" t="str">
        <f>IF(Data!B4202:$B$5008&lt;&gt;"",Data!B4202,"")</f>
        <v/>
      </c>
      <c r="C4202" s="10" t="str">
        <f>IF(Data!$B4202:C$5008&lt;&gt;"",Data!C4202,"")</f>
        <v/>
      </c>
      <c r="K4202" s="39" t="str">
        <f t="shared" si="130"/>
        <v/>
      </c>
      <c r="L4202" s="39" t="str">
        <f t="shared" si="131"/>
        <v/>
      </c>
    </row>
    <row r="4203" spans="1:12">
      <c r="A4203" s="84">
        <v>4195</v>
      </c>
      <c r="B4203" s="10" t="str">
        <f>IF(Data!B4203:$B$5008&lt;&gt;"",Data!B4203,"")</f>
        <v/>
      </c>
      <c r="C4203" s="10" t="str">
        <f>IF(Data!$B4203:C$5008&lt;&gt;"",Data!C4203,"")</f>
        <v/>
      </c>
      <c r="K4203" s="39" t="str">
        <f t="shared" si="130"/>
        <v/>
      </c>
      <c r="L4203" s="39" t="str">
        <f t="shared" si="131"/>
        <v/>
      </c>
    </row>
    <row r="4204" spans="1:12">
      <c r="A4204" s="84">
        <v>4196</v>
      </c>
      <c r="B4204" s="10" t="str">
        <f>IF(Data!B4204:$B$5008&lt;&gt;"",Data!B4204,"")</f>
        <v/>
      </c>
      <c r="C4204" s="10" t="str">
        <f>IF(Data!$B4204:C$5008&lt;&gt;"",Data!C4204,"")</f>
        <v/>
      </c>
      <c r="K4204" s="39" t="str">
        <f t="shared" si="130"/>
        <v/>
      </c>
      <c r="L4204" s="39" t="str">
        <f t="shared" si="131"/>
        <v/>
      </c>
    </row>
    <row r="4205" spans="1:12">
      <c r="A4205" s="84">
        <v>4197</v>
      </c>
      <c r="B4205" s="10" t="str">
        <f>IF(Data!B4205:$B$5008&lt;&gt;"",Data!B4205,"")</f>
        <v/>
      </c>
      <c r="C4205" s="10" t="str">
        <f>IF(Data!$B4205:C$5008&lt;&gt;"",Data!C4205,"")</f>
        <v/>
      </c>
      <c r="K4205" s="39" t="str">
        <f t="shared" si="130"/>
        <v/>
      </c>
      <c r="L4205" s="39" t="str">
        <f t="shared" si="131"/>
        <v/>
      </c>
    </row>
    <row r="4206" spans="1:12">
      <c r="A4206" s="84">
        <v>4198</v>
      </c>
      <c r="B4206" s="10" t="str">
        <f>IF(Data!B4206:$B$5008&lt;&gt;"",Data!B4206,"")</f>
        <v/>
      </c>
      <c r="C4206" s="10" t="str">
        <f>IF(Data!$B4206:C$5008&lt;&gt;"",Data!C4206,"")</f>
        <v/>
      </c>
      <c r="K4206" s="39" t="str">
        <f t="shared" si="130"/>
        <v/>
      </c>
      <c r="L4206" s="39" t="str">
        <f t="shared" si="131"/>
        <v/>
      </c>
    </row>
    <row r="4207" spans="1:12">
      <c r="A4207" s="84">
        <v>4199</v>
      </c>
      <c r="B4207" s="10" t="str">
        <f>IF(Data!B4207:$B$5008&lt;&gt;"",Data!B4207,"")</f>
        <v/>
      </c>
      <c r="C4207" s="10" t="str">
        <f>IF(Data!$B4207:C$5008&lt;&gt;"",Data!C4207,"")</f>
        <v/>
      </c>
      <c r="K4207" s="39" t="str">
        <f t="shared" si="130"/>
        <v/>
      </c>
      <c r="L4207" s="39" t="str">
        <f t="shared" si="131"/>
        <v/>
      </c>
    </row>
    <row r="4208" spans="1:12">
      <c r="A4208" s="84">
        <v>4200</v>
      </c>
      <c r="B4208" s="10" t="str">
        <f>IF(Data!B4208:$B$5008&lt;&gt;"",Data!B4208,"")</f>
        <v/>
      </c>
      <c r="C4208" s="10" t="str">
        <f>IF(Data!$B4208:C$5008&lt;&gt;"",Data!C4208,"")</f>
        <v/>
      </c>
      <c r="K4208" s="39" t="str">
        <f t="shared" si="130"/>
        <v/>
      </c>
      <c r="L4208" s="39" t="str">
        <f t="shared" si="131"/>
        <v/>
      </c>
    </row>
    <row r="4209" spans="1:12">
      <c r="A4209" s="84">
        <v>4201</v>
      </c>
      <c r="B4209" s="10" t="str">
        <f>IF(Data!B4209:$B$5008&lt;&gt;"",Data!B4209,"")</f>
        <v/>
      </c>
      <c r="C4209" s="10" t="str">
        <f>IF(Data!$B4209:C$5008&lt;&gt;"",Data!C4209,"")</f>
        <v/>
      </c>
      <c r="K4209" s="39" t="str">
        <f t="shared" si="130"/>
        <v/>
      </c>
      <c r="L4209" s="39" t="str">
        <f t="shared" si="131"/>
        <v/>
      </c>
    </row>
    <row r="4210" spans="1:12">
      <c r="A4210" s="84">
        <v>4202</v>
      </c>
      <c r="B4210" s="10" t="str">
        <f>IF(Data!B4210:$B$5008&lt;&gt;"",Data!B4210,"")</f>
        <v/>
      </c>
      <c r="C4210" s="10" t="str">
        <f>IF(Data!$B4210:C$5008&lt;&gt;"",Data!C4210,"")</f>
        <v/>
      </c>
      <c r="K4210" s="39" t="str">
        <f t="shared" si="130"/>
        <v/>
      </c>
      <c r="L4210" s="39" t="str">
        <f t="shared" si="131"/>
        <v/>
      </c>
    </row>
    <row r="4211" spans="1:12">
      <c r="A4211" s="84">
        <v>4203</v>
      </c>
      <c r="B4211" s="10" t="str">
        <f>IF(Data!B4211:$B$5008&lt;&gt;"",Data!B4211,"")</f>
        <v/>
      </c>
      <c r="C4211" s="10" t="str">
        <f>IF(Data!$B4211:C$5008&lt;&gt;"",Data!C4211,"")</f>
        <v/>
      </c>
      <c r="K4211" s="39" t="str">
        <f t="shared" si="130"/>
        <v/>
      </c>
      <c r="L4211" s="39" t="str">
        <f t="shared" si="131"/>
        <v/>
      </c>
    </row>
    <row r="4212" spans="1:12">
      <c r="A4212" s="84">
        <v>4204</v>
      </c>
      <c r="B4212" s="10" t="str">
        <f>IF(Data!B4212:$B$5008&lt;&gt;"",Data!B4212,"")</f>
        <v/>
      </c>
      <c r="C4212" s="10" t="str">
        <f>IF(Data!$B4212:C$5008&lt;&gt;"",Data!C4212,"")</f>
        <v/>
      </c>
      <c r="K4212" s="39" t="str">
        <f t="shared" si="130"/>
        <v/>
      </c>
      <c r="L4212" s="39" t="str">
        <f t="shared" si="131"/>
        <v/>
      </c>
    </row>
    <row r="4213" spans="1:12">
      <c r="A4213" s="84">
        <v>4205</v>
      </c>
      <c r="B4213" s="10" t="str">
        <f>IF(Data!B4213:$B$5008&lt;&gt;"",Data!B4213,"")</f>
        <v/>
      </c>
      <c r="C4213" s="10" t="str">
        <f>IF(Data!$B4213:C$5008&lt;&gt;"",Data!C4213,"")</f>
        <v/>
      </c>
      <c r="K4213" s="39" t="str">
        <f t="shared" si="130"/>
        <v/>
      </c>
      <c r="L4213" s="39" t="str">
        <f t="shared" si="131"/>
        <v/>
      </c>
    </row>
    <row r="4214" spans="1:12">
      <c r="A4214" s="84">
        <v>4206</v>
      </c>
      <c r="B4214" s="10" t="str">
        <f>IF(Data!B4214:$B$5008&lt;&gt;"",Data!B4214,"")</f>
        <v/>
      </c>
      <c r="C4214" s="10" t="str">
        <f>IF(Data!$B4214:C$5008&lt;&gt;"",Data!C4214,"")</f>
        <v/>
      </c>
      <c r="K4214" s="39" t="str">
        <f t="shared" si="130"/>
        <v/>
      </c>
      <c r="L4214" s="39" t="str">
        <f t="shared" si="131"/>
        <v/>
      </c>
    </row>
    <row r="4215" spans="1:12">
      <c r="A4215" s="84">
        <v>4207</v>
      </c>
      <c r="B4215" s="10" t="str">
        <f>IF(Data!B4215:$B$5008&lt;&gt;"",Data!B4215,"")</f>
        <v/>
      </c>
      <c r="C4215" s="10" t="str">
        <f>IF(Data!$B4215:C$5008&lt;&gt;"",Data!C4215,"")</f>
        <v/>
      </c>
      <c r="K4215" s="39" t="str">
        <f t="shared" si="130"/>
        <v/>
      </c>
      <c r="L4215" s="39" t="str">
        <f t="shared" si="131"/>
        <v/>
      </c>
    </row>
    <row r="4216" spans="1:12">
      <c r="A4216" s="84">
        <v>4208</v>
      </c>
      <c r="B4216" s="10" t="str">
        <f>IF(Data!B4216:$B$5008&lt;&gt;"",Data!B4216,"")</f>
        <v/>
      </c>
      <c r="C4216" s="10" t="str">
        <f>IF(Data!$B4216:C$5008&lt;&gt;"",Data!C4216,"")</f>
        <v/>
      </c>
      <c r="K4216" s="39" t="str">
        <f t="shared" si="130"/>
        <v/>
      </c>
      <c r="L4216" s="39" t="str">
        <f t="shared" si="131"/>
        <v/>
      </c>
    </row>
    <row r="4217" spans="1:12">
      <c r="A4217" s="84">
        <v>4209</v>
      </c>
      <c r="B4217" s="10" t="str">
        <f>IF(Data!B4217:$B$5008&lt;&gt;"",Data!B4217,"")</f>
        <v/>
      </c>
      <c r="C4217" s="10" t="str">
        <f>IF(Data!$B4217:C$5008&lt;&gt;"",Data!C4217,"")</f>
        <v/>
      </c>
      <c r="K4217" s="39" t="str">
        <f t="shared" si="130"/>
        <v/>
      </c>
      <c r="L4217" s="39" t="str">
        <f t="shared" si="131"/>
        <v/>
      </c>
    </row>
    <row r="4218" spans="1:12">
      <c r="A4218" s="84">
        <v>4210</v>
      </c>
      <c r="B4218" s="10" t="str">
        <f>IF(Data!B4218:$B$5008&lt;&gt;"",Data!B4218,"")</f>
        <v/>
      </c>
      <c r="C4218" s="10" t="str">
        <f>IF(Data!$B4218:C$5008&lt;&gt;"",Data!C4218,"")</f>
        <v/>
      </c>
      <c r="K4218" s="39" t="str">
        <f t="shared" si="130"/>
        <v/>
      </c>
      <c r="L4218" s="39" t="str">
        <f t="shared" si="131"/>
        <v/>
      </c>
    </row>
    <row r="4219" spans="1:12">
      <c r="A4219" s="84">
        <v>4211</v>
      </c>
      <c r="B4219" s="10" t="str">
        <f>IF(Data!B4219:$B$5008&lt;&gt;"",Data!B4219,"")</f>
        <v/>
      </c>
      <c r="C4219" s="10" t="str">
        <f>IF(Data!$B4219:C$5008&lt;&gt;"",Data!C4219,"")</f>
        <v/>
      </c>
      <c r="K4219" s="39" t="str">
        <f t="shared" si="130"/>
        <v/>
      </c>
      <c r="L4219" s="39" t="str">
        <f t="shared" si="131"/>
        <v/>
      </c>
    </row>
    <row r="4220" spans="1:12">
      <c r="A4220" s="84">
        <v>4212</v>
      </c>
      <c r="B4220" s="10" t="str">
        <f>IF(Data!B4220:$B$5008&lt;&gt;"",Data!B4220,"")</f>
        <v/>
      </c>
      <c r="C4220" s="10" t="str">
        <f>IF(Data!$B4220:C$5008&lt;&gt;"",Data!C4220,"")</f>
        <v/>
      </c>
      <c r="K4220" s="39" t="str">
        <f t="shared" si="130"/>
        <v/>
      </c>
      <c r="L4220" s="39" t="str">
        <f t="shared" si="131"/>
        <v/>
      </c>
    </row>
    <row r="4221" spans="1:12">
      <c r="A4221" s="84">
        <v>4213</v>
      </c>
      <c r="B4221" s="10" t="str">
        <f>IF(Data!B4221:$B$5008&lt;&gt;"",Data!B4221,"")</f>
        <v/>
      </c>
      <c r="C4221" s="10" t="str">
        <f>IF(Data!$B4221:C$5008&lt;&gt;"",Data!C4221,"")</f>
        <v/>
      </c>
      <c r="K4221" s="39" t="str">
        <f t="shared" si="130"/>
        <v/>
      </c>
      <c r="L4221" s="39" t="str">
        <f t="shared" si="131"/>
        <v/>
      </c>
    </row>
    <row r="4222" spans="1:12">
      <c r="A4222" s="84">
        <v>4214</v>
      </c>
      <c r="B4222" s="10" t="str">
        <f>IF(Data!B4222:$B$5008&lt;&gt;"",Data!B4222,"")</f>
        <v/>
      </c>
      <c r="C4222" s="10" t="str">
        <f>IF(Data!$B4222:C$5008&lt;&gt;"",Data!C4222,"")</f>
        <v/>
      </c>
      <c r="K4222" s="39" t="str">
        <f t="shared" si="130"/>
        <v/>
      </c>
      <c r="L4222" s="39" t="str">
        <f t="shared" si="131"/>
        <v/>
      </c>
    </row>
    <row r="4223" spans="1:12">
      <c r="A4223" s="84">
        <v>4215</v>
      </c>
      <c r="B4223" s="10" t="str">
        <f>IF(Data!B4223:$B$5008&lt;&gt;"",Data!B4223,"")</f>
        <v/>
      </c>
      <c r="C4223" s="10" t="str">
        <f>IF(Data!$B4223:C$5008&lt;&gt;"",Data!C4223,"")</f>
        <v/>
      </c>
      <c r="K4223" s="39" t="str">
        <f t="shared" si="130"/>
        <v/>
      </c>
      <c r="L4223" s="39" t="str">
        <f t="shared" si="131"/>
        <v/>
      </c>
    </row>
    <row r="4224" spans="1:12">
      <c r="A4224" s="84">
        <v>4216</v>
      </c>
      <c r="B4224" s="10" t="str">
        <f>IF(Data!B4224:$B$5008&lt;&gt;"",Data!B4224,"")</f>
        <v/>
      </c>
      <c r="C4224" s="10" t="str">
        <f>IF(Data!$B4224:C$5008&lt;&gt;"",Data!C4224,"")</f>
        <v/>
      </c>
      <c r="K4224" s="39" t="str">
        <f t="shared" si="130"/>
        <v/>
      </c>
      <c r="L4224" s="39" t="str">
        <f t="shared" si="131"/>
        <v/>
      </c>
    </row>
    <row r="4225" spans="1:12">
      <c r="A4225" s="84">
        <v>4217</v>
      </c>
      <c r="B4225" s="10" t="str">
        <f>IF(Data!B4225:$B$5008&lt;&gt;"",Data!B4225,"")</f>
        <v/>
      </c>
      <c r="C4225" s="10" t="str">
        <f>IF(Data!$B4225:C$5008&lt;&gt;"",Data!C4225,"")</f>
        <v/>
      </c>
      <c r="K4225" s="39" t="str">
        <f t="shared" si="130"/>
        <v/>
      </c>
      <c r="L4225" s="39" t="str">
        <f t="shared" si="131"/>
        <v/>
      </c>
    </row>
    <row r="4226" spans="1:12">
      <c r="A4226" s="84">
        <v>4218</v>
      </c>
      <c r="B4226" s="10" t="str">
        <f>IF(Data!B4226:$B$5008&lt;&gt;"",Data!B4226,"")</f>
        <v/>
      </c>
      <c r="C4226" s="10" t="str">
        <f>IF(Data!$B4226:C$5008&lt;&gt;"",Data!C4226,"")</f>
        <v/>
      </c>
      <c r="K4226" s="39" t="str">
        <f t="shared" si="130"/>
        <v/>
      </c>
      <c r="L4226" s="39" t="str">
        <f t="shared" si="131"/>
        <v/>
      </c>
    </row>
    <row r="4227" spans="1:12">
      <c r="A4227" s="84">
        <v>4219</v>
      </c>
      <c r="B4227" s="10" t="str">
        <f>IF(Data!B4227:$B$5008&lt;&gt;"",Data!B4227,"")</f>
        <v/>
      </c>
      <c r="C4227" s="10" t="str">
        <f>IF(Data!$B4227:C$5008&lt;&gt;"",Data!C4227,"")</f>
        <v/>
      </c>
      <c r="K4227" s="39" t="str">
        <f t="shared" si="130"/>
        <v/>
      </c>
      <c r="L4227" s="39" t="str">
        <f t="shared" si="131"/>
        <v/>
      </c>
    </row>
    <row r="4228" spans="1:12">
      <c r="A4228" s="84">
        <v>4220</v>
      </c>
      <c r="B4228" s="10" t="str">
        <f>IF(Data!B4228:$B$5008&lt;&gt;"",Data!B4228,"")</f>
        <v/>
      </c>
      <c r="C4228" s="10" t="str">
        <f>IF(Data!$B4228:C$5008&lt;&gt;"",Data!C4228,"")</f>
        <v/>
      </c>
      <c r="K4228" s="39" t="str">
        <f t="shared" si="130"/>
        <v/>
      </c>
      <c r="L4228" s="39" t="str">
        <f t="shared" si="131"/>
        <v/>
      </c>
    </row>
    <row r="4229" spans="1:12">
      <c r="A4229" s="84">
        <v>4221</v>
      </c>
      <c r="B4229" s="10" t="str">
        <f>IF(Data!B4229:$B$5008&lt;&gt;"",Data!B4229,"")</f>
        <v/>
      </c>
      <c r="C4229" s="10" t="str">
        <f>IF(Data!$B4229:C$5008&lt;&gt;"",Data!C4229,"")</f>
        <v/>
      </c>
      <c r="K4229" s="39" t="str">
        <f t="shared" si="130"/>
        <v/>
      </c>
      <c r="L4229" s="39" t="str">
        <f t="shared" si="131"/>
        <v/>
      </c>
    </row>
    <row r="4230" spans="1:12">
      <c r="A4230" s="84">
        <v>4222</v>
      </c>
      <c r="B4230" s="10" t="str">
        <f>IF(Data!B4230:$B$5008&lt;&gt;"",Data!B4230,"")</f>
        <v/>
      </c>
      <c r="C4230" s="10" t="str">
        <f>IF(Data!$B4230:C$5008&lt;&gt;"",Data!C4230,"")</f>
        <v/>
      </c>
      <c r="K4230" s="39" t="str">
        <f t="shared" si="130"/>
        <v/>
      </c>
      <c r="L4230" s="39" t="str">
        <f t="shared" si="131"/>
        <v/>
      </c>
    </row>
    <row r="4231" spans="1:12">
      <c r="A4231" s="84">
        <v>4223</v>
      </c>
      <c r="B4231" s="10" t="str">
        <f>IF(Data!B4231:$B$5008&lt;&gt;"",Data!B4231,"")</f>
        <v/>
      </c>
      <c r="C4231" s="10" t="str">
        <f>IF(Data!$B4231:C$5008&lt;&gt;"",Data!C4231,"")</f>
        <v/>
      </c>
      <c r="K4231" s="39" t="str">
        <f t="shared" si="130"/>
        <v/>
      </c>
      <c r="L4231" s="39" t="str">
        <f t="shared" si="131"/>
        <v/>
      </c>
    </row>
    <row r="4232" spans="1:12">
      <c r="A4232" s="84">
        <v>4224</v>
      </c>
      <c r="B4232" s="10" t="str">
        <f>IF(Data!B4232:$B$5008&lt;&gt;"",Data!B4232,"")</f>
        <v/>
      </c>
      <c r="C4232" s="10" t="str">
        <f>IF(Data!$B4232:C$5008&lt;&gt;"",Data!C4232,"")</f>
        <v/>
      </c>
      <c r="K4232" s="39" t="str">
        <f t="shared" si="130"/>
        <v/>
      </c>
      <c r="L4232" s="39" t="str">
        <f t="shared" si="131"/>
        <v/>
      </c>
    </row>
    <row r="4233" spans="1:12">
      <c r="A4233" s="84">
        <v>4225</v>
      </c>
      <c r="B4233" s="10" t="str">
        <f>IF(Data!B4233:$B$5008&lt;&gt;"",Data!B4233,"")</f>
        <v/>
      </c>
      <c r="C4233" s="10" t="str">
        <f>IF(Data!$B4233:C$5008&lt;&gt;"",Data!C4233,"")</f>
        <v/>
      </c>
      <c r="K4233" s="39" t="str">
        <f t="shared" si="130"/>
        <v/>
      </c>
      <c r="L4233" s="39" t="str">
        <f t="shared" si="131"/>
        <v/>
      </c>
    </row>
    <row r="4234" spans="1:12">
      <c r="A4234" s="84">
        <v>4226</v>
      </c>
      <c r="B4234" s="10" t="str">
        <f>IF(Data!B4234:$B$5008&lt;&gt;"",Data!B4234,"")</f>
        <v/>
      </c>
      <c r="C4234" s="10" t="str">
        <f>IF(Data!$B4234:C$5008&lt;&gt;"",Data!C4234,"")</f>
        <v/>
      </c>
      <c r="K4234" s="39" t="str">
        <f t="shared" ref="K4234:K4297" si="132">IFERROR(IF(AND(COUNT(C:C)&gt;0, COUNT(B:B)&gt;0), C4234-B4234,""),"")</f>
        <v/>
      </c>
      <c r="L4234" s="39" t="str">
        <f t="shared" ref="L4234:L4297" si="133">IF(AND(B4234&lt;&gt;"",C4234&lt;&gt;""), (K4234-N$8)^2, "")</f>
        <v/>
      </c>
    </row>
    <row r="4235" spans="1:12">
      <c r="A4235" s="84">
        <v>4227</v>
      </c>
      <c r="B4235" s="10" t="str">
        <f>IF(Data!B4235:$B$5008&lt;&gt;"",Data!B4235,"")</f>
        <v/>
      </c>
      <c r="C4235" s="10" t="str">
        <f>IF(Data!$B4235:C$5008&lt;&gt;"",Data!C4235,"")</f>
        <v/>
      </c>
      <c r="K4235" s="39" t="str">
        <f t="shared" si="132"/>
        <v/>
      </c>
      <c r="L4235" s="39" t="str">
        <f t="shared" si="133"/>
        <v/>
      </c>
    </row>
    <row r="4236" spans="1:12">
      <c r="A4236" s="84">
        <v>4228</v>
      </c>
      <c r="B4236" s="10" t="str">
        <f>IF(Data!B4236:$B$5008&lt;&gt;"",Data!B4236,"")</f>
        <v/>
      </c>
      <c r="C4236" s="10" t="str">
        <f>IF(Data!$B4236:C$5008&lt;&gt;"",Data!C4236,"")</f>
        <v/>
      </c>
      <c r="K4236" s="39" t="str">
        <f t="shared" si="132"/>
        <v/>
      </c>
      <c r="L4236" s="39" t="str">
        <f t="shared" si="133"/>
        <v/>
      </c>
    </row>
    <row r="4237" spans="1:12">
      <c r="A4237" s="84">
        <v>4229</v>
      </c>
      <c r="B4237" s="10" t="str">
        <f>IF(Data!B4237:$B$5008&lt;&gt;"",Data!B4237,"")</f>
        <v/>
      </c>
      <c r="C4237" s="10" t="str">
        <f>IF(Data!$B4237:C$5008&lt;&gt;"",Data!C4237,"")</f>
        <v/>
      </c>
      <c r="K4237" s="39" t="str">
        <f t="shared" si="132"/>
        <v/>
      </c>
      <c r="L4237" s="39" t="str">
        <f t="shared" si="133"/>
        <v/>
      </c>
    </row>
    <row r="4238" spans="1:12">
      <c r="A4238" s="84">
        <v>4230</v>
      </c>
      <c r="B4238" s="10" t="str">
        <f>IF(Data!B4238:$B$5008&lt;&gt;"",Data!B4238,"")</f>
        <v/>
      </c>
      <c r="C4238" s="10" t="str">
        <f>IF(Data!$B4238:C$5008&lt;&gt;"",Data!C4238,"")</f>
        <v/>
      </c>
      <c r="K4238" s="39" t="str">
        <f t="shared" si="132"/>
        <v/>
      </c>
      <c r="L4238" s="39" t="str">
        <f t="shared" si="133"/>
        <v/>
      </c>
    </row>
    <row r="4239" spans="1:12">
      <c r="A4239" s="84">
        <v>4231</v>
      </c>
      <c r="B4239" s="10" t="str">
        <f>IF(Data!B4239:$B$5008&lt;&gt;"",Data!B4239,"")</f>
        <v/>
      </c>
      <c r="C4239" s="10" t="str">
        <f>IF(Data!$B4239:C$5008&lt;&gt;"",Data!C4239,"")</f>
        <v/>
      </c>
      <c r="K4239" s="39" t="str">
        <f t="shared" si="132"/>
        <v/>
      </c>
      <c r="L4239" s="39" t="str">
        <f t="shared" si="133"/>
        <v/>
      </c>
    </row>
    <row r="4240" spans="1:12">
      <c r="A4240" s="84">
        <v>4232</v>
      </c>
      <c r="B4240" s="10" t="str">
        <f>IF(Data!B4240:$B$5008&lt;&gt;"",Data!B4240,"")</f>
        <v/>
      </c>
      <c r="C4240" s="10" t="str">
        <f>IF(Data!$B4240:C$5008&lt;&gt;"",Data!C4240,"")</f>
        <v/>
      </c>
      <c r="K4240" s="39" t="str">
        <f t="shared" si="132"/>
        <v/>
      </c>
      <c r="L4240" s="39" t="str">
        <f t="shared" si="133"/>
        <v/>
      </c>
    </row>
    <row r="4241" spans="1:12">
      <c r="A4241" s="84">
        <v>4233</v>
      </c>
      <c r="B4241" s="10" t="str">
        <f>IF(Data!B4241:$B$5008&lt;&gt;"",Data!B4241,"")</f>
        <v/>
      </c>
      <c r="C4241" s="10" t="str">
        <f>IF(Data!$B4241:C$5008&lt;&gt;"",Data!C4241,"")</f>
        <v/>
      </c>
      <c r="K4241" s="39" t="str">
        <f t="shared" si="132"/>
        <v/>
      </c>
      <c r="L4241" s="39" t="str">
        <f t="shared" si="133"/>
        <v/>
      </c>
    </row>
    <row r="4242" spans="1:12">
      <c r="A4242" s="84">
        <v>4234</v>
      </c>
      <c r="B4242" s="10" t="str">
        <f>IF(Data!B4242:$B$5008&lt;&gt;"",Data!B4242,"")</f>
        <v/>
      </c>
      <c r="C4242" s="10" t="str">
        <f>IF(Data!$B4242:C$5008&lt;&gt;"",Data!C4242,"")</f>
        <v/>
      </c>
      <c r="K4242" s="39" t="str">
        <f t="shared" si="132"/>
        <v/>
      </c>
      <c r="L4242" s="39" t="str">
        <f t="shared" si="133"/>
        <v/>
      </c>
    </row>
    <row r="4243" spans="1:12">
      <c r="A4243" s="84">
        <v>4235</v>
      </c>
      <c r="B4243" s="10" t="str">
        <f>IF(Data!B4243:$B$5008&lt;&gt;"",Data!B4243,"")</f>
        <v/>
      </c>
      <c r="C4243" s="10" t="str">
        <f>IF(Data!$B4243:C$5008&lt;&gt;"",Data!C4243,"")</f>
        <v/>
      </c>
      <c r="K4243" s="39" t="str">
        <f t="shared" si="132"/>
        <v/>
      </c>
      <c r="L4243" s="39" t="str">
        <f t="shared" si="133"/>
        <v/>
      </c>
    </row>
    <row r="4244" spans="1:12">
      <c r="A4244" s="84">
        <v>4236</v>
      </c>
      <c r="B4244" s="10" t="str">
        <f>IF(Data!B4244:$B$5008&lt;&gt;"",Data!B4244,"")</f>
        <v/>
      </c>
      <c r="C4244" s="10" t="str">
        <f>IF(Data!$B4244:C$5008&lt;&gt;"",Data!C4244,"")</f>
        <v/>
      </c>
      <c r="K4244" s="39" t="str">
        <f t="shared" si="132"/>
        <v/>
      </c>
      <c r="L4244" s="39" t="str">
        <f t="shared" si="133"/>
        <v/>
      </c>
    </row>
    <row r="4245" spans="1:12">
      <c r="A4245" s="84">
        <v>4237</v>
      </c>
      <c r="B4245" s="10" t="str">
        <f>IF(Data!B4245:$B$5008&lt;&gt;"",Data!B4245,"")</f>
        <v/>
      </c>
      <c r="C4245" s="10" t="str">
        <f>IF(Data!$B4245:C$5008&lt;&gt;"",Data!C4245,"")</f>
        <v/>
      </c>
      <c r="K4245" s="39" t="str">
        <f t="shared" si="132"/>
        <v/>
      </c>
      <c r="L4245" s="39" t="str">
        <f t="shared" si="133"/>
        <v/>
      </c>
    </row>
    <row r="4246" spans="1:12">
      <c r="A4246" s="84">
        <v>4238</v>
      </c>
      <c r="B4246" s="10" t="str">
        <f>IF(Data!B4246:$B$5008&lt;&gt;"",Data!B4246,"")</f>
        <v/>
      </c>
      <c r="C4246" s="10" t="str">
        <f>IF(Data!$B4246:C$5008&lt;&gt;"",Data!C4246,"")</f>
        <v/>
      </c>
      <c r="K4246" s="39" t="str">
        <f t="shared" si="132"/>
        <v/>
      </c>
      <c r="L4246" s="39" t="str">
        <f t="shared" si="133"/>
        <v/>
      </c>
    </row>
    <row r="4247" spans="1:12">
      <c r="A4247" s="84">
        <v>4239</v>
      </c>
      <c r="B4247" s="10" t="str">
        <f>IF(Data!B4247:$B$5008&lt;&gt;"",Data!B4247,"")</f>
        <v/>
      </c>
      <c r="C4247" s="10" t="str">
        <f>IF(Data!$B4247:C$5008&lt;&gt;"",Data!C4247,"")</f>
        <v/>
      </c>
      <c r="K4247" s="39" t="str">
        <f t="shared" si="132"/>
        <v/>
      </c>
      <c r="L4247" s="39" t="str">
        <f t="shared" si="133"/>
        <v/>
      </c>
    </row>
    <row r="4248" spans="1:12">
      <c r="A4248" s="84">
        <v>4240</v>
      </c>
      <c r="B4248" s="10" t="str">
        <f>IF(Data!B4248:$B$5008&lt;&gt;"",Data!B4248,"")</f>
        <v/>
      </c>
      <c r="C4248" s="10" t="str">
        <f>IF(Data!$B4248:C$5008&lt;&gt;"",Data!C4248,"")</f>
        <v/>
      </c>
      <c r="K4248" s="39" t="str">
        <f t="shared" si="132"/>
        <v/>
      </c>
      <c r="L4248" s="39" t="str">
        <f t="shared" si="133"/>
        <v/>
      </c>
    </row>
    <row r="4249" spans="1:12">
      <c r="A4249" s="84">
        <v>4241</v>
      </c>
      <c r="B4249" s="10" t="str">
        <f>IF(Data!B4249:$B$5008&lt;&gt;"",Data!B4249,"")</f>
        <v/>
      </c>
      <c r="C4249" s="10" t="str">
        <f>IF(Data!$B4249:C$5008&lt;&gt;"",Data!C4249,"")</f>
        <v/>
      </c>
      <c r="K4249" s="39" t="str">
        <f t="shared" si="132"/>
        <v/>
      </c>
      <c r="L4249" s="39" t="str">
        <f t="shared" si="133"/>
        <v/>
      </c>
    </row>
    <row r="4250" spans="1:12">
      <c r="A4250" s="84">
        <v>4242</v>
      </c>
      <c r="B4250" s="10" t="str">
        <f>IF(Data!B4250:$B$5008&lt;&gt;"",Data!B4250,"")</f>
        <v/>
      </c>
      <c r="C4250" s="10" t="str">
        <f>IF(Data!$B4250:C$5008&lt;&gt;"",Data!C4250,"")</f>
        <v/>
      </c>
      <c r="K4250" s="39" t="str">
        <f t="shared" si="132"/>
        <v/>
      </c>
      <c r="L4250" s="39" t="str">
        <f t="shared" si="133"/>
        <v/>
      </c>
    </row>
    <row r="4251" spans="1:12">
      <c r="A4251" s="84">
        <v>4243</v>
      </c>
      <c r="B4251" s="10" t="str">
        <f>IF(Data!B4251:$B$5008&lt;&gt;"",Data!B4251,"")</f>
        <v/>
      </c>
      <c r="C4251" s="10" t="str">
        <f>IF(Data!$B4251:C$5008&lt;&gt;"",Data!C4251,"")</f>
        <v/>
      </c>
      <c r="K4251" s="39" t="str">
        <f t="shared" si="132"/>
        <v/>
      </c>
      <c r="L4251" s="39" t="str">
        <f t="shared" si="133"/>
        <v/>
      </c>
    </row>
    <row r="4252" spans="1:12">
      <c r="A4252" s="84">
        <v>4244</v>
      </c>
      <c r="B4252" s="10" t="str">
        <f>IF(Data!B4252:$B$5008&lt;&gt;"",Data!B4252,"")</f>
        <v/>
      </c>
      <c r="C4252" s="10" t="str">
        <f>IF(Data!$B4252:C$5008&lt;&gt;"",Data!C4252,"")</f>
        <v/>
      </c>
      <c r="K4252" s="39" t="str">
        <f t="shared" si="132"/>
        <v/>
      </c>
      <c r="L4252" s="39" t="str">
        <f t="shared" si="133"/>
        <v/>
      </c>
    </row>
    <row r="4253" spans="1:12">
      <c r="A4253" s="84">
        <v>4245</v>
      </c>
      <c r="B4253" s="10" t="str">
        <f>IF(Data!B4253:$B$5008&lt;&gt;"",Data!B4253,"")</f>
        <v/>
      </c>
      <c r="C4253" s="10" t="str">
        <f>IF(Data!$B4253:C$5008&lt;&gt;"",Data!C4253,"")</f>
        <v/>
      </c>
      <c r="K4253" s="39" t="str">
        <f t="shared" si="132"/>
        <v/>
      </c>
      <c r="L4253" s="39" t="str">
        <f t="shared" si="133"/>
        <v/>
      </c>
    </row>
    <row r="4254" spans="1:12">
      <c r="A4254" s="84">
        <v>4246</v>
      </c>
      <c r="B4254" s="10" t="str">
        <f>IF(Data!B4254:$B$5008&lt;&gt;"",Data!B4254,"")</f>
        <v/>
      </c>
      <c r="C4254" s="10" t="str">
        <f>IF(Data!$B4254:C$5008&lt;&gt;"",Data!C4254,"")</f>
        <v/>
      </c>
      <c r="K4254" s="39" t="str">
        <f t="shared" si="132"/>
        <v/>
      </c>
      <c r="L4254" s="39" t="str">
        <f t="shared" si="133"/>
        <v/>
      </c>
    </row>
    <row r="4255" spans="1:12">
      <c r="A4255" s="84">
        <v>4247</v>
      </c>
      <c r="B4255" s="10" t="str">
        <f>IF(Data!B4255:$B$5008&lt;&gt;"",Data!B4255,"")</f>
        <v/>
      </c>
      <c r="C4255" s="10" t="str">
        <f>IF(Data!$B4255:C$5008&lt;&gt;"",Data!C4255,"")</f>
        <v/>
      </c>
      <c r="K4255" s="39" t="str">
        <f t="shared" si="132"/>
        <v/>
      </c>
      <c r="L4255" s="39" t="str">
        <f t="shared" si="133"/>
        <v/>
      </c>
    </row>
    <row r="4256" spans="1:12">
      <c r="A4256" s="84">
        <v>4248</v>
      </c>
      <c r="B4256" s="10" t="str">
        <f>IF(Data!B4256:$B$5008&lt;&gt;"",Data!B4256,"")</f>
        <v/>
      </c>
      <c r="C4256" s="10" t="str">
        <f>IF(Data!$B4256:C$5008&lt;&gt;"",Data!C4256,"")</f>
        <v/>
      </c>
      <c r="K4256" s="39" t="str">
        <f t="shared" si="132"/>
        <v/>
      </c>
      <c r="L4256" s="39" t="str">
        <f t="shared" si="133"/>
        <v/>
      </c>
    </row>
    <row r="4257" spans="1:12">
      <c r="A4257" s="84">
        <v>4249</v>
      </c>
      <c r="B4257" s="10" t="str">
        <f>IF(Data!B4257:$B$5008&lt;&gt;"",Data!B4257,"")</f>
        <v/>
      </c>
      <c r="C4257" s="10" t="str">
        <f>IF(Data!$B4257:C$5008&lt;&gt;"",Data!C4257,"")</f>
        <v/>
      </c>
      <c r="K4257" s="39" t="str">
        <f t="shared" si="132"/>
        <v/>
      </c>
      <c r="L4257" s="39" t="str">
        <f t="shared" si="133"/>
        <v/>
      </c>
    </row>
    <row r="4258" spans="1:12">
      <c r="A4258" s="84">
        <v>4250</v>
      </c>
      <c r="B4258" s="10" t="str">
        <f>IF(Data!B4258:$B$5008&lt;&gt;"",Data!B4258,"")</f>
        <v/>
      </c>
      <c r="C4258" s="10" t="str">
        <f>IF(Data!$B4258:C$5008&lt;&gt;"",Data!C4258,"")</f>
        <v/>
      </c>
      <c r="K4258" s="39" t="str">
        <f t="shared" si="132"/>
        <v/>
      </c>
      <c r="L4258" s="39" t="str">
        <f t="shared" si="133"/>
        <v/>
      </c>
    </row>
    <row r="4259" spans="1:12">
      <c r="A4259" s="84">
        <v>4251</v>
      </c>
      <c r="B4259" s="10" t="str">
        <f>IF(Data!B4259:$B$5008&lt;&gt;"",Data!B4259,"")</f>
        <v/>
      </c>
      <c r="C4259" s="10" t="str">
        <f>IF(Data!$B4259:C$5008&lt;&gt;"",Data!C4259,"")</f>
        <v/>
      </c>
      <c r="K4259" s="39" t="str">
        <f t="shared" si="132"/>
        <v/>
      </c>
      <c r="L4259" s="39" t="str">
        <f t="shared" si="133"/>
        <v/>
      </c>
    </row>
    <row r="4260" spans="1:12">
      <c r="A4260" s="84">
        <v>4252</v>
      </c>
      <c r="B4260" s="10" t="str">
        <f>IF(Data!B4260:$B$5008&lt;&gt;"",Data!B4260,"")</f>
        <v/>
      </c>
      <c r="C4260" s="10" t="str">
        <f>IF(Data!$B4260:C$5008&lt;&gt;"",Data!C4260,"")</f>
        <v/>
      </c>
      <c r="K4260" s="39" t="str">
        <f t="shared" si="132"/>
        <v/>
      </c>
      <c r="L4260" s="39" t="str">
        <f t="shared" si="133"/>
        <v/>
      </c>
    </row>
    <row r="4261" spans="1:12">
      <c r="A4261" s="84">
        <v>4253</v>
      </c>
      <c r="B4261" s="10" t="str">
        <f>IF(Data!B4261:$B$5008&lt;&gt;"",Data!B4261,"")</f>
        <v/>
      </c>
      <c r="C4261" s="10" t="str">
        <f>IF(Data!$B4261:C$5008&lt;&gt;"",Data!C4261,"")</f>
        <v/>
      </c>
      <c r="K4261" s="39" t="str">
        <f t="shared" si="132"/>
        <v/>
      </c>
      <c r="L4261" s="39" t="str">
        <f t="shared" si="133"/>
        <v/>
      </c>
    </row>
    <row r="4262" spans="1:12">
      <c r="A4262" s="84">
        <v>4254</v>
      </c>
      <c r="B4262" s="10" t="str">
        <f>IF(Data!B4262:$B$5008&lt;&gt;"",Data!B4262,"")</f>
        <v/>
      </c>
      <c r="C4262" s="10" t="str">
        <f>IF(Data!$B4262:C$5008&lt;&gt;"",Data!C4262,"")</f>
        <v/>
      </c>
      <c r="K4262" s="39" t="str">
        <f t="shared" si="132"/>
        <v/>
      </c>
      <c r="L4262" s="39" t="str">
        <f t="shared" si="133"/>
        <v/>
      </c>
    </row>
    <row r="4263" spans="1:12">
      <c r="A4263" s="84">
        <v>4255</v>
      </c>
      <c r="B4263" s="10" t="str">
        <f>IF(Data!B4263:$B$5008&lt;&gt;"",Data!B4263,"")</f>
        <v/>
      </c>
      <c r="C4263" s="10" t="str">
        <f>IF(Data!$B4263:C$5008&lt;&gt;"",Data!C4263,"")</f>
        <v/>
      </c>
      <c r="K4263" s="39" t="str">
        <f t="shared" si="132"/>
        <v/>
      </c>
      <c r="L4263" s="39" t="str">
        <f t="shared" si="133"/>
        <v/>
      </c>
    </row>
    <row r="4264" spans="1:12">
      <c r="A4264" s="84">
        <v>4256</v>
      </c>
      <c r="B4264" s="10" t="str">
        <f>IF(Data!B4264:$B$5008&lt;&gt;"",Data!B4264,"")</f>
        <v/>
      </c>
      <c r="C4264" s="10" t="str">
        <f>IF(Data!$B4264:C$5008&lt;&gt;"",Data!C4264,"")</f>
        <v/>
      </c>
      <c r="K4264" s="39" t="str">
        <f t="shared" si="132"/>
        <v/>
      </c>
      <c r="L4264" s="39" t="str">
        <f t="shared" si="133"/>
        <v/>
      </c>
    </row>
    <row r="4265" spans="1:12">
      <c r="A4265" s="84">
        <v>4257</v>
      </c>
      <c r="B4265" s="10" t="str">
        <f>IF(Data!B4265:$B$5008&lt;&gt;"",Data!B4265,"")</f>
        <v/>
      </c>
      <c r="C4265" s="10" t="str">
        <f>IF(Data!$B4265:C$5008&lt;&gt;"",Data!C4265,"")</f>
        <v/>
      </c>
      <c r="K4265" s="39" t="str">
        <f t="shared" si="132"/>
        <v/>
      </c>
      <c r="L4265" s="39" t="str">
        <f t="shared" si="133"/>
        <v/>
      </c>
    </row>
    <row r="4266" spans="1:12">
      <c r="A4266" s="84">
        <v>4258</v>
      </c>
      <c r="B4266" s="10" t="str">
        <f>IF(Data!B4266:$B$5008&lt;&gt;"",Data!B4266,"")</f>
        <v/>
      </c>
      <c r="C4266" s="10" t="str">
        <f>IF(Data!$B4266:C$5008&lt;&gt;"",Data!C4266,"")</f>
        <v/>
      </c>
      <c r="K4266" s="39" t="str">
        <f t="shared" si="132"/>
        <v/>
      </c>
      <c r="L4266" s="39" t="str">
        <f t="shared" si="133"/>
        <v/>
      </c>
    </row>
    <row r="4267" spans="1:12">
      <c r="A4267" s="84">
        <v>4259</v>
      </c>
      <c r="B4267" s="10" t="str">
        <f>IF(Data!B4267:$B$5008&lt;&gt;"",Data!B4267,"")</f>
        <v/>
      </c>
      <c r="C4267" s="10" t="str">
        <f>IF(Data!$B4267:C$5008&lt;&gt;"",Data!C4267,"")</f>
        <v/>
      </c>
      <c r="K4267" s="39" t="str">
        <f t="shared" si="132"/>
        <v/>
      </c>
      <c r="L4267" s="39" t="str">
        <f t="shared" si="133"/>
        <v/>
      </c>
    </row>
    <row r="4268" spans="1:12">
      <c r="A4268" s="84">
        <v>4260</v>
      </c>
      <c r="B4268" s="10" t="str">
        <f>IF(Data!B4268:$B$5008&lt;&gt;"",Data!B4268,"")</f>
        <v/>
      </c>
      <c r="C4268" s="10" t="str">
        <f>IF(Data!$B4268:C$5008&lt;&gt;"",Data!C4268,"")</f>
        <v/>
      </c>
      <c r="K4268" s="39" t="str">
        <f t="shared" si="132"/>
        <v/>
      </c>
      <c r="L4268" s="39" t="str">
        <f t="shared" si="133"/>
        <v/>
      </c>
    </row>
    <row r="4269" spans="1:12">
      <c r="A4269" s="84">
        <v>4261</v>
      </c>
      <c r="B4269" s="10" t="str">
        <f>IF(Data!B4269:$B$5008&lt;&gt;"",Data!B4269,"")</f>
        <v/>
      </c>
      <c r="C4269" s="10" t="str">
        <f>IF(Data!$B4269:C$5008&lt;&gt;"",Data!C4269,"")</f>
        <v/>
      </c>
      <c r="K4269" s="39" t="str">
        <f t="shared" si="132"/>
        <v/>
      </c>
      <c r="L4269" s="39" t="str">
        <f t="shared" si="133"/>
        <v/>
      </c>
    </row>
    <row r="4270" spans="1:12">
      <c r="A4270" s="84">
        <v>4262</v>
      </c>
      <c r="B4270" s="10" t="str">
        <f>IF(Data!B4270:$B$5008&lt;&gt;"",Data!B4270,"")</f>
        <v/>
      </c>
      <c r="C4270" s="10" t="str">
        <f>IF(Data!$B4270:C$5008&lt;&gt;"",Data!C4270,"")</f>
        <v/>
      </c>
      <c r="K4270" s="39" t="str">
        <f t="shared" si="132"/>
        <v/>
      </c>
      <c r="L4270" s="39" t="str">
        <f t="shared" si="133"/>
        <v/>
      </c>
    </row>
    <row r="4271" spans="1:12">
      <c r="A4271" s="84">
        <v>4263</v>
      </c>
      <c r="B4271" s="10" t="str">
        <f>IF(Data!B4271:$B$5008&lt;&gt;"",Data!B4271,"")</f>
        <v/>
      </c>
      <c r="C4271" s="10" t="str">
        <f>IF(Data!$B4271:C$5008&lt;&gt;"",Data!C4271,"")</f>
        <v/>
      </c>
      <c r="K4271" s="39" t="str">
        <f t="shared" si="132"/>
        <v/>
      </c>
      <c r="L4271" s="39" t="str">
        <f t="shared" si="133"/>
        <v/>
      </c>
    </row>
    <row r="4272" spans="1:12">
      <c r="A4272" s="84">
        <v>4264</v>
      </c>
      <c r="B4272" s="10" t="str">
        <f>IF(Data!B4272:$B$5008&lt;&gt;"",Data!B4272,"")</f>
        <v/>
      </c>
      <c r="C4272" s="10" t="str">
        <f>IF(Data!$B4272:C$5008&lt;&gt;"",Data!C4272,"")</f>
        <v/>
      </c>
      <c r="K4272" s="39" t="str">
        <f t="shared" si="132"/>
        <v/>
      </c>
      <c r="L4272" s="39" t="str">
        <f t="shared" si="133"/>
        <v/>
      </c>
    </row>
    <row r="4273" spans="1:12">
      <c r="A4273" s="84">
        <v>4265</v>
      </c>
      <c r="B4273" s="10" t="str">
        <f>IF(Data!B4273:$B$5008&lt;&gt;"",Data!B4273,"")</f>
        <v/>
      </c>
      <c r="C4273" s="10" t="str">
        <f>IF(Data!$B4273:C$5008&lt;&gt;"",Data!C4273,"")</f>
        <v/>
      </c>
      <c r="K4273" s="39" t="str">
        <f t="shared" si="132"/>
        <v/>
      </c>
      <c r="L4273" s="39" t="str">
        <f t="shared" si="133"/>
        <v/>
      </c>
    </row>
    <row r="4274" spans="1:12">
      <c r="A4274" s="84">
        <v>4266</v>
      </c>
      <c r="B4274" s="10" t="str">
        <f>IF(Data!B4274:$B$5008&lt;&gt;"",Data!B4274,"")</f>
        <v/>
      </c>
      <c r="C4274" s="10" t="str">
        <f>IF(Data!$B4274:C$5008&lt;&gt;"",Data!C4274,"")</f>
        <v/>
      </c>
      <c r="K4274" s="39" t="str">
        <f t="shared" si="132"/>
        <v/>
      </c>
      <c r="L4274" s="39" t="str">
        <f t="shared" si="133"/>
        <v/>
      </c>
    </row>
    <row r="4275" spans="1:12">
      <c r="A4275" s="84">
        <v>4267</v>
      </c>
      <c r="B4275" s="10" t="str">
        <f>IF(Data!B4275:$B$5008&lt;&gt;"",Data!B4275,"")</f>
        <v/>
      </c>
      <c r="C4275" s="10" t="str">
        <f>IF(Data!$B4275:C$5008&lt;&gt;"",Data!C4275,"")</f>
        <v/>
      </c>
      <c r="K4275" s="39" t="str">
        <f t="shared" si="132"/>
        <v/>
      </c>
      <c r="L4275" s="39" t="str">
        <f t="shared" si="133"/>
        <v/>
      </c>
    </row>
    <row r="4276" spans="1:12">
      <c r="A4276" s="84">
        <v>4268</v>
      </c>
      <c r="B4276" s="10" t="str">
        <f>IF(Data!B4276:$B$5008&lt;&gt;"",Data!B4276,"")</f>
        <v/>
      </c>
      <c r="C4276" s="10" t="str">
        <f>IF(Data!$B4276:C$5008&lt;&gt;"",Data!C4276,"")</f>
        <v/>
      </c>
      <c r="K4276" s="39" t="str">
        <f t="shared" si="132"/>
        <v/>
      </c>
      <c r="L4276" s="39" t="str">
        <f t="shared" si="133"/>
        <v/>
      </c>
    </row>
    <row r="4277" spans="1:12">
      <c r="A4277" s="84">
        <v>4269</v>
      </c>
      <c r="B4277" s="10" t="str">
        <f>IF(Data!B4277:$B$5008&lt;&gt;"",Data!B4277,"")</f>
        <v/>
      </c>
      <c r="C4277" s="10" t="str">
        <f>IF(Data!$B4277:C$5008&lt;&gt;"",Data!C4277,"")</f>
        <v/>
      </c>
      <c r="K4277" s="39" t="str">
        <f t="shared" si="132"/>
        <v/>
      </c>
      <c r="L4277" s="39" t="str">
        <f t="shared" si="133"/>
        <v/>
      </c>
    </row>
    <row r="4278" spans="1:12">
      <c r="A4278" s="84">
        <v>4270</v>
      </c>
      <c r="B4278" s="10" t="str">
        <f>IF(Data!B4278:$B$5008&lt;&gt;"",Data!B4278,"")</f>
        <v/>
      </c>
      <c r="C4278" s="10" t="str">
        <f>IF(Data!$B4278:C$5008&lt;&gt;"",Data!C4278,"")</f>
        <v/>
      </c>
      <c r="K4278" s="39" t="str">
        <f t="shared" si="132"/>
        <v/>
      </c>
      <c r="L4278" s="39" t="str">
        <f t="shared" si="133"/>
        <v/>
      </c>
    </row>
    <row r="4279" spans="1:12">
      <c r="A4279" s="84">
        <v>4271</v>
      </c>
      <c r="B4279" s="10" t="str">
        <f>IF(Data!B4279:$B$5008&lt;&gt;"",Data!B4279,"")</f>
        <v/>
      </c>
      <c r="C4279" s="10" t="str">
        <f>IF(Data!$B4279:C$5008&lt;&gt;"",Data!C4279,"")</f>
        <v/>
      </c>
      <c r="K4279" s="39" t="str">
        <f t="shared" si="132"/>
        <v/>
      </c>
      <c r="L4279" s="39" t="str">
        <f t="shared" si="133"/>
        <v/>
      </c>
    </row>
    <row r="4280" spans="1:12">
      <c r="A4280" s="84">
        <v>4272</v>
      </c>
      <c r="B4280" s="10" t="str">
        <f>IF(Data!B4280:$B$5008&lt;&gt;"",Data!B4280,"")</f>
        <v/>
      </c>
      <c r="C4280" s="10" t="str">
        <f>IF(Data!$B4280:C$5008&lt;&gt;"",Data!C4280,"")</f>
        <v/>
      </c>
      <c r="K4280" s="39" t="str">
        <f t="shared" si="132"/>
        <v/>
      </c>
      <c r="L4280" s="39" t="str">
        <f t="shared" si="133"/>
        <v/>
      </c>
    </row>
    <row r="4281" spans="1:12">
      <c r="A4281" s="84">
        <v>4273</v>
      </c>
      <c r="B4281" s="10" t="str">
        <f>IF(Data!B4281:$B$5008&lt;&gt;"",Data!B4281,"")</f>
        <v/>
      </c>
      <c r="C4281" s="10" t="str">
        <f>IF(Data!$B4281:C$5008&lt;&gt;"",Data!C4281,"")</f>
        <v/>
      </c>
      <c r="K4281" s="39" t="str">
        <f t="shared" si="132"/>
        <v/>
      </c>
      <c r="L4281" s="39" t="str">
        <f t="shared" si="133"/>
        <v/>
      </c>
    </row>
    <row r="4282" spans="1:12">
      <c r="A4282" s="84">
        <v>4274</v>
      </c>
      <c r="B4282" s="10" t="str">
        <f>IF(Data!B4282:$B$5008&lt;&gt;"",Data!B4282,"")</f>
        <v/>
      </c>
      <c r="C4282" s="10" t="str">
        <f>IF(Data!$B4282:C$5008&lt;&gt;"",Data!C4282,"")</f>
        <v/>
      </c>
      <c r="K4282" s="39" t="str">
        <f t="shared" si="132"/>
        <v/>
      </c>
      <c r="L4282" s="39" t="str">
        <f t="shared" si="133"/>
        <v/>
      </c>
    </row>
    <row r="4283" spans="1:12">
      <c r="A4283" s="84">
        <v>4275</v>
      </c>
      <c r="B4283" s="10" t="str">
        <f>IF(Data!B4283:$B$5008&lt;&gt;"",Data!B4283,"")</f>
        <v/>
      </c>
      <c r="C4283" s="10" t="str">
        <f>IF(Data!$B4283:C$5008&lt;&gt;"",Data!C4283,"")</f>
        <v/>
      </c>
      <c r="K4283" s="39" t="str">
        <f t="shared" si="132"/>
        <v/>
      </c>
      <c r="L4283" s="39" t="str">
        <f t="shared" si="133"/>
        <v/>
      </c>
    </row>
    <row r="4284" spans="1:12">
      <c r="A4284" s="84">
        <v>4276</v>
      </c>
      <c r="B4284" s="10" t="str">
        <f>IF(Data!B4284:$B$5008&lt;&gt;"",Data!B4284,"")</f>
        <v/>
      </c>
      <c r="C4284" s="10" t="str">
        <f>IF(Data!$B4284:C$5008&lt;&gt;"",Data!C4284,"")</f>
        <v/>
      </c>
      <c r="K4284" s="39" t="str">
        <f t="shared" si="132"/>
        <v/>
      </c>
      <c r="L4284" s="39" t="str">
        <f t="shared" si="133"/>
        <v/>
      </c>
    </row>
    <row r="4285" spans="1:12">
      <c r="A4285" s="84">
        <v>4277</v>
      </c>
      <c r="B4285" s="10" t="str">
        <f>IF(Data!B4285:$B$5008&lt;&gt;"",Data!B4285,"")</f>
        <v/>
      </c>
      <c r="C4285" s="10" t="str">
        <f>IF(Data!$B4285:C$5008&lt;&gt;"",Data!C4285,"")</f>
        <v/>
      </c>
      <c r="K4285" s="39" t="str">
        <f t="shared" si="132"/>
        <v/>
      </c>
      <c r="L4285" s="39" t="str">
        <f t="shared" si="133"/>
        <v/>
      </c>
    </row>
    <row r="4286" spans="1:12">
      <c r="A4286" s="84">
        <v>4278</v>
      </c>
      <c r="B4286" s="10" t="str">
        <f>IF(Data!B4286:$B$5008&lt;&gt;"",Data!B4286,"")</f>
        <v/>
      </c>
      <c r="C4286" s="10" t="str">
        <f>IF(Data!$B4286:C$5008&lt;&gt;"",Data!C4286,"")</f>
        <v/>
      </c>
      <c r="K4286" s="39" t="str">
        <f t="shared" si="132"/>
        <v/>
      </c>
      <c r="L4286" s="39" t="str">
        <f t="shared" si="133"/>
        <v/>
      </c>
    </row>
    <row r="4287" spans="1:12">
      <c r="A4287" s="84">
        <v>4279</v>
      </c>
      <c r="B4287" s="10" t="str">
        <f>IF(Data!B4287:$B$5008&lt;&gt;"",Data!B4287,"")</f>
        <v/>
      </c>
      <c r="C4287" s="10" t="str">
        <f>IF(Data!$B4287:C$5008&lt;&gt;"",Data!C4287,"")</f>
        <v/>
      </c>
      <c r="K4287" s="39" t="str">
        <f t="shared" si="132"/>
        <v/>
      </c>
      <c r="L4287" s="39" t="str">
        <f t="shared" si="133"/>
        <v/>
      </c>
    </row>
    <row r="4288" spans="1:12">
      <c r="A4288" s="84">
        <v>4280</v>
      </c>
      <c r="B4288" s="10" t="str">
        <f>IF(Data!B4288:$B$5008&lt;&gt;"",Data!B4288,"")</f>
        <v/>
      </c>
      <c r="C4288" s="10" t="str">
        <f>IF(Data!$B4288:C$5008&lt;&gt;"",Data!C4288,"")</f>
        <v/>
      </c>
      <c r="K4288" s="39" t="str">
        <f t="shared" si="132"/>
        <v/>
      </c>
      <c r="L4288" s="39" t="str">
        <f t="shared" si="133"/>
        <v/>
      </c>
    </row>
    <row r="4289" spans="1:12">
      <c r="A4289" s="84">
        <v>4281</v>
      </c>
      <c r="B4289" s="10" t="str">
        <f>IF(Data!B4289:$B$5008&lt;&gt;"",Data!B4289,"")</f>
        <v/>
      </c>
      <c r="C4289" s="10" t="str">
        <f>IF(Data!$B4289:C$5008&lt;&gt;"",Data!C4289,"")</f>
        <v/>
      </c>
      <c r="K4289" s="39" t="str">
        <f t="shared" si="132"/>
        <v/>
      </c>
      <c r="L4289" s="39" t="str">
        <f t="shared" si="133"/>
        <v/>
      </c>
    </row>
    <row r="4290" spans="1:12">
      <c r="A4290" s="84">
        <v>4282</v>
      </c>
      <c r="B4290" s="10" t="str">
        <f>IF(Data!B4290:$B$5008&lt;&gt;"",Data!B4290,"")</f>
        <v/>
      </c>
      <c r="C4290" s="10" t="str">
        <f>IF(Data!$B4290:C$5008&lt;&gt;"",Data!C4290,"")</f>
        <v/>
      </c>
      <c r="K4290" s="39" t="str">
        <f t="shared" si="132"/>
        <v/>
      </c>
      <c r="L4290" s="39" t="str">
        <f t="shared" si="133"/>
        <v/>
      </c>
    </row>
    <row r="4291" spans="1:12">
      <c r="A4291" s="84">
        <v>4283</v>
      </c>
      <c r="B4291" s="10" t="str">
        <f>IF(Data!B4291:$B$5008&lt;&gt;"",Data!B4291,"")</f>
        <v/>
      </c>
      <c r="C4291" s="10" t="str">
        <f>IF(Data!$B4291:C$5008&lt;&gt;"",Data!C4291,"")</f>
        <v/>
      </c>
      <c r="K4291" s="39" t="str">
        <f t="shared" si="132"/>
        <v/>
      </c>
      <c r="L4291" s="39" t="str">
        <f t="shared" si="133"/>
        <v/>
      </c>
    </row>
    <row r="4292" spans="1:12">
      <c r="A4292" s="84">
        <v>4284</v>
      </c>
      <c r="B4292" s="10" t="str">
        <f>IF(Data!B4292:$B$5008&lt;&gt;"",Data!B4292,"")</f>
        <v/>
      </c>
      <c r="C4292" s="10" t="str">
        <f>IF(Data!$B4292:C$5008&lt;&gt;"",Data!C4292,"")</f>
        <v/>
      </c>
      <c r="K4292" s="39" t="str">
        <f t="shared" si="132"/>
        <v/>
      </c>
      <c r="L4292" s="39" t="str">
        <f t="shared" si="133"/>
        <v/>
      </c>
    </row>
    <row r="4293" spans="1:12">
      <c r="A4293" s="84">
        <v>4285</v>
      </c>
      <c r="B4293" s="10" t="str">
        <f>IF(Data!B4293:$B$5008&lt;&gt;"",Data!B4293,"")</f>
        <v/>
      </c>
      <c r="C4293" s="10" t="str">
        <f>IF(Data!$B4293:C$5008&lt;&gt;"",Data!C4293,"")</f>
        <v/>
      </c>
      <c r="K4293" s="39" t="str">
        <f t="shared" si="132"/>
        <v/>
      </c>
      <c r="L4293" s="39" t="str">
        <f t="shared" si="133"/>
        <v/>
      </c>
    </row>
    <row r="4294" spans="1:12">
      <c r="A4294" s="84">
        <v>4286</v>
      </c>
      <c r="B4294" s="10" t="str">
        <f>IF(Data!B4294:$B$5008&lt;&gt;"",Data!B4294,"")</f>
        <v/>
      </c>
      <c r="C4294" s="10" t="str">
        <f>IF(Data!$B4294:C$5008&lt;&gt;"",Data!C4294,"")</f>
        <v/>
      </c>
      <c r="K4294" s="39" t="str">
        <f t="shared" si="132"/>
        <v/>
      </c>
      <c r="L4294" s="39" t="str">
        <f t="shared" si="133"/>
        <v/>
      </c>
    </row>
    <row r="4295" spans="1:12">
      <c r="A4295" s="84">
        <v>4287</v>
      </c>
      <c r="B4295" s="10" t="str">
        <f>IF(Data!B4295:$B$5008&lt;&gt;"",Data!B4295,"")</f>
        <v/>
      </c>
      <c r="C4295" s="10" t="str">
        <f>IF(Data!$B4295:C$5008&lt;&gt;"",Data!C4295,"")</f>
        <v/>
      </c>
      <c r="K4295" s="39" t="str">
        <f t="shared" si="132"/>
        <v/>
      </c>
      <c r="L4295" s="39" t="str">
        <f t="shared" si="133"/>
        <v/>
      </c>
    </row>
    <row r="4296" spans="1:12">
      <c r="A4296" s="84">
        <v>4288</v>
      </c>
      <c r="B4296" s="10" t="str">
        <f>IF(Data!B4296:$B$5008&lt;&gt;"",Data!B4296,"")</f>
        <v/>
      </c>
      <c r="C4296" s="10" t="str">
        <f>IF(Data!$B4296:C$5008&lt;&gt;"",Data!C4296,"")</f>
        <v/>
      </c>
      <c r="K4296" s="39" t="str">
        <f t="shared" si="132"/>
        <v/>
      </c>
      <c r="L4296" s="39" t="str">
        <f t="shared" si="133"/>
        <v/>
      </c>
    </row>
    <row r="4297" spans="1:12">
      <c r="A4297" s="84">
        <v>4289</v>
      </c>
      <c r="B4297" s="10" t="str">
        <f>IF(Data!B4297:$B$5008&lt;&gt;"",Data!B4297,"")</f>
        <v/>
      </c>
      <c r="C4297" s="10" t="str">
        <f>IF(Data!$B4297:C$5008&lt;&gt;"",Data!C4297,"")</f>
        <v/>
      </c>
      <c r="K4297" s="39" t="str">
        <f t="shared" si="132"/>
        <v/>
      </c>
      <c r="L4297" s="39" t="str">
        <f t="shared" si="133"/>
        <v/>
      </c>
    </row>
    <row r="4298" spans="1:12">
      <c r="A4298" s="84">
        <v>4290</v>
      </c>
      <c r="B4298" s="10" t="str">
        <f>IF(Data!B4298:$B$5008&lt;&gt;"",Data!B4298,"")</f>
        <v/>
      </c>
      <c r="C4298" s="10" t="str">
        <f>IF(Data!$B4298:C$5008&lt;&gt;"",Data!C4298,"")</f>
        <v/>
      </c>
      <c r="K4298" s="39" t="str">
        <f t="shared" ref="K4298:K4361" si="134">IFERROR(IF(AND(COUNT(C:C)&gt;0, COUNT(B:B)&gt;0), C4298-B4298,""),"")</f>
        <v/>
      </c>
      <c r="L4298" s="39" t="str">
        <f t="shared" ref="L4298:L4361" si="135">IF(AND(B4298&lt;&gt;"",C4298&lt;&gt;""), (K4298-N$8)^2, "")</f>
        <v/>
      </c>
    </row>
    <row r="4299" spans="1:12">
      <c r="A4299" s="84">
        <v>4291</v>
      </c>
      <c r="B4299" s="10" t="str">
        <f>IF(Data!B4299:$B$5008&lt;&gt;"",Data!B4299,"")</f>
        <v/>
      </c>
      <c r="C4299" s="10" t="str">
        <f>IF(Data!$B4299:C$5008&lt;&gt;"",Data!C4299,"")</f>
        <v/>
      </c>
      <c r="K4299" s="39" t="str">
        <f t="shared" si="134"/>
        <v/>
      </c>
      <c r="L4299" s="39" t="str">
        <f t="shared" si="135"/>
        <v/>
      </c>
    </row>
    <row r="4300" spans="1:12">
      <c r="A4300" s="84">
        <v>4292</v>
      </c>
      <c r="B4300" s="10" t="str">
        <f>IF(Data!B4300:$B$5008&lt;&gt;"",Data!B4300,"")</f>
        <v/>
      </c>
      <c r="C4300" s="10" t="str">
        <f>IF(Data!$B4300:C$5008&lt;&gt;"",Data!C4300,"")</f>
        <v/>
      </c>
      <c r="K4300" s="39" t="str">
        <f t="shared" si="134"/>
        <v/>
      </c>
      <c r="L4300" s="39" t="str">
        <f t="shared" si="135"/>
        <v/>
      </c>
    </row>
    <row r="4301" spans="1:12">
      <c r="A4301" s="84">
        <v>4293</v>
      </c>
      <c r="B4301" s="10" t="str">
        <f>IF(Data!B4301:$B$5008&lt;&gt;"",Data!B4301,"")</f>
        <v/>
      </c>
      <c r="C4301" s="10" t="str">
        <f>IF(Data!$B4301:C$5008&lt;&gt;"",Data!C4301,"")</f>
        <v/>
      </c>
      <c r="K4301" s="39" t="str">
        <f t="shared" si="134"/>
        <v/>
      </c>
      <c r="L4301" s="39" t="str">
        <f t="shared" si="135"/>
        <v/>
      </c>
    </row>
    <row r="4302" spans="1:12">
      <c r="A4302" s="84">
        <v>4294</v>
      </c>
      <c r="B4302" s="10" t="str">
        <f>IF(Data!B4302:$B$5008&lt;&gt;"",Data!B4302,"")</f>
        <v/>
      </c>
      <c r="C4302" s="10" t="str">
        <f>IF(Data!$B4302:C$5008&lt;&gt;"",Data!C4302,"")</f>
        <v/>
      </c>
      <c r="K4302" s="39" t="str">
        <f t="shared" si="134"/>
        <v/>
      </c>
      <c r="L4302" s="39" t="str">
        <f t="shared" si="135"/>
        <v/>
      </c>
    </row>
    <row r="4303" spans="1:12">
      <c r="A4303" s="84">
        <v>4295</v>
      </c>
      <c r="B4303" s="10" t="str">
        <f>IF(Data!B4303:$B$5008&lt;&gt;"",Data!B4303,"")</f>
        <v/>
      </c>
      <c r="C4303" s="10" t="str">
        <f>IF(Data!$B4303:C$5008&lt;&gt;"",Data!C4303,"")</f>
        <v/>
      </c>
      <c r="K4303" s="39" t="str">
        <f t="shared" si="134"/>
        <v/>
      </c>
      <c r="L4303" s="39" t="str">
        <f t="shared" si="135"/>
        <v/>
      </c>
    </row>
    <row r="4304" spans="1:12">
      <c r="A4304" s="84">
        <v>4296</v>
      </c>
      <c r="B4304" s="10" t="str">
        <f>IF(Data!B4304:$B$5008&lt;&gt;"",Data!B4304,"")</f>
        <v/>
      </c>
      <c r="C4304" s="10" t="str">
        <f>IF(Data!$B4304:C$5008&lt;&gt;"",Data!C4304,"")</f>
        <v/>
      </c>
      <c r="K4304" s="39" t="str">
        <f t="shared" si="134"/>
        <v/>
      </c>
      <c r="L4304" s="39" t="str">
        <f t="shared" si="135"/>
        <v/>
      </c>
    </row>
    <row r="4305" spans="1:12">
      <c r="A4305" s="84">
        <v>4297</v>
      </c>
      <c r="B4305" s="10" t="str">
        <f>IF(Data!B4305:$B$5008&lt;&gt;"",Data!B4305,"")</f>
        <v/>
      </c>
      <c r="C4305" s="10" t="str">
        <f>IF(Data!$B4305:C$5008&lt;&gt;"",Data!C4305,"")</f>
        <v/>
      </c>
      <c r="K4305" s="39" t="str">
        <f t="shared" si="134"/>
        <v/>
      </c>
      <c r="L4305" s="39" t="str">
        <f t="shared" si="135"/>
        <v/>
      </c>
    </row>
    <row r="4306" spans="1:12">
      <c r="A4306" s="84">
        <v>4298</v>
      </c>
      <c r="B4306" s="10" t="str">
        <f>IF(Data!B4306:$B$5008&lt;&gt;"",Data!B4306,"")</f>
        <v/>
      </c>
      <c r="C4306" s="10" t="str">
        <f>IF(Data!$B4306:C$5008&lt;&gt;"",Data!C4306,"")</f>
        <v/>
      </c>
      <c r="K4306" s="39" t="str">
        <f t="shared" si="134"/>
        <v/>
      </c>
      <c r="L4306" s="39" t="str">
        <f t="shared" si="135"/>
        <v/>
      </c>
    </row>
    <row r="4307" spans="1:12">
      <c r="A4307" s="84">
        <v>4299</v>
      </c>
      <c r="B4307" s="10" t="str">
        <f>IF(Data!B4307:$B$5008&lt;&gt;"",Data!B4307,"")</f>
        <v/>
      </c>
      <c r="C4307" s="10" t="str">
        <f>IF(Data!$B4307:C$5008&lt;&gt;"",Data!C4307,"")</f>
        <v/>
      </c>
      <c r="K4307" s="39" t="str">
        <f t="shared" si="134"/>
        <v/>
      </c>
      <c r="L4307" s="39" t="str">
        <f t="shared" si="135"/>
        <v/>
      </c>
    </row>
    <row r="4308" spans="1:12">
      <c r="A4308" s="84">
        <v>4300</v>
      </c>
      <c r="B4308" s="10" t="str">
        <f>IF(Data!B4308:$B$5008&lt;&gt;"",Data!B4308,"")</f>
        <v/>
      </c>
      <c r="C4308" s="10" t="str">
        <f>IF(Data!$B4308:C$5008&lt;&gt;"",Data!C4308,"")</f>
        <v/>
      </c>
      <c r="K4308" s="39" t="str">
        <f t="shared" si="134"/>
        <v/>
      </c>
      <c r="L4308" s="39" t="str">
        <f t="shared" si="135"/>
        <v/>
      </c>
    </row>
    <row r="4309" spans="1:12">
      <c r="A4309" s="84">
        <v>4301</v>
      </c>
      <c r="B4309" s="10" t="str">
        <f>IF(Data!B4309:$B$5008&lt;&gt;"",Data!B4309,"")</f>
        <v/>
      </c>
      <c r="C4309" s="10" t="str">
        <f>IF(Data!$B4309:C$5008&lt;&gt;"",Data!C4309,"")</f>
        <v/>
      </c>
      <c r="K4309" s="39" t="str">
        <f t="shared" si="134"/>
        <v/>
      </c>
      <c r="L4309" s="39" t="str">
        <f t="shared" si="135"/>
        <v/>
      </c>
    </row>
    <row r="4310" spans="1:12">
      <c r="A4310" s="84">
        <v>4302</v>
      </c>
      <c r="B4310" s="10" t="str">
        <f>IF(Data!B4310:$B$5008&lt;&gt;"",Data!B4310,"")</f>
        <v/>
      </c>
      <c r="C4310" s="10" t="str">
        <f>IF(Data!$B4310:C$5008&lt;&gt;"",Data!C4310,"")</f>
        <v/>
      </c>
      <c r="K4310" s="39" t="str">
        <f t="shared" si="134"/>
        <v/>
      </c>
      <c r="L4310" s="39" t="str">
        <f t="shared" si="135"/>
        <v/>
      </c>
    </row>
    <row r="4311" spans="1:12">
      <c r="A4311" s="84">
        <v>4303</v>
      </c>
      <c r="B4311" s="10" t="str">
        <f>IF(Data!B4311:$B$5008&lt;&gt;"",Data!B4311,"")</f>
        <v/>
      </c>
      <c r="C4311" s="10" t="str">
        <f>IF(Data!$B4311:C$5008&lt;&gt;"",Data!C4311,"")</f>
        <v/>
      </c>
      <c r="K4311" s="39" t="str">
        <f t="shared" si="134"/>
        <v/>
      </c>
      <c r="L4311" s="39" t="str">
        <f t="shared" si="135"/>
        <v/>
      </c>
    </row>
    <row r="4312" spans="1:12">
      <c r="A4312" s="84">
        <v>4304</v>
      </c>
      <c r="B4312" s="10" t="str">
        <f>IF(Data!B4312:$B$5008&lt;&gt;"",Data!B4312,"")</f>
        <v/>
      </c>
      <c r="C4312" s="10" t="str">
        <f>IF(Data!$B4312:C$5008&lt;&gt;"",Data!C4312,"")</f>
        <v/>
      </c>
      <c r="K4312" s="39" t="str">
        <f t="shared" si="134"/>
        <v/>
      </c>
      <c r="L4312" s="39" t="str">
        <f t="shared" si="135"/>
        <v/>
      </c>
    </row>
    <row r="4313" spans="1:12">
      <c r="A4313" s="84">
        <v>4305</v>
      </c>
      <c r="B4313" s="10" t="str">
        <f>IF(Data!B4313:$B$5008&lt;&gt;"",Data!B4313,"")</f>
        <v/>
      </c>
      <c r="C4313" s="10" t="str">
        <f>IF(Data!$B4313:C$5008&lt;&gt;"",Data!C4313,"")</f>
        <v/>
      </c>
      <c r="K4313" s="39" t="str">
        <f t="shared" si="134"/>
        <v/>
      </c>
      <c r="L4313" s="39" t="str">
        <f t="shared" si="135"/>
        <v/>
      </c>
    </row>
    <row r="4314" spans="1:12">
      <c r="A4314" s="84">
        <v>4306</v>
      </c>
      <c r="B4314" s="10" t="str">
        <f>IF(Data!B4314:$B$5008&lt;&gt;"",Data!B4314,"")</f>
        <v/>
      </c>
      <c r="C4314" s="10" t="str">
        <f>IF(Data!$B4314:C$5008&lt;&gt;"",Data!C4314,"")</f>
        <v/>
      </c>
      <c r="K4314" s="39" t="str">
        <f t="shared" si="134"/>
        <v/>
      </c>
      <c r="L4314" s="39" t="str">
        <f t="shared" si="135"/>
        <v/>
      </c>
    </row>
    <row r="4315" spans="1:12">
      <c r="A4315" s="84">
        <v>4307</v>
      </c>
      <c r="B4315" s="10" t="str">
        <f>IF(Data!B4315:$B$5008&lt;&gt;"",Data!B4315,"")</f>
        <v/>
      </c>
      <c r="C4315" s="10" t="str">
        <f>IF(Data!$B4315:C$5008&lt;&gt;"",Data!C4315,"")</f>
        <v/>
      </c>
      <c r="K4315" s="39" t="str">
        <f t="shared" si="134"/>
        <v/>
      </c>
      <c r="L4315" s="39" t="str">
        <f t="shared" si="135"/>
        <v/>
      </c>
    </row>
    <row r="4316" spans="1:12">
      <c r="A4316" s="84">
        <v>4308</v>
      </c>
      <c r="B4316" s="10" t="str">
        <f>IF(Data!B4316:$B$5008&lt;&gt;"",Data!B4316,"")</f>
        <v/>
      </c>
      <c r="C4316" s="10" t="str">
        <f>IF(Data!$B4316:C$5008&lt;&gt;"",Data!C4316,"")</f>
        <v/>
      </c>
      <c r="K4316" s="39" t="str">
        <f t="shared" si="134"/>
        <v/>
      </c>
      <c r="L4316" s="39" t="str">
        <f t="shared" si="135"/>
        <v/>
      </c>
    </row>
    <row r="4317" spans="1:12">
      <c r="A4317" s="84">
        <v>4309</v>
      </c>
      <c r="B4317" s="10" t="str">
        <f>IF(Data!B4317:$B$5008&lt;&gt;"",Data!B4317,"")</f>
        <v/>
      </c>
      <c r="C4317" s="10" t="str">
        <f>IF(Data!$B4317:C$5008&lt;&gt;"",Data!C4317,"")</f>
        <v/>
      </c>
      <c r="K4317" s="39" t="str">
        <f t="shared" si="134"/>
        <v/>
      </c>
      <c r="L4317" s="39" t="str">
        <f t="shared" si="135"/>
        <v/>
      </c>
    </row>
    <row r="4318" spans="1:12">
      <c r="A4318" s="84">
        <v>4310</v>
      </c>
      <c r="B4318" s="10" t="str">
        <f>IF(Data!B4318:$B$5008&lt;&gt;"",Data!B4318,"")</f>
        <v/>
      </c>
      <c r="C4318" s="10" t="str">
        <f>IF(Data!$B4318:C$5008&lt;&gt;"",Data!C4318,"")</f>
        <v/>
      </c>
      <c r="K4318" s="39" t="str">
        <f t="shared" si="134"/>
        <v/>
      </c>
      <c r="L4318" s="39" t="str">
        <f t="shared" si="135"/>
        <v/>
      </c>
    </row>
    <row r="4319" spans="1:12">
      <c r="A4319" s="84">
        <v>4311</v>
      </c>
      <c r="B4319" s="10" t="str">
        <f>IF(Data!B4319:$B$5008&lt;&gt;"",Data!B4319,"")</f>
        <v/>
      </c>
      <c r="C4319" s="10" t="str">
        <f>IF(Data!$B4319:C$5008&lt;&gt;"",Data!C4319,"")</f>
        <v/>
      </c>
      <c r="K4319" s="39" t="str">
        <f t="shared" si="134"/>
        <v/>
      </c>
      <c r="L4319" s="39" t="str">
        <f t="shared" si="135"/>
        <v/>
      </c>
    </row>
    <row r="4320" spans="1:12">
      <c r="A4320" s="84">
        <v>4312</v>
      </c>
      <c r="B4320" s="10" t="str">
        <f>IF(Data!B4320:$B$5008&lt;&gt;"",Data!B4320,"")</f>
        <v/>
      </c>
      <c r="C4320" s="10" t="str">
        <f>IF(Data!$B4320:C$5008&lt;&gt;"",Data!C4320,"")</f>
        <v/>
      </c>
      <c r="K4320" s="39" t="str">
        <f t="shared" si="134"/>
        <v/>
      </c>
      <c r="L4320" s="39" t="str">
        <f t="shared" si="135"/>
        <v/>
      </c>
    </row>
    <row r="4321" spans="1:12">
      <c r="A4321" s="84">
        <v>4313</v>
      </c>
      <c r="B4321" s="10" t="str">
        <f>IF(Data!B4321:$B$5008&lt;&gt;"",Data!B4321,"")</f>
        <v/>
      </c>
      <c r="C4321" s="10" t="str">
        <f>IF(Data!$B4321:C$5008&lt;&gt;"",Data!C4321,"")</f>
        <v/>
      </c>
      <c r="K4321" s="39" t="str">
        <f t="shared" si="134"/>
        <v/>
      </c>
      <c r="L4321" s="39" t="str">
        <f t="shared" si="135"/>
        <v/>
      </c>
    </row>
    <row r="4322" spans="1:12">
      <c r="A4322" s="84">
        <v>4314</v>
      </c>
      <c r="B4322" s="10" t="str">
        <f>IF(Data!B4322:$B$5008&lt;&gt;"",Data!B4322,"")</f>
        <v/>
      </c>
      <c r="C4322" s="10" t="str">
        <f>IF(Data!$B4322:C$5008&lt;&gt;"",Data!C4322,"")</f>
        <v/>
      </c>
      <c r="K4322" s="39" t="str">
        <f t="shared" si="134"/>
        <v/>
      </c>
      <c r="L4322" s="39" t="str">
        <f t="shared" si="135"/>
        <v/>
      </c>
    </row>
    <row r="4323" spans="1:12">
      <c r="A4323" s="84">
        <v>4315</v>
      </c>
      <c r="B4323" s="10" t="str">
        <f>IF(Data!B4323:$B$5008&lt;&gt;"",Data!B4323,"")</f>
        <v/>
      </c>
      <c r="C4323" s="10" t="str">
        <f>IF(Data!$B4323:C$5008&lt;&gt;"",Data!C4323,"")</f>
        <v/>
      </c>
      <c r="K4323" s="39" t="str">
        <f t="shared" si="134"/>
        <v/>
      </c>
      <c r="L4323" s="39" t="str">
        <f t="shared" si="135"/>
        <v/>
      </c>
    </row>
    <row r="4324" spans="1:12">
      <c r="A4324" s="84">
        <v>4316</v>
      </c>
      <c r="B4324" s="10" t="str">
        <f>IF(Data!B4324:$B$5008&lt;&gt;"",Data!B4324,"")</f>
        <v/>
      </c>
      <c r="C4324" s="10" t="str">
        <f>IF(Data!$B4324:C$5008&lt;&gt;"",Data!C4324,"")</f>
        <v/>
      </c>
      <c r="K4324" s="39" t="str">
        <f t="shared" si="134"/>
        <v/>
      </c>
      <c r="L4324" s="39" t="str">
        <f t="shared" si="135"/>
        <v/>
      </c>
    </row>
    <row r="4325" spans="1:12">
      <c r="A4325" s="84">
        <v>4317</v>
      </c>
      <c r="B4325" s="10" t="str">
        <f>IF(Data!B4325:$B$5008&lt;&gt;"",Data!B4325,"")</f>
        <v/>
      </c>
      <c r="C4325" s="10" t="str">
        <f>IF(Data!$B4325:C$5008&lt;&gt;"",Data!C4325,"")</f>
        <v/>
      </c>
      <c r="K4325" s="39" t="str">
        <f t="shared" si="134"/>
        <v/>
      </c>
      <c r="L4325" s="39" t="str">
        <f t="shared" si="135"/>
        <v/>
      </c>
    </row>
    <row r="4326" spans="1:12">
      <c r="A4326" s="84">
        <v>4318</v>
      </c>
      <c r="B4326" s="10" t="str">
        <f>IF(Data!B4326:$B$5008&lt;&gt;"",Data!B4326,"")</f>
        <v/>
      </c>
      <c r="C4326" s="10" t="str">
        <f>IF(Data!$B4326:C$5008&lt;&gt;"",Data!C4326,"")</f>
        <v/>
      </c>
      <c r="K4326" s="39" t="str">
        <f t="shared" si="134"/>
        <v/>
      </c>
      <c r="L4326" s="39" t="str">
        <f t="shared" si="135"/>
        <v/>
      </c>
    </row>
    <row r="4327" spans="1:12">
      <c r="A4327" s="84">
        <v>4319</v>
      </c>
      <c r="B4327" s="10" t="str">
        <f>IF(Data!B4327:$B$5008&lt;&gt;"",Data!B4327,"")</f>
        <v/>
      </c>
      <c r="C4327" s="10" t="str">
        <f>IF(Data!$B4327:C$5008&lt;&gt;"",Data!C4327,"")</f>
        <v/>
      </c>
      <c r="K4327" s="39" t="str">
        <f t="shared" si="134"/>
        <v/>
      </c>
      <c r="L4327" s="39" t="str">
        <f t="shared" si="135"/>
        <v/>
      </c>
    </row>
    <row r="4328" spans="1:12">
      <c r="A4328" s="84">
        <v>4320</v>
      </c>
      <c r="B4328" s="10" t="str">
        <f>IF(Data!B4328:$B$5008&lt;&gt;"",Data!B4328,"")</f>
        <v/>
      </c>
      <c r="C4328" s="10" t="str">
        <f>IF(Data!$B4328:C$5008&lt;&gt;"",Data!C4328,"")</f>
        <v/>
      </c>
      <c r="K4328" s="39" t="str">
        <f t="shared" si="134"/>
        <v/>
      </c>
      <c r="L4328" s="39" t="str">
        <f t="shared" si="135"/>
        <v/>
      </c>
    </row>
    <row r="4329" spans="1:12">
      <c r="A4329" s="84">
        <v>4321</v>
      </c>
      <c r="B4329" s="10" t="str">
        <f>IF(Data!B4329:$B$5008&lt;&gt;"",Data!B4329,"")</f>
        <v/>
      </c>
      <c r="C4329" s="10" t="str">
        <f>IF(Data!$B4329:C$5008&lt;&gt;"",Data!C4329,"")</f>
        <v/>
      </c>
      <c r="K4329" s="39" t="str">
        <f t="shared" si="134"/>
        <v/>
      </c>
      <c r="L4329" s="39" t="str">
        <f t="shared" si="135"/>
        <v/>
      </c>
    </row>
    <row r="4330" spans="1:12">
      <c r="A4330" s="84">
        <v>4322</v>
      </c>
      <c r="B4330" s="10" t="str">
        <f>IF(Data!B4330:$B$5008&lt;&gt;"",Data!B4330,"")</f>
        <v/>
      </c>
      <c r="C4330" s="10" t="str">
        <f>IF(Data!$B4330:C$5008&lt;&gt;"",Data!C4330,"")</f>
        <v/>
      </c>
      <c r="K4330" s="39" t="str">
        <f t="shared" si="134"/>
        <v/>
      </c>
      <c r="L4330" s="39" t="str">
        <f t="shared" si="135"/>
        <v/>
      </c>
    </row>
    <row r="4331" spans="1:12">
      <c r="A4331" s="84">
        <v>4323</v>
      </c>
      <c r="B4331" s="10" t="str">
        <f>IF(Data!B4331:$B$5008&lt;&gt;"",Data!B4331,"")</f>
        <v/>
      </c>
      <c r="C4331" s="10" t="str">
        <f>IF(Data!$B4331:C$5008&lt;&gt;"",Data!C4331,"")</f>
        <v/>
      </c>
      <c r="K4331" s="39" t="str">
        <f t="shared" si="134"/>
        <v/>
      </c>
      <c r="L4331" s="39" t="str">
        <f t="shared" si="135"/>
        <v/>
      </c>
    </row>
    <row r="4332" spans="1:12">
      <c r="A4332" s="84">
        <v>4324</v>
      </c>
      <c r="B4332" s="10" t="str">
        <f>IF(Data!B4332:$B$5008&lt;&gt;"",Data!B4332,"")</f>
        <v/>
      </c>
      <c r="C4332" s="10" t="str">
        <f>IF(Data!$B4332:C$5008&lt;&gt;"",Data!C4332,"")</f>
        <v/>
      </c>
      <c r="K4332" s="39" t="str">
        <f t="shared" si="134"/>
        <v/>
      </c>
      <c r="L4332" s="39" t="str">
        <f t="shared" si="135"/>
        <v/>
      </c>
    </row>
    <row r="4333" spans="1:12">
      <c r="A4333" s="84">
        <v>4325</v>
      </c>
      <c r="B4333" s="10" t="str">
        <f>IF(Data!B4333:$B$5008&lt;&gt;"",Data!B4333,"")</f>
        <v/>
      </c>
      <c r="C4333" s="10" t="str">
        <f>IF(Data!$B4333:C$5008&lt;&gt;"",Data!C4333,"")</f>
        <v/>
      </c>
      <c r="K4333" s="39" t="str">
        <f t="shared" si="134"/>
        <v/>
      </c>
      <c r="L4333" s="39" t="str">
        <f t="shared" si="135"/>
        <v/>
      </c>
    </row>
    <row r="4334" spans="1:12">
      <c r="A4334" s="84">
        <v>4326</v>
      </c>
      <c r="B4334" s="10" t="str">
        <f>IF(Data!B4334:$B$5008&lt;&gt;"",Data!B4334,"")</f>
        <v/>
      </c>
      <c r="C4334" s="10" t="str">
        <f>IF(Data!$B4334:C$5008&lt;&gt;"",Data!C4334,"")</f>
        <v/>
      </c>
      <c r="K4334" s="39" t="str">
        <f t="shared" si="134"/>
        <v/>
      </c>
      <c r="L4334" s="39" t="str">
        <f t="shared" si="135"/>
        <v/>
      </c>
    </row>
    <row r="4335" spans="1:12">
      <c r="A4335" s="84">
        <v>4327</v>
      </c>
      <c r="B4335" s="10" t="str">
        <f>IF(Data!B4335:$B$5008&lt;&gt;"",Data!B4335,"")</f>
        <v/>
      </c>
      <c r="C4335" s="10" t="str">
        <f>IF(Data!$B4335:C$5008&lt;&gt;"",Data!C4335,"")</f>
        <v/>
      </c>
      <c r="K4335" s="39" t="str">
        <f t="shared" si="134"/>
        <v/>
      </c>
      <c r="L4335" s="39" t="str">
        <f t="shared" si="135"/>
        <v/>
      </c>
    </row>
    <row r="4336" spans="1:12">
      <c r="A4336" s="84">
        <v>4328</v>
      </c>
      <c r="B4336" s="10" t="str">
        <f>IF(Data!B4336:$B$5008&lt;&gt;"",Data!B4336,"")</f>
        <v/>
      </c>
      <c r="C4336" s="10" t="str">
        <f>IF(Data!$B4336:C$5008&lt;&gt;"",Data!C4336,"")</f>
        <v/>
      </c>
      <c r="K4336" s="39" t="str">
        <f t="shared" si="134"/>
        <v/>
      </c>
      <c r="L4336" s="39" t="str">
        <f t="shared" si="135"/>
        <v/>
      </c>
    </row>
    <row r="4337" spans="1:12">
      <c r="A4337" s="84">
        <v>4329</v>
      </c>
      <c r="B4337" s="10" t="str">
        <f>IF(Data!B4337:$B$5008&lt;&gt;"",Data!B4337,"")</f>
        <v/>
      </c>
      <c r="C4337" s="10" t="str">
        <f>IF(Data!$B4337:C$5008&lt;&gt;"",Data!C4337,"")</f>
        <v/>
      </c>
      <c r="K4337" s="39" t="str">
        <f t="shared" si="134"/>
        <v/>
      </c>
      <c r="L4337" s="39" t="str">
        <f t="shared" si="135"/>
        <v/>
      </c>
    </row>
    <row r="4338" spans="1:12">
      <c r="A4338" s="84">
        <v>4330</v>
      </c>
      <c r="B4338" s="10" t="str">
        <f>IF(Data!B4338:$B$5008&lt;&gt;"",Data!B4338,"")</f>
        <v/>
      </c>
      <c r="C4338" s="10" t="str">
        <f>IF(Data!$B4338:C$5008&lt;&gt;"",Data!C4338,"")</f>
        <v/>
      </c>
      <c r="K4338" s="39" t="str">
        <f t="shared" si="134"/>
        <v/>
      </c>
      <c r="L4338" s="39" t="str">
        <f t="shared" si="135"/>
        <v/>
      </c>
    </row>
    <row r="4339" spans="1:12">
      <c r="A4339" s="84">
        <v>4331</v>
      </c>
      <c r="B4339" s="10" t="str">
        <f>IF(Data!B4339:$B$5008&lt;&gt;"",Data!B4339,"")</f>
        <v/>
      </c>
      <c r="C4339" s="10" t="str">
        <f>IF(Data!$B4339:C$5008&lt;&gt;"",Data!C4339,"")</f>
        <v/>
      </c>
      <c r="K4339" s="39" t="str">
        <f t="shared" si="134"/>
        <v/>
      </c>
      <c r="L4339" s="39" t="str">
        <f t="shared" si="135"/>
        <v/>
      </c>
    </row>
    <row r="4340" spans="1:12">
      <c r="A4340" s="84">
        <v>4332</v>
      </c>
      <c r="B4340" s="10" t="str">
        <f>IF(Data!B4340:$B$5008&lt;&gt;"",Data!B4340,"")</f>
        <v/>
      </c>
      <c r="C4340" s="10" t="str">
        <f>IF(Data!$B4340:C$5008&lt;&gt;"",Data!C4340,"")</f>
        <v/>
      </c>
      <c r="K4340" s="39" t="str">
        <f t="shared" si="134"/>
        <v/>
      </c>
      <c r="L4340" s="39" t="str">
        <f t="shared" si="135"/>
        <v/>
      </c>
    </row>
    <row r="4341" spans="1:12">
      <c r="A4341" s="84">
        <v>4333</v>
      </c>
      <c r="B4341" s="10" t="str">
        <f>IF(Data!B4341:$B$5008&lt;&gt;"",Data!B4341,"")</f>
        <v/>
      </c>
      <c r="C4341" s="10" t="str">
        <f>IF(Data!$B4341:C$5008&lt;&gt;"",Data!C4341,"")</f>
        <v/>
      </c>
      <c r="K4341" s="39" t="str">
        <f t="shared" si="134"/>
        <v/>
      </c>
      <c r="L4341" s="39" t="str">
        <f t="shared" si="135"/>
        <v/>
      </c>
    </row>
    <row r="4342" spans="1:12">
      <c r="A4342" s="84">
        <v>4334</v>
      </c>
      <c r="B4342" s="10" t="str">
        <f>IF(Data!B4342:$B$5008&lt;&gt;"",Data!B4342,"")</f>
        <v/>
      </c>
      <c r="C4342" s="10" t="str">
        <f>IF(Data!$B4342:C$5008&lt;&gt;"",Data!C4342,"")</f>
        <v/>
      </c>
      <c r="K4342" s="39" t="str">
        <f t="shared" si="134"/>
        <v/>
      </c>
      <c r="L4342" s="39" t="str">
        <f t="shared" si="135"/>
        <v/>
      </c>
    </row>
    <row r="4343" spans="1:12">
      <c r="A4343" s="84">
        <v>4335</v>
      </c>
      <c r="B4343" s="10" t="str">
        <f>IF(Data!B4343:$B$5008&lt;&gt;"",Data!B4343,"")</f>
        <v/>
      </c>
      <c r="C4343" s="10" t="str">
        <f>IF(Data!$B4343:C$5008&lt;&gt;"",Data!C4343,"")</f>
        <v/>
      </c>
      <c r="K4343" s="39" t="str">
        <f t="shared" si="134"/>
        <v/>
      </c>
      <c r="L4343" s="39" t="str">
        <f t="shared" si="135"/>
        <v/>
      </c>
    </row>
    <row r="4344" spans="1:12">
      <c r="A4344" s="84">
        <v>4336</v>
      </c>
      <c r="B4344" s="10" t="str">
        <f>IF(Data!B4344:$B$5008&lt;&gt;"",Data!B4344,"")</f>
        <v/>
      </c>
      <c r="C4344" s="10" t="str">
        <f>IF(Data!$B4344:C$5008&lt;&gt;"",Data!C4344,"")</f>
        <v/>
      </c>
      <c r="K4344" s="39" t="str">
        <f t="shared" si="134"/>
        <v/>
      </c>
      <c r="L4344" s="39" t="str">
        <f t="shared" si="135"/>
        <v/>
      </c>
    </row>
    <row r="4345" spans="1:12">
      <c r="A4345" s="84">
        <v>4337</v>
      </c>
      <c r="B4345" s="10" t="str">
        <f>IF(Data!B4345:$B$5008&lt;&gt;"",Data!B4345,"")</f>
        <v/>
      </c>
      <c r="C4345" s="10" t="str">
        <f>IF(Data!$B4345:C$5008&lt;&gt;"",Data!C4345,"")</f>
        <v/>
      </c>
      <c r="K4345" s="39" t="str">
        <f t="shared" si="134"/>
        <v/>
      </c>
      <c r="L4345" s="39" t="str">
        <f t="shared" si="135"/>
        <v/>
      </c>
    </row>
    <row r="4346" spans="1:12">
      <c r="A4346" s="84">
        <v>4338</v>
      </c>
      <c r="B4346" s="10" t="str">
        <f>IF(Data!B4346:$B$5008&lt;&gt;"",Data!B4346,"")</f>
        <v/>
      </c>
      <c r="C4346" s="10" t="str">
        <f>IF(Data!$B4346:C$5008&lt;&gt;"",Data!C4346,"")</f>
        <v/>
      </c>
      <c r="K4346" s="39" t="str">
        <f t="shared" si="134"/>
        <v/>
      </c>
      <c r="L4346" s="39" t="str">
        <f t="shared" si="135"/>
        <v/>
      </c>
    </row>
    <row r="4347" spans="1:12">
      <c r="A4347" s="84">
        <v>4339</v>
      </c>
      <c r="B4347" s="10" t="str">
        <f>IF(Data!B4347:$B$5008&lt;&gt;"",Data!B4347,"")</f>
        <v/>
      </c>
      <c r="C4347" s="10" t="str">
        <f>IF(Data!$B4347:C$5008&lt;&gt;"",Data!C4347,"")</f>
        <v/>
      </c>
      <c r="K4347" s="39" t="str">
        <f t="shared" si="134"/>
        <v/>
      </c>
      <c r="L4347" s="39" t="str">
        <f t="shared" si="135"/>
        <v/>
      </c>
    </row>
    <row r="4348" spans="1:12">
      <c r="A4348" s="84">
        <v>4340</v>
      </c>
      <c r="B4348" s="10" t="str">
        <f>IF(Data!B4348:$B$5008&lt;&gt;"",Data!B4348,"")</f>
        <v/>
      </c>
      <c r="C4348" s="10" t="str">
        <f>IF(Data!$B4348:C$5008&lt;&gt;"",Data!C4348,"")</f>
        <v/>
      </c>
      <c r="K4348" s="39" t="str">
        <f t="shared" si="134"/>
        <v/>
      </c>
      <c r="L4348" s="39" t="str">
        <f t="shared" si="135"/>
        <v/>
      </c>
    </row>
    <row r="4349" spans="1:12">
      <c r="A4349" s="84">
        <v>4341</v>
      </c>
      <c r="B4349" s="10" t="str">
        <f>IF(Data!B4349:$B$5008&lt;&gt;"",Data!B4349,"")</f>
        <v/>
      </c>
      <c r="C4349" s="10" t="str">
        <f>IF(Data!$B4349:C$5008&lt;&gt;"",Data!C4349,"")</f>
        <v/>
      </c>
      <c r="K4349" s="39" t="str">
        <f t="shared" si="134"/>
        <v/>
      </c>
      <c r="L4349" s="39" t="str">
        <f t="shared" si="135"/>
        <v/>
      </c>
    </row>
    <row r="4350" spans="1:12">
      <c r="A4350" s="84">
        <v>4342</v>
      </c>
      <c r="B4350" s="10" t="str">
        <f>IF(Data!B4350:$B$5008&lt;&gt;"",Data!B4350,"")</f>
        <v/>
      </c>
      <c r="C4350" s="10" t="str">
        <f>IF(Data!$B4350:C$5008&lt;&gt;"",Data!C4350,"")</f>
        <v/>
      </c>
      <c r="K4350" s="39" t="str">
        <f t="shared" si="134"/>
        <v/>
      </c>
      <c r="L4350" s="39" t="str">
        <f t="shared" si="135"/>
        <v/>
      </c>
    </row>
    <row r="4351" spans="1:12">
      <c r="A4351" s="84">
        <v>4343</v>
      </c>
      <c r="B4351" s="10" t="str">
        <f>IF(Data!B4351:$B$5008&lt;&gt;"",Data!B4351,"")</f>
        <v/>
      </c>
      <c r="C4351" s="10" t="str">
        <f>IF(Data!$B4351:C$5008&lt;&gt;"",Data!C4351,"")</f>
        <v/>
      </c>
      <c r="K4351" s="39" t="str">
        <f t="shared" si="134"/>
        <v/>
      </c>
      <c r="L4351" s="39" t="str">
        <f t="shared" si="135"/>
        <v/>
      </c>
    </row>
    <row r="4352" spans="1:12">
      <c r="A4352" s="84">
        <v>4344</v>
      </c>
      <c r="B4352" s="10" t="str">
        <f>IF(Data!B4352:$B$5008&lt;&gt;"",Data!B4352,"")</f>
        <v/>
      </c>
      <c r="C4352" s="10" t="str">
        <f>IF(Data!$B4352:C$5008&lt;&gt;"",Data!C4352,"")</f>
        <v/>
      </c>
      <c r="K4352" s="39" t="str">
        <f t="shared" si="134"/>
        <v/>
      </c>
      <c r="L4352" s="39" t="str">
        <f t="shared" si="135"/>
        <v/>
      </c>
    </row>
    <row r="4353" spans="1:12">
      <c r="A4353" s="84">
        <v>4345</v>
      </c>
      <c r="B4353" s="10" t="str">
        <f>IF(Data!B4353:$B$5008&lt;&gt;"",Data!B4353,"")</f>
        <v/>
      </c>
      <c r="C4353" s="10" t="str">
        <f>IF(Data!$B4353:C$5008&lt;&gt;"",Data!C4353,"")</f>
        <v/>
      </c>
      <c r="K4353" s="39" t="str">
        <f t="shared" si="134"/>
        <v/>
      </c>
      <c r="L4353" s="39" t="str">
        <f t="shared" si="135"/>
        <v/>
      </c>
    </row>
    <row r="4354" spans="1:12">
      <c r="A4354" s="84">
        <v>4346</v>
      </c>
      <c r="B4354" s="10" t="str">
        <f>IF(Data!B4354:$B$5008&lt;&gt;"",Data!B4354,"")</f>
        <v/>
      </c>
      <c r="C4354" s="10" t="str">
        <f>IF(Data!$B4354:C$5008&lt;&gt;"",Data!C4354,"")</f>
        <v/>
      </c>
      <c r="K4354" s="39" t="str">
        <f t="shared" si="134"/>
        <v/>
      </c>
      <c r="L4354" s="39" t="str">
        <f t="shared" si="135"/>
        <v/>
      </c>
    </row>
    <row r="4355" spans="1:12">
      <c r="A4355" s="84">
        <v>4347</v>
      </c>
      <c r="B4355" s="10" t="str">
        <f>IF(Data!B4355:$B$5008&lt;&gt;"",Data!B4355,"")</f>
        <v/>
      </c>
      <c r="C4355" s="10" t="str">
        <f>IF(Data!$B4355:C$5008&lt;&gt;"",Data!C4355,"")</f>
        <v/>
      </c>
      <c r="K4355" s="39" t="str">
        <f t="shared" si="134"/>
        <v/>
      </c>
      <c r="L4355" s="39" t="str">
        <f t="shared" si="135"/>
        <v/>
      </c>
    </row>
    <row r="4356" spans="1:12">
      <c r="A4356" s="84">
        <v>4348</v>
      </c>
      <c r="B4356" s="10" t="str">
        <f>IF(Data!B4356:$B$5008&lt;&gt;"",Data!B4356,"")</f>
        <v/>
      </c>
      <c r="C4356" s="10" t="str">
        <f>IF(Data!$B4356:C$5008&lt;&gt;"",Data!C4356,"")</f>
        <v/>
      </c>
      <c r="K4356" s="39" t="str">
        <f t="shared" si="134"/>
        <v/>
      </c>
      <c r="L4356" s="39" t="str">
        <f t="shared" si="135"/>
        <v/>
      </c>
    </row>
    <row r="4357" spans="1:12">
      <c r="A4357" s="84">
        <v>4349</v>
      </c>
      <c r="B4357" s="10" t="str">
        <f>IF(Data!B4357:$B$5008&lt;&gt;"",Data!B4357,"")</f>
        <v/>
      </c>
      <c r="C4357" s="10" t="str">
        <f>IF(Data!$B4357:C$5008&lt;&gt;"",Data!C4357,"")</f>
        <v/>
      </c>
      <c r="K4357" s="39" t="str">
        <f t="shared" si="134"/>
        <v/>
      </c>
      <c r="L4357" s="39" t="str">
        <f t="shared" si="135"/>
        <v/>
      </c>
    </row>
    <row r="4358" spans="1:12">
      <c r="A4358" s="84">
        <v>4350</v>
      </c>
      <c r="B4358" s="10" t="str">
        <f>IF(Data!B4358:$B$5008&lt;&gt;"",Data!B4358,"")</f>
        <v/>
      </c>
      <c r="C4358" s="10" t="str">
        <f>IF(Data!$B4358:C$5008&lt;&gt;"",Data!C4358,"")</f>
        <v/>
      </c>
      <c r="K4358" s="39" t="str">
        <f t="shared" si="134"/>
        <v/>
      </c>
      <c r="L4358" s="39" t="str">
        <f t="shared" si="135"/>
        <v/>
      </c>
    </row>
    <row r="4359" spans="1:12">
      <c r="A4359" s="84">
        <v>4351</v>
      </c>
      <c r="B4359" s="10" t="str">
        <f>IF(Data!B4359:$B$5008&lt;&gt;"",Data!B4359,"")</f>
        <v/>
      </c>
      <c r="C4359" s="10" t="str">
        <f>IF(Data!$B4359:C$5008&lt;&gt;"",Data!C4359,"")</f>
        <v/>
      </c>
      <c r="K4359" s="39" t="str">
        <f t="shared" si="134"/>
        <v/>
      </c>
      <c r="L4359" s="39" t="str">
        <f t="shared" si="135"/>
        <v/>
      </c>
    </row>
    <row r="4360" spans="1:12">
      <c r="A4360" s="84">
        <v>4352</v>
      </c>
      <c r="B4360" s="10" t="str">
        <f>IF(Data!B4360:$B$5008&lt;&gt;"",Data!B4360,"")</f>
        <v/>
      </c>
      <c r="C4360" s="10" t="str">
        <f>IF(Data!$B4360:C$5008&lt;&gt;"",Data!C4360,"")</f>
        <v/>
      </c>
      <c r="K4360" s="39" t="str">
        <f t="shared" si="134"/>
        <v/>
      </c>
      <c r="L4360" s="39" t="str">
        <f t="shared" si="135"/>
        <v/>
      </c>
    </row>
    <row r="4361" spans="1:12">
      <c r="A4361" s="84">
        <v>4353</v>
      </c>
      <c r="B4361" s="10" t="str">
        <f>IF(Data!B4361:$B$5008&lt;&gt;"",Data!B4361,"")</f>
        <v/>
      </c>
      <c r="C4361" s="10" t="str">
        <f>IF(Data!$B4361:C$5008&lt;&gt;"",Data!C4361,"")</f>
        <v/>
      </c>
      <c r="K4361" s="39" t="str">
        <f t="shared" si="134"/>
        <v/>
      </c>
      <c r="L4361" s="39" t="str">
        <f t="shared" si="135"/>
        <v/>
      </c>
    </row>
    <row r="4362" spans="1:12">
      <c r="A4362" s="84">
        <v>4354</v>
      </c>
      <c r="B4362" s="10" t="str">
        <f>IF(Data!B4362:$B$5008&lt;&gt;"",Data!B4362,"")</f>
        <v/>
      </c>
      <c r="C4362" s="10" t="str">
        <f>IF(Data!$B4362:C$5008&lt;&gt;"",Data!C4362,"")</f>
        <v/>
      </c>
      <c r="K4362" s="39" t="str">
        <f t="shared" ref="K4362:K4425" si="136">IFERROR(IF(AND(COUNT(C:C)&gt;0, COUNT(B:B)&gt;0), C4362-B4362,""),"")</f>
        <v/>
      </c>
      <c r="L4362" s="39" t="str">
        <f t="shared" ref="L4362:L4425" si="137">IF(AND(B4362&lt;&gt;"",C4362&lt;&gt;""), (K4362-N$8)^2, "")</f>
        <v/>
      </c>
    </row>
    <row r="4363" spans="1:12">
      <c r="A4363" s="84">
        <v>4355</v>
      </c>
      <c r="B4363" s="10" t="str">
        <f>IF(Data!B4363:$B$5008&lt;&gt;"",Data!B4363,"")</f>
        <v/>
      </c>
      <c r="C4363" s="10" t="str">
        <f>IF(Data!$B4363:C$5008&lt;&gt;"",Data!C4363,"")</f>
        <v/>
      </c>
      <c r="K4363" s="39" t="str">
        <f t="shared" si="136"/>
        <v/>
      </c>
      <c r="L4363" s="39" t="str">
        <f t="shared" si="137"/>
        <v/>
      </c>
    </row>
    <row r="4364" spans="1:12">
      <c r="A4364" s="84">
        <v>4356</v>
      </c>
      <c r="B4364" s="10" t="str">
        <f>IF(Data!B4364:$B$5008&lt;&gt;"",Data!B4364,"")</f>
        <v/>
      </c>
      <c r="C4364" s="10" t="str">
        <f>IF(Data!$B4364:C$5008&lt;&gt;"",Data!C4364,"")</f>
        <v/>
      </c>
      <c r="K4364" s="39" t="str">
        <f t="shared" si="136"/>
        <v/>
      </c>
      <c r="L4364" s="39" t="str">
        <f t="shared" si="137"/>
        <v/>
      </c>
    </row>
    <row r="4365" spans="1:12">
      <c r="A4365" s="84">
        <v>4357</v>
      </c>
      <c r="B4365" s="10" t="str">
        <f>IF(Data!B4365:$B$5008&lt;&gt;"",Data!B4365,"")</f>
        <v/>
      </c>
      <c r="C4365" s="10" t="str">
        <f>IF(Data!$B4365:C$5008&lt;&gt;"",Data!C4365,"")</f>
        <v/>
      </c>
      <c r="K4365" s="39" t="str">
        <f t="shared" si="136"/>
        <v/>
      </c>
      <c r="L4365" s="39" t="str">
        <f t="shared" si="137"/>
        <v/>
      </c>
    </row>
    <row r="4366" spans="1:12">
      <c r="A4366" s="84">
        <v>4358</v>
      </c>
      <c r="B4366" s="10" t="str">
        <f>IF(Data!B4366:$B$5008&lt;&gt;"",Data!B4366,"")</f>
        <v/>
      </c>
      <c r="C4366" s="10" t="str">
        <f>IF(Data!$B4366:C$5008&lt;&gt;"",Data!C4366,"")</f>
        <v/>
      </c>
      <c r="K4366" s="39" t="str">
        <f t="shared" si="136"/>
        <v/>
      </c>
      <c r="L4366" s="39" t="str">
        <f t="shared" si="137"/>
        <v/>
      </c>
    </row>
    <row r="4367" spans="1:12">
      <c r="A4367" s="84">
        <v>4359</v>
      </c>
      <c r="B4367" s="10" t="str">
        <f>IF(Data!B4367:$B$5008&lt;&gt;"",Data!B4367,"")</f>
        <v/>
      </c>
      <c r="C4367" s="10" t="str">
        <f>IF(Data!$B4367:C$5008&lt;&gt;"",Data!C4367,"")</f>
        <v/>
      </c>
      <c r="K4367" s="39" t="str">
        <f t="shared" si="136"/>
        <v/>
      </c>
      <c r="L4367" s="39" t="str">
        <f t="shared" si="137"/>
        <v/>
      </c>
    </row>
    <row r="4368" spans="1:12">
      <c r="A4368" s="84">
        <v>4360</v>
      </c>
      <c r="B4368" s="10" t="str">
        <f>IF(Data!B4368:$B$5008&lt;&gt;"",Data!B4368,"")</f>
        <v/>
      </c>
      <c r="C4368" s="10" t="str">
        <f>IF(Data!$B4368:C$5008&lt;&gt;"",Data!C4368,"")</f>
        <v/>
      </c>
      <c r="K4368" s="39" t="str">
        <f t="shared" si="136"/>
        <v/>
      </c>
      <c r="L4368" s="39" t="str">
        <f t="shared" si="137"/>
        <v/>
      </c>
    </row>
    <row r="4369" spans="1:12">
      <c r="A4369" s="84">
        <v>4361</v>
      </c>
      <c r="B4369" s="10" t="str">
        <f>IF(Data!B4369:$B$5008&lt;&gt;"",Data!B4369,"")</f>
        <v/>
      </c>
      <c r="C4369" s="10" t="str">
        <f>IF(Data!$B4369:C$5008&lt;&gt;"",Data!C4369,"")</f>
        <v/>
      </c>
      <c r="K4369" s="39" t="str">
        <f t="shared" si="136"/>
        <v/>
      </c>
      <c r="L4369" s="39" t="str">
        <f t="shared" si="137"/>
        <v/>
      </c>
    </row>
    <row r="4370" spans="1:12">
      <c r="A4370" s="84">
        <v>4362</v>
      </c>
      <c r="B4370" s="10" t="str">
        <f>IF(Data!B4370:$B$5008&lt;&gt;"",Data!B4370,"")</f>
        <v/>
      </c>
      <c r="C4370" s="10" t="str">
        <f>IF(Data!$B4370:C$5008&lt;&gt;"",Data!C4370,"")</f>
        <v/>
      </c>
      <c r="K4370" s="39" t="str">
        <f t="shared" si="136"/>
        <v/>
      </c>
      <c r="L4370" s="39" t="str">
        <f t="shared" si="137"/>
        <v/>
      </c>
    </row>
    <row r="4371" spans="1:12">
      <c r="A4371" s="84">
        <v>4363</v>
      </c>
      <c r="B4371" s="10" t="str">
        <f>IF(Data!B4371:$B$5008&lt;&gt;"",Data!B4371,"")</f>
        <v/>
      </c>
      <c r="C4371" s="10" t="str">
        <f>IF(Data!$B4371:C$5008&lt;&gt;"",Data!C4371,"")</f>
        <v/>
      </c>
      <c r="K4371" s="39" t="str">
        <f t="shared" si="136"/>
        <v/>
      </c>
      <c r="L4371" s="39" t="str">
        <f t="shared" si="137"/>
        <v/>
      </c>
    </row>
    <row r="4372" spans="1:12">
      <c r="A4372" s="84">
        <v>4364</v>
      </c>
      <c r="B4372" s="10" t="str">
        <f>IF(Data!B4372:$B$5008&lt;&gt;"",Data!B4372,"")</f>
        <v/>
      </c>
      <c r="C4372" s="10" t="str">
        <f>IF(Data!$B4372:C$5008&lt;&gt;"",Data!C4372,"")</f>
        <v/>
      </c>
      <c r="K4372" s="39" t="str">
        <f t="shared" si="136"/>
        <v/>
      </c>
      <c r="L4372" s="39" t="str">
        <f t="shared" si="137"/>
        <v/>
      </c>
    </row>
    <row r="4373" spans="1:12">
      <c r="A4373" s="84">
        <v>4365</v>
      </c>
      <c r="B4373" s="10" t="str">
        <f>IF(Data!B4373:$B$5008&lt;&gt;"",Data!B4373,"")</f>
        <v/>
      </c>
      <c r="C4373" s="10" t="str">
        <f>IF(Data!$B4373:C$5008&lt;&gt;"",Data!C4373,"")</f>
        <v/>
      </c>
      <c r="K4373" s="39" t="str">
        <f t="shared" si="136"/>
        <v/>
      </c>
      <c r="L4373" s="39" t="str">
        <f t="shared" si="137"/>
        <v/>
      </c>
    </row>
    <row r="4374" spans="1:12">
      <c r="A4374" s="84">
        <v>4366</v>
      </c>
      <c r="B4374" s="10" t="str">
        <f>IF(Data!B4374:$B$5008&lt;&gt;"",Data!B4374,"")</f>
        <v/>
      </c>
      <c r="C4374" s="10" t="str">
        <f>IF(Data!$B4374:C$5008&lt;&gt;"",Data!C4374,"")</f>
        <v/>
      </c>
      <c r="K4374" s="39" t="str">
        <f t="shared" si="136"/>
        <v/>
      </c>
      <c r="L4374" s="39" t="str">
        <f t="shared" si="137"/>
        <v/>
      </c>
    </row>
    <row r="4375" spans="1:12">
      <c r="A4375" s="84">
        <v>4367</v>
      </c>
      <c r="B4375" s="10" t="str">
        <f>IF(Data!B4375:$B$5008&lt;&gt;"",Data!B4375,"")</f>
        <v/>
      </c>
      <c r="C4375" s="10" t="str">
        <f>IF(Data!$B4375:C$5008&lt;&gt;"",Data!C4375,"")</f>
        <v/>
      </c>
      <c r="K4375" s="39" t="str">
        <f t="shared" si="136"/>
        <v/>
      </c>
      <c r="L4375" s="39" t="str">
        <f t="shared" si="137"/>
        <v/>
      </c>
    </row>
    <row r="4376" spans="1:12">
      <c r="A4376" s="84">
        <v>4368</v>
      </c>
      <c r="B4376" s="10" t="str">
        <f>IF(Data!B4376:$B$5008&lt;&gt;"",Data!B4376,"")</f>
        <v/>
      </c>
      <c r="C4376" s="10" t="str">
        <f>IF(Data!$B4376:C$5008&lt;&gt;"",Data!C4376,"")</f>
        <v/>
      </c>
      <c r="K4376" s="39" t="str">
        <f t="shared" si="136"/>
        <v/>
      </c>
      <c r="L4376" s="39" t="str">
        <f t="shared" si="137"/>
        <v/>
      </c>
    </row>
    <row r="4377" spans="1:12">
      <c r="A4377" s="84">
        <v>4369</v>
      </c>
      <c r="B4377" s="10" t="str">
        <f>IF(Data!B4377:$B$5008&lt;&gt;"",Data!B4377,"")</f>
        <v/>
      </c>
      <c r="C4377" s="10" t="str">
        <f>IF(Data!$B4377:C$5008&lt;&gt;"",Data!C4377,"")</f>
        <v/>
      </c>
      <c r="K4377" s="39" t="str">
        <f t="shared" si="136"/>
        <v/>
      </c>
      <c r="L4377" s="39" t="str">
        <f t="shared" si="137"/>
        <v/>
      </c>
    </row>
    <row r="4378" spans="1:12">
      <c r="A4378" s="84">
        <v>4370</v>
      </c>
      <c r="B4378" s="10" t="str">
        <f>IF(Data!B4378:$B$5008&lt;&gt;"",Data!B4378,"")</f>
        <v/>
      </c>
      <c r="C4378" s="10" t="str">
        <f>IF(Data!$B4378:C$5008&lt;&gt;"",Data!C4378,"")</f>
        <v/>
      </c>
      <c r="K4378" s="39" t="str">
        <f t="shared" si="136"/>
        <v/>
      </c>
      <c r="L4378" s="39" t="str">
        <f t="shared" si="137"/>
        <v/>
      </c>
    </row>
    <row r="4379" spans="1:12">
      <c r="A4379" s="84">
        <v>4371</v>
      </c>
      <c r="B4379" s="10" t="str">
        <f>IF(Data!B4379:$B$5008&lt;&gt;"",Data!B4379,"")</f>
        <v/>
      </c>
      <c r="C4379" s="10" t="str">
        <f>IF(Data!$B4379:C$5008&lt;&gt;"",Data!C4379,"")</f>
        <v/>
      </c>
      <c r="K4379" s="39" t="str">
        <f t="shared" si="136"/>
        <v/>
      </c>
      <c r="L4379" s="39" t="str">
        <f t="shared" si="137"/>
        <v/>
      </c>
    </row>
    <row r="4380" spans="1:12">
      <c r="A4380" s="84">
        <v>4372</v>
      </c>
      <c r="B4380" s="10" t="str">
        <f>IF(Data!B4380:$B$5008&lt;&gt;"",Data!B4380,"")</f>
        <v/>
      </c>
      <c r="C4380" s="10" t="str">
        <f>IF(Data!$B4380:C$5008&lt;&gt;"",Data!C4380,"")</f>
        <v/>
      </c>
      <c r="K4380" s="39" t="str">
        <f t="shared" si="136"/>
        <v/>
      </c>
      <c r="L4380" s="39" t="str">
        <f t="shared" si="137"/>
        <v/>
      </c>
    </row>
    <row r="4381" spans="1:12">
      <c r="A4381" s="84">
        <v>4373</v>
      </c>
      <c r="B4381" s="10" t="str">
        <f>IF(Data!B4381:$B$5008&lt;&gt;"",Data!B4381,"")</f>
        <v/>
      </c>
      <c r="C4381" s="10" t="str">
        <f>IF(Data!$B4381:C$5008&lt;&gt;"",Data!C4381,"")</f>
        <v/>
      </c>
      <c r="K4381" s="39" t="str">
        <f t="shared" si="136"/>
        <v/>
      </c>
      <c r="L4381" s="39" t="str">
        <f t="shared" si="137"/>
        <v/>
      </c>
    </row>
    <row r="4382" spans="1:12">
      <c r="A4382" s="84">
        <v>4374</v>
      </c>
      <c r="B4382" s="10" t="str">
        <f>IF(Data!B4382:$B$5008&lt;&gt;"",Data!B4382,"")</f>
        <v/>
      </c>
      <c r="C4382" s="10" t="str">
        <f>IF(Data!$B4382:C$5008&lt;&gt;"",Data!C4382,"")</f>
        <v/>
      </c>
      <c r="K4382" s="39" t="str">
        <f t="shared" si="136"/>
        <v/>
      </c>
      <c r="L4382" s="39" t="str">
        <f t="shared" si="137"/>
        <v/>
      </c>
    </row>
    <row r="4383" spans="1:12">
      <c r="A4383" s="84">
        <v>4375</v>
      </c>
      <c r="B4383" s="10" t="str">
        <f>IF(Data!B4383:$B$5008&lt;&gt;"",Data!B4383,"")</f>
        <v/>
      </c>
      <c r="C4383" s="10" t="str">
        <f>IF(Data!$B4383:C$5008&lt;&gt;"",Data!C4383,"")</f>
        <v/>
      </c>
      <c r="K4383" s="39" t="str">
        <f t="shared" si="136"/>
        <v/>
      </c>
      <c r="L4383" s="39" t="str">
        <f t="shared" si="137"/>
        <v/>
      </c>
    </row>
    <row r="4384" spans="1:12">
      <c r="A4384" s="84">
        <v>4376</v>
      </c>
      <c r="B4384" s="10" t="str">
        <f>IF(Data!B4384:$B$5008&lt;&gt;"",Data!B4384,"")</f>
        <v/>
      </c>
      <c r="C4384" s="10" t="str">
        <f>IF(Data!$B4384:C$5008&lt;&gt;"",Data!C4384,"")</f>
        <v/>
      </c>
      <c r="K4384" s="39" t="str">
        <f t="shared" si="136"/>
        <v/>
      </c>
      <c r="L4384" s="39" t="str">
        <f t="shared" si="137"/>
        <v/>
      </c>
    </row>
    <row r="4385" spans="1:12">
      <c r="A4385" s="84">
        <v>4377</v>
      </c>
      <c r="B4385" s="10" t="str">
        <f>IF(Data!B4385:$B$5008&lt;&gt;"",Data!B4385,"")</f>
        <v/>
      </c>
      <c r="C4385" s="10" t="str">
        <f>IF(Data!$B4385:C$5008&lt;&gt;"",Data!C4385,"")</f>
        <v/>
      </c>
      <c r="K4385" s="39" t="str">
        <f t="shared" si="136"/>
        <v/>
      </c>
      <c r="L4385" s="39" t="str">
        <f t="shared" si="137"/>
        <v/>
      </c>
    </row>
    <row r="4386" spans="1:12">
      <c r="A4386" s="84">
        <v>4378</v>
      </c>
      <c r="B4386" s="10" t="str">
        <f>IF(Data!B4386:$B$5008&lt;&gt;"",Data!B4386,"")</f>
        <v/>
      </c>
      <c r="C4386" s="10" t="str">
        <f>IF(Data!$B4386:C$5008&lt;&gt;"",Data!C4386,"")</f>
        <v/>
      </c>
      <c r="K4386" s="39" t="str">
        <f t="shared" si="136"/>
        <v/>
      </c>
      <c r="L4386" s="39" t="str">
        <f t="shared" si="137"/>
        <v/>
      </c>
    </row>
    <row r="4387" spans="1:12">
      <c r="A4387" s="84">
        <v>4379</v>
      </c>
      <c r="B4387" s="10" t="str">
        <f>IF(Data!B4387:$B$5008&lt;&gt;"",Data!B4387,"")</f>
        <v/>
      </c>
      <c r="C4387" s="10" t="str">
        <f>IF(Data!$B4387:C$5008&lt;&gt;"",Data!C4387,"")</f>
        <v/>
      </c>
      <c r="K4387" s="39" t="str">
        <f t="shared" si="136"/>
        <v/>
      </c>
      <c r="L4387" s="39" t="str">
        <f t="shared" si="137"/>
        <v/>
      </c>
    </row>
    <row r="4388" spans="1:12">
      <c r="A4388" s="84">
        <v>4380</v>
      </c>
      <c r="B4388" s="10" t="str">
        <f>IF(Data!B4388:$B$5008&lt;&gt;"",Data!B4388,"")</f>
        <v/>
      </c>
      <c r="C4388" s="10" t="str">
        <f>IF(Data!$B4388:C$5008&lt;&gt;"",Data!C4388,"")</f>
        <v/>
      </c>
      <c r="K4388" s="39" t="str">
        <f t="shared" si="136"/>
        <v/>
      </c>
      <c r="L4388" s="39" t="str">
        <f t="shared" si="137"/>
        <v/>
      </c>
    </row>
    <row r="4389" spans="1:12">
      <c r="A4389" s="84">
        <v>4381</v>
      </c>
      <c r="B4389" s="10" t="str">
        <f>IF(Data!B4389:$B$5008&lt;&gt;"",Data!B4389,"")</f>
        <v/>
      </c>
      <c r="C4389" s="10" t="str">
        <f>IF(Data!$B4389:C$5008&lt;&gt;"",Data!C4389,"")</f>
        <v/>
      </c>
      <c r="K4389" s="39" t="str">
        <f t="shared" si="136"/>
        <v/>
      </c>
      <c r="L4389" s="39" t="str">
        <f t="shared" si="137"/>
        <v/>
      </c>
    </row>
    <row r="4390" spans="1:12">
      <c r="A4390" s="84">
        <v>4382</v>
      </c>
      <c r="B4390" s="10" t="str">
        <f>IF(Data!B4390:$B$5008&lt;&gt;"",Data!B4390,"")</f>
        <v/>
      </c>
      <c r="C4390" s="10" t="str">
        <f>IF(Data!$B4390:C$5008&lt;&gt;"",Data!C4390,"")</f>
        <v/>
      </c>
      <c r="K4390" s="39" t="str">
        <f t="shared" si="136"/>
        <v/>
      </c>
      <c r="L4390" s="39" t="str">
        <f t="shared" si="137"/>
        <v/>
      </c>
    </row>
    <row r="4391" spans="1:12">
      <c r="A4391" s="84">
        <v>4383</v>
      </c>
      <c r="B4391" s="10" t="str">
        <f>IF(Data!B4391:$B$5008&lt;&gt;"",Data!B4391,"")</f>
        <v/>
      </c>
      <c r="C4391" s="10" t="str">
        <f>IF(Data!$B4391:C$5008&lt;&gt;"",Data!C4391,"")</f>
        <v/>
      </c>
      <c r="K4391" s="39" t="str">
        <f t="shared" si="136"/>
        <v/>
      </c>
      <c r="L4391" s="39" t="str">
        <f t="shared" si="137"/>
        <v/>
      </c>
    </row>
    <row r="4392" spans="1:12">
      <c r="A4392" s="84">
        <v>4384</v>
      </c>
      <c r="B4392" s="10" t="str">
        <f>IF(Data!B4392:$B$5008&lt;&gt;"",Data!B4392,"")</f>
        <v/>
      </c>
      <c r="C4392" s="10" t="str">
        <f>IF(Data!$B4392:C$5008&lt;&gt;"",Data!C4392,"")</f>
        <v/>
      </c>
      <c r="K4392" s="39" t="str">
        <f t="shared" si="136"/>
        <v/>
      </c>
      <c r="L4392" s="39" t="str">
        <f t="shared" si="137"/>
        <v/>
      </c>
    </row>
    <row r="4393" spans="1:12">
      <c r="A4393" s="84">
        <v>4385</v>
      </c>
      <c r="B4393" s="10" t="str">
        <f>IF(Data!B4393:$B$5008&lt;&gt;"",Data!B4393,"")</f>
        <v/>
      </c>
      <c r="C4393" s="10" t="str">
        <f>IF(Data!$B4393:C$5008&lt;&gt;"",Data!C4393,"")</f>
        <v/>
      </c>
      <c r="K4393" s="39" t="str">
        <f t="shared" si="136"/>
        <v/>
      </c>
      <c r="L4393" s="39" t="str">
        <f t="shared" si="137"/>
        <v/>
      </c>
    </row>
    <row r="4394" spans="1:12">
      <c r="A4394" s="84">
        <v>4386</v>
      </c>
      <c r="B4394" s="10" t="str">
        <f>IF(Data!B4394:$B$5008&lt;&gt;"",Data!B4394,"")</f>
        <v/>
      </c>
      <c r="C4394" s="10" t="str">
        <f>IF(Data!$B4394:C$5008&lt;&gt;"",Data!C4394,"")</f>
        <v/>
      </c>
      <c r="K4394" s="39" t="str">
        <f t="shared" si="136"/>
        <v/>
      </c>
      <c r="L4394" s="39" t="str">
        <f t="shared" si="137"/>
        <v/>
      </c>
    </row>
    <row r="4395" spans="1:12">
      <c r="A4395" s="84">
        <v>4387</v>
      </c>
      <c r="B4395" s="10" t="str">
        <f>IF(Data!B4395:$B$5008&lt;&gt;"",Data!B4395,"")</f>
        <v/>
      </c>
      <c r="C4395" s="10" t="str">
        <f>IF(Data!$B4395:C$5008&lt;&gt;"",Data!C4395,"")</f>
        <v/>
      </c>
      <c r="K4395" s="39" t="str">
        <f t="shared" si="136"/>
        <v/>
      </c>
      <c r="L4395" s="39" t="str">
        <f t="shared" si="137"/>
        <v/>
      </c>
    </row>
    <row r="4396" spans="1:12">
      <c r="A4396" s="84">
        <v>4388</v>
      </c>
      <c r="B4396" s="10" t="str">
        <f>IF(Data!B4396:$B$5008&lt;&gt;"",Data!B4396,"")</f>
        <v/>
      </c>
      <c r="C4396" s="10" t="str">
        <f>IF(Data!$B4396:C$5008&lt;&gt;"",Data!C4396,"")</f>
        <v/>
      </c>
      <c r="K4396" s="39" t="str">
        <f t="shared" si="136"/>
        <v/>
      </c>
      <c r="L4396" s="39" t="str">
        <f t="shared" si="137"/>
        <v/>
      </c>
    </row>
    <row r="4397" spans="1:12">
      <c r="A4397" s="84">
        <v>4389</v>
      </c>
      <c r="B4397" s="10" t="str">
        <f>IF(Data!B4397:$B$5008&lt;&gt;"",Data!B4397,"")</f>
        <v/>
      </c>
      <c r="C4397" s="10" t="str">
        <f>IF(Data!$B4397:C$5008&lt;&gt;"",Data!C4397,"")</f>
        <v/>
      </c>
      <c r="K4397" s="39" t="str">
        <f t="shared" si="136"/>
        <v/>
      </c>
      <c r="L4397" s="39" t="str">
        <f t="shared" si="137"/>
        <v/>
      </c>
    </row>
    <row r="4398" spans="1:12">
      <c r="A4398" s="84">
        <v>4390</v>
      </c>
      <c r="B4398" s="10" t="str">
        <f>IF(Data!B4398:$B$5008&lt;&gt;"",Data!B4398,"")</f>
        <v/>
      </c>
      <c r="C4398" s="10" t="str">
        <f>IF(Data!$B4398:C$5008&lt;&gt;"",Data!C4398,"")</f>
        <v/>
      </c>
      <c r="K4398" s="39" t="str">
        <f t="shared" si="136"/>
        <v/>
      </c>
      <c r="L4398" s="39" t="str">
        <f t="shared" si="137"/>
        <v/>
      </c>
    </row>
    <row r="4399" spans="1:12">
      <c r="A4399" s="84">
        <v>4391</v>
      </c>
      <c r="B4399" s="10" t="str">
        <f>IF(Data!B4399:$B$5008&lt;&gt;"",Data!B4399,"")</f>
        <v/>
      </c>
      <c r="C4399" s="10" t="str">
        <f>IF(Data!$B4399:C$5008&lt;&gt;"",Data!C4399,"")</f>
        <v/>
      </c>
      <c r="K4399" s="39" t="str">
        <f t="shared" si="136"/>
        <v/>
      </c>
      <c r="L4399" s="39" t="str">
        <f t="shared" si="137"/>
        <v/>
      </c>
    </row>
    <row r="4400" spans="1:12">
      <c r="A4400" s="84">
        <v>4392</v>
      </c>
      <c r="B4400" s="10" t="str">
        <f>IF(Data!B4400:$B$5008&lt;&gt;"",Data!B4400,"")</f>
        <v/>
      </c>
      <c r="C4400" s="10" t="str">
        <f>IF(Data!$B4400:C$5008&lt;&gt;"",Data!C4400,"")</f>
        <v/>
      </c>
      <c r="K4400" s="39" t="str">
        <f t="shared" si="136"/>
        <v/>
      </c>
      <c r="L4400" s="39" t="str">
        <f t="shared" si="137"/>
        <v/>
      </c>
    </row>
    <row r="4401" spans="1:12">
      <c r="A4401" s="84">
        <v>4393</v>
      </c>
      <c r="B4401" s="10" t="str">
        <f>IF(Data!B4401:$B$5008&lt;&gt;"",Data!B4401,"")</f>
        <v/>
      </c>
      <c r="C4401" s="10" t="str">
        <f>IF(Data!$B4401:C$5008&lt;&gt;"",Data!C4401,"")</f>
        <v/>
      </c>
      <c r="K4401" s="39" t="str">
        <f t="shared" si="136"/>
        <v/>
      </c>
      <c r="L4401" s="39" t="str">
        <f t="shared" si="137"/>
        <v/>
      </c>
    </row>
    <row r="4402" spans="1:12">
      <c r="A4402" s="84">
        <v>4394</v>
      </c>
      <c r="B4402" s="10" t="str">
        <f>IF(Data!B4402:$B$5008&lt;&gt;"",Data!B4402,"")</f>
        <v/>
      </c>
      <c r="C4402" s="10" t="str">
        <f>IF(Data!$B4402:C$5008&lt;&gt;"",Data!C4402,"")</f>
        <v/>
      </c>
      <c r="K4402" s="39" t="str">
        <f t="shared" si="136"/>
        <v/>
      </c>
      <c r="L4402" s="39" t="str">
        <f t="shared" si="137"/>
        <v/>
      </c>
    </row>
    <row r="4403" spans="1:12">
      <c r="A4403" s="84">
        <v>4395</v>
      </c>
      <c r="B4403" s="10" t="str">
        <f>IF(Data!B4403:$B$5008&lt;&gt;"",Data!B4403,"")</f>
        <v/>
      </c>
      <c r="C4403" s="10" t="str">
        <f>IF(Data!$B4403:C$5008&lt;&gt;"",Data!C4403,"")</f>
        <v/>
      </c>
      <c r="K4403" s="39" t="str">
        <f t="shared" si="136"/>
        <v/>
      </c>
      <c r="L4403" s="39" t="str">
        <f t="shared" si="137"/>
        <v/>
      </c>
    </row>
    <row r="4404" spans="1:12">
      <c r="A4404" s="84">
        <v>4396</v>
      </c>
      <c r="B4404" s="10" t="str">
        <f>IF(Data!B4404:$B$5008&lt;&gt;"",Data!B4404,"")</f>
        <v/>
      </c>
      <c r="C4404" s="10" t="str">
        <f>IF(Data!$B4404:C$5008&lt;&gt;"",Data!C4404,"")</f>
        <v/>
      </c>
      <c r="K4404" s="39" t="str">
        <f t="shared" si="136"/>
        <v/>
      </c>
      <c r="L4404" s="39" t="str">
        <f t="shared" si="137"/>
        <v/>
      </c>
    </row>
    <row r="4405" spans="1:12">
      <c r="A4405" s="84">
        <v>4397</v>
      </c>
      <c r="B4405" s="10" t="str">
        <f>IF(Data!B4405:$B$5008&lt;&gt;"",Data!B4405,"")</f>
        <v/>
      </c>
      <c r="C4405" s="10" t="str">
        <f>IF(Data!$B4405:C$5008&lt;&gt;"",Data!C4405,"")</f>
        <v/>
      </c>
      <c r="K4405" s="39" t="str">
        <f t="shared" si="136"/>
        <v/>
      </c>
      <c r="L4405" s="39" t="str">
        <f t="shared" si="137"/>
        <v/>
      </c>
    </row>
    <row r="4406" spans="1:12">
      <c r="A4406" s="84">
        <v>4398</v>
      </c>
      <c r="B4406" s="10" t="str">
        <f>IF(Data!B4406:$B$5008&lt;&gt;"",Data!B4406,"")</f>
        <v/>
      </c>
      <c r="C4406" s="10" t="str">
        <f>IF(Data!$B4406:C$5008&lt;&gt;"",Data!C4406,"")</f>
        <v/>
      </c>
      <c r="K4406" s="39" t="str">
        <f t="shared" si="136"/>
        <v/>
      </c>
      <c r="L4406" s="39" t="str">
        <f t="shared" si="137"/>
        <v/>
      </c>
    </row>
    <row r="4407" spans="1:12">
      <c r="A4407" s="84">
        <v>4399</v>
      </c>
      <c r="B4407" s="10" t="str">
        <f>IF(Data!B4407:$B$5008&lt;&gt;"",Data!B4407,"")</f>
        <v/>
      </c>
      <c r="C4407" s="10" t="str">
        <f>IF(Data!$B4407:C$5008&lt;&gt;"",Data!C4407,"")</f>
        <v/>
      </c>
      <c r="K4407" s="39" t="str">
        <f t="shared" si="136"/>
        <v/>
      </c>
      <c r="L4407" s="39" t="str">
        <f t="shared" si="137"/>
        <v/>
      </c>
    </row>
    <row r="4408" spans="1:12">
      <c r="A4408" s="84">
        <v>4400</v>
      </c>
      <c r="B4408" s="10" t="str">
        <f>IF(Data!B4408:$B$5008&lt;&gt;"",Data!B4408,"")</f>
        <v/>
      </c>
      <c r="C4408" s="10" t="str">
        <f>IF(Data!$B4408:C$5008&lt;&gt;"",Data!C4408,"")</f>
        <v/>
      </c>
      <c r="K4408" s="39" t="str">
        <f t="shared" si="136"/>
        <v/>
      </c>
      <c r="L4408" s="39" t="str">
        <f t="shared" si="137"/>
        <v/>
      </c>
    </row>
    <row r="4409" spans="1:12">
      <c r="A4409" s="84">
        <v>4401</v>
      </c>
      <c r="B4409" s="10" t="str">
        <f>IF(Data!B4409:$B$5008&lt;&gt;"",Data!B4409,"")</f>
        <v/>
      </c>
      <c r="C4409" s="10" t="str">
        <f>IF(Data!$B4409:C$5008&lt;&gt;"",Data!C4409,"")</f>
        <v/>
      </c>
      <c r="K4409" s="39" t="str">
        <f t="shared" si="136"/>
        <v/>
      </c>
      <c r="L4409" s="39" t="str">
        <f t="shared" si="137"/>
        <v/>
      </c>
    </row>
    <row r="4410" spans="1:12">
      <c r="A4410" s="84">
        <v>4402</v>
      </c>
      <c r="B4410" s="10" t="str">
        <f>IF(Data!B4410:$B$5008&lt;&gt;"",Data!B4410,"")</f>
        <v/>
      </c>
      <c r="C4410" s="10" t="str">
        <f>IF(Data!$B4410:C$5008&lt;&gt;"",Data!C4410,"")</f>
        <v/>
      </c>
      <c r="K4410" s="39" t="str">
        <f t="shared" si="136"/>
        <v/>
      </c>
      <c r="L4410" s="39" t="str">
        <f t="shared" si="137"/>
        <v/>
      </c>
    </row>
    <row r="4411" spans="1:12">
      <c r="A4411" s="84">
        <v>4403</v>
      </c>
      <c r="B4411" s="10" t="str">
        <f>IF(Data!B4411:$B$5008&lt;&gt;"",Data!B4411,"")</f>
        <v/>
      </c>
      <c r="C4411" s="10" t="str">
        <f>IF(Data!$B4411:C$5008&lt;&gt;"",Data!C4411,"")</f>
        <v/>
      </c>
      <c r="K4411" s="39" t="str">
        <f t="shared" si="136"/>
        <v/>
      </c>
      <c r="L4411" s="39" t="str">
        <f t="shared" si="137"/>
        <v/>
      </c>
    </row>
    <row r="4412" spans="1:12">
      <c r="A4412" s="84">
        <v>4404</v>
      </c>
      <c r="B4412" s="10" t="str">
        <f>IF(Data!B4412:$B$5008&lt;&gt;"",Data!B4412,"")</f>
        <v/>
      </c>
      <c r="C4412" s="10" t="str">
        <f>IF(Data!$B4412:C$5008&lt;&gt;"",Data!C4412,"")</f>
        <v/>
      </c>
      <c r="K4412" s="39" t="str">
        <f t="shared" si="136"/>
        <v/>
      </c>
      <c r="L4412" s="39" t="str">
        <f t="shared" si="137"/>
        <v/>
      </c>
    </row>
    <row r="4413" spans="1:12">
      <c r="A4413" s="84">
        <v>4405</v>
      </c>
      <c r="B4413" s="10" t="str">
        <f>IF(Data!B4413:$B$5008&lt;&gt;"",Data!B4413,"")</f>
        <v/>
      </c>
      <c r="C4413" s="10" t="str">
        <f>IF(Data!$B4413:C$5008&lt;&gt;"",Data!C4413,"")</f>
        <v/>
      </c>
      <c r="K4413" s="39" t="str">
        <f t="shared" si="136"/>
        <v/>
      </c>
      <c r="L4413" s="39" t="str">
        <f t="shared" si="137"/>
        <v/>
      </c>
    </row>
    <row r="4414" spans="1:12">
      <c r="A4414" s="84">
        <v>4406</v>
      </c>
      <c r="B4414" s="10" t="str">
        <f>IF(Data!B4414:$B$5008&lt;&gt;"",Data!B4414,"")</f>
        <v/>
      </c>
      <c r="C4414" s="10" t="str">
        <f>IF(Data!$B4414:C$5008&lt;&gt;"",Data!C4414,"")</f>
        <v/>
      </c>
      <c r="K4414" s="39" t="str">
        <f t="shared" si="136"/>
        <v/>
      </c>
      <c r="L4414" s="39" t="str">
        <f t="shared" si="137"/>
        <v/>
      </c>
    </row>
    <row r="4415" spans="1:12">
      <c r="A4415" s="84">
        <v>4407</v>
      </c>
      <c r="B4415" s="10" t="str">
        <f>IF(Data!B4415:$B$5008&lt;&gt;"",Data!B4415,"")</f>
        <v/>
      </c>
      <c r="C4415" s="10" t="str">
        <f>IF(Data!$B4415:C$5008&lt;&gt;"",Data!C4415,"")</f>
        <v/>
      </c>
      <c r="K4415" s="39" t="str">
        <f t="shared" si="136"/>
        <v/>
      </c>
      <c r="L4415" s="39" t="str">
        <f t="shared" si="137"/>
        <v/>
      </c>
    </row>
    <row r="4416" spans="1:12">
      <c r="A4416" s="84">
        <v>4408</v>
      </c>
      <c r="B4416" s="10" t="str">
        <f>IF(Data!B4416:$B$5008&lt;&gt;"",Data!B4416,"")</f>
        <v/>
      </c>
      <c r="C4416" s="10" t="str">
        <f>IF(Data!$B4416:C$5008&lt;&gt;"",Data!C4416,"")</f>
        <v/>
      </c>
      <c r="K4416" s="39" t="str">
        <f t="shared" si="136"/>
        <v/>
      </c>
      <c r="L4416" s="39" t="str">
        <f t="shared" si="137"/>
        <v/>
      </c>
    </row>
    <row r="4417" spans="1:12">
      <c r="A4417" s="84">
        <v>4409</v>
      </c>
      <c r="B4417" s="10" t="str">
        <f>IF(Data!B4417:$B$5008&lt;&gt;"",Data!B4417,"")</f>
        <v/>
      </c>
      <c r="C4417" s="10" t="str">
        <f>IF(Data!$B4417:C$5008&lt;&gt;"",Data!C4417,"")</f>
        <v/>
      </c>
      <c r="K4417" s="39" t="str">
        <f t="shared" si="136"/>
        <v/>
      </c>
      <c r="L4417" s="39" t="str">
        <f t="shared" si="137"/>
        <v/>
      </c>
    </row>
    <row r="4418" spans="1:12">
      <c r="A4418" s="84">
        <v>4410</v>
      </c>
      <c r="B4418" s="10" t="str">
        <f>IF(Data!B4418:$B$5008&lt;&gt;"",Data!B4418,"")</f>
        <v/>
      </c>
      <c r="C4418" s="10" t="str">
        <f>IF(Data!$B4418:C$5008&lt;&gt;"",Data!C4418,"")</f>
        <v/>
      </c>
      <c r="K4418" s="39" t="str">
        <f t="shared" si="136"/>
        <v/>
      </c>
      <c r="L4418" s="39" t="str">
        <f t="shared" si="137"/>
        <v/>
      </c>
    </row>
    <row r="4419" spans="1:12">
      <c r="A4419" s="84">
        <v>4411</v>
      </c>
      <c r="B4419" s="10" t="str">
        <f>IF(Data!B4419:$B$5008&lt;&gt;"",Data!B4419,"")</f>
        <v/>
      </c>
      <c r="C4419" s="10" t="str">
        <f>IF(Data!$B4419:C$5008&lt;&gt;"",Data!C4419,"")</f>
        <v/>
      </c>
      <c r="K4419" s="39" t="str">
        <f t="shared" si="136"/>
        <v/>
      </c>
      <c r="L4419" s="39" t="str">
        <f t="shared" si="137"/>
        <v/>
      </c>
    </row>
    <row r="4420" spans="1:12">
      <c r="A4420" s="84">
        <v>4412</v>
      </c>
      <c r="B4420" s="10" t="str">
        <f>IF(Data!B4420:$B$5008&lt;&gt;"",Data!B4420,"")</f>
        <v/>
      </c>
      <c r="C4420" s="10" t="str">
        <f>IF(Data!$B4420:C$5008&lt;&gt;"",Data!C4420,"")</f>
        <v/>
      </c>
      <c r="K4420" s="39" t="str">
        <f t="shared" si="136"/>
        <v/>
      </c>
      <c r="L4420" s="39" t="str">
        <f t="shared" si="137"/>
        <v/>
      </c>
    </row>
    <row r="4421" spans="1:12">
      <c r="A4421" s="84">
        <v>4413</v>
      </c>
      <c r="B4421" s="10" t="str">
        <f>IF(Data!B4421:$B$5008&lt;&gt;"",Data!B4421,"")</f>
        <v/>
      </c>
      <c r="C4421" s="10" t="str">
        <f>IF(Data!$B4421:C$5008&lt;&gt;"",Data!C4421,"")</f>
        <v/>
      </c>
      <c r="K4421" s="39" t="str">
        <f t="shared" si="136"/>
        <v/>
      </c>
      <c r="L4421" s="39" t="str">
        <f t="shared" si="137"/>
        <v/>
      </c>
    </row>
    <row r="4422" spans="1:12">
      <c r="A4422" s="84">
        <v>4414</v>
      </c>
      <c r="B4422" s="10" t="str">
        <f>IF(Data!B4422:$B$5008&lt;&gt;"",Data!B4422,"")</f>
        <v/>
      </c>
      <c r="C4422" s="10" t="str">
        <f>IF(Data!$B4422:C$5008&lt;&gt;"",Data!C4422,"")</f>
        <v/>
      </c>
      <c r="K4422" s="39" t="str">
        <f t="shared" si="136"/>
        <v/>
      </c>
      <c r="L4422" s="39" t="str">
        <f t="shared" si="137"/>
        <v/>
      </c>
    </row>
    <row r="4423" spans="1:12">
      <c r="A4423" s="84">
        <v>4415</v>
      </c>
      <c r="B4423" s="10" t="str">
        <f>IF(Data!B4423:$B$5008&lt;&gt;"",Data!B4423,"")</f>
        <v/>
      </c>
      <c r="C4423" s="10" t="str">
        <f>IF(Data!$B4423:C$5008&lt;&gt;"",Data!C4423,"")</f>
        <v/>
      </c>
      <c r="K4423" s="39" t="str">
        <f t="shared" si="136"/>
        <v/>
      </c>
      <c r="L4423" s="39" t="str">
        <f t="shared" si="137"/>
        <v/>
      </c>
    </row>
    <row r="4424" spans="1:12">
      <c r="A4424" s="84">
        <v>4416</v>
      </c>
      <c r="B4424" s="10" t="str">
        <f>IF(Data!B4424:$B$5008&lt;&gt;"",Data!B4424,"")</f>
        <v/>
      </c>
      <c r="C4424" s="10" t="str">
        <f>IF(Data!$B4424:C$5008&lt;&gt;"",Data!C4424,"")</f>
        <v/>
      </c>
      <c r="K4424" s="39" t="str">
        <f t="shared" si="136"/>
        <v/>
      </c>
      <c r="L4424" s="39" t="str">
        <f t="shared" si="137"/>
        <v/>
      </c>
    </row>
    <row r="4425" spans="1:12">
      <c r="A4425" s="84">
        <v>4417</v>
      </c>
      <c r="B4425" s="10" t="str">
        <f>IF(Data!B4425:$B$5008&lt;&gt;"",Data!B4425,"")</f>
        <v/>
      </c>
      <c r="C4425" s="10" t="str">
        <f>IF(Data!$B4425:C$5008&lt;&gt;"",Data!C4425,"")</f>
        <v/>
      </c>
      <c r="K4425" s="39" t="str">
        <f t="shared" si="136"/>
        <v/>
      </c>
      <c r="L4425" s="39" t="str">
        <f t="shared" si="137"/>
        <v/>
      </c>
    </row>
    <row r="4426" spans="1:12">
      <c r="A4426" s="84">
        <v>4418</v>
      </c>
      <c r="B4426" s="10" t="str">
        <f>IF(Data!B4426:$B$5008&lt;&gt;"",Data!B4426,"")</f>
        <v/>
      </c>
      <c r="C4426" s="10" t="str">
        <f>IF(Data!$B4426:C$5008&lt;&gt;"",Data!C4426,"")</f>
        <v/>
      </c>
      <c r="K4426" s="39" t="str">
        <f t="shared" ref="K4426:K4489" si="138">IFERROR(IF(AND(COUNT(C:C)&gt;0, COUNT(B:B)&gt;0), C4426-B4426,""),"")</f>
        <v/>
      </c>
      <c r="L4426" s="39" t="str">
        <f t="shared" ref="L4426:L4489" si="139">IF(AND(B4426&lt;&gt;"",C4426&lt;&gt;""), (K4426-N$8)^2, "")</f>
        <v/>
      </c>
    </row>
    <row r="4427" spans="1:12">
      <c r="A4427" s="84">
        <v>4419</v>
      </c>
      <c r="B4427" s="10" t="str">
        <f>IF(Data!B4427:$B$5008&lt;&gt;"",Data!B4427,"")</f>
        <v/>
      </c>
      <c r="C4427" s="10" t="str">
        <f>IF(Data!$B4427:C$5008&lt;&gt;"",Data!C4427,"")</f>
        <v/>
      </c>
      <c r="K4427" s="39" t="str">
        <f t="shared" si="138"/>
        <v/>
      </c>
      <c r="L4427" s="39" t="str">
        <f t="shared" si="139"/>
        <v/>
      </c>
    </row>
    <row r="4428" spans="1:12">
      <c r="A4428" s="84">
        <v>4420</v>
      </c>
      <c r="B4428" s="10" t="str">
        <f>IF(Data!B4428:$B$5008&lt;&gt;"",Data!B4428,"")</f>
        <v/>
      </c>
      <c r="C4428" s="10" t="str">
        <f>IF(Data!$B4428:C$5008&lt;&gt;"",Data!C4428,"")</f>
        <v/>
      </c>
      <c r="K4428" s="39" t="str">
        <f t="shared" si="138"/>
        <v/>
      </c>
      <c r="L4428" s="39" t="str">
        <f t="shared" si="139"/>
        <v/>
      </c>
    </row>
    <row r="4429" spans="1:12">
      <c r="A4429" s="84">
        <v>4421</v>
      </c>
      <c r="B4429" s="10" t="str">
        <f>IF(Data!B4429:$B$5008&lt;&gt;"",Data!B4429,"")</f>
        <v/>
      </c>
      <c r="C4429" s="10" t="str">
        <f>IF(Data!$B4429:C$5008&lt;&gt;"",Data!C4429,"")</f>
        <v/>
      </c>
      <c r="K4429" s="39" t="str">
        <f t="shared" si="138"/>
        <v/>
      </c>
      <c r="L4429" s="39" t="str">
        <f t="shared" si="139"/>
        <v/>
      </c>
    </row>
    <row r="4430" spans="1:12">
      <c r="A4430" s="84">
        <v>4422</v>
      </c>
      <c r="B4430" s="10" t="str">
        <f>IF(Data!B4430:$B$5008&lt;&gt;"",Data!B4430,"")</f>
        <v/>
      </c>
      <c r="C4430" s="10" t="str">
        <f>IF(Data!$B4430:C$5008&lt;&gt;"",Data!C4430,"")</f>
        <v/>
      </c>
      <c r="K4430" s="39" t="str">
        <f t="shared" si="138"/>
        <v/>
      </c>
      <c r="L4430" s="39" t="str">
        <f t="shared" si="139"/>
        <v/>
      </c>
    </row>
    <row r="4431" spans="1:12">
      <c r="A4431" s="84">
        <v>4423</v>
      </c>
      <c r="B4431" s="10" t="str">
        <f>IF(Data!B4431:$B$5008&lt;&gt;"",Data!B4431,"")</f>
        <v/>
      </c>
      <c r="C4431" s="10" t="str">
        <f>IF(Data!$B4431:C$5008&lt;&gt;"",Data!C4431,"")</f>
        <v/>
      </c>
      <c r="K4431" s="39" t="str">
        <f t="shared" si="138"/>
        <v/>
      </c>
      <c r="L4431" s="39" t="str">
        <f t="shared" si="139"/>
        <v/>
      </c>
    </row>
    <row r="4432" spans="1:12">
      <c r="A4432" s="84">
        <v>4424</v>
      </c>
      <c r="B4432" s="10" t="str">
        <f>IF(Data!B4432:$B$5008&lt;&gt;"",Data!B4432,"")</f>
        <v/>
      </c>
      <c r="C4432" s="10" t="str">
        <f>IF(Data!$B4432:C$5008&lt;&gt;"",Data!C4432,"")</f>
        <v/>
      </c>
      <c r="K4432" s="39" t="str">
        <f t="shared" si="138"/>
        <v/>
      </c>
      <c r="L4432" s="39" t="str">
        <f t="shared" si="139"/>
        <v/>
      </c>
    </row>
    <row r="4433" spans="1:12">
      <c r="A4433" s="84">
        <v>4425</v>
      </c>
      <c r="B4433" s="10" t="str">
        <f>IF(Data!B4433:$B$5008&lt;&gt;"",Data!B4433,"")</f>
        <v/>
      </c>
      <c r="C4433" s="10" t="str">
        <f>IF(Data!$B4433:C$5008&lt;&gt;"",Data!C4433,"")</f>
        <v/>
      </c>
      <c r="K4433" s="39" t="str">
        <f t="shared" si="138"/>
        <v/>
      </c>
      <c r="L4433" s="39" t="str">
        <f t="shared" si="139"/>
        <v/>
      </c>
    </row>
    <row r="4434" spans="1:12">
      <c r="A4434" s="84">
        <v>4426</v>
      </c>
      <c r="B4434" s="10" t="str">
        <f>IF(Data!B4434:$B$5008&lt;&gt;"",Data!B4434,"")</f>
        <v/>
      </c>
      <c r="C4434" s="10" t="str">
        <f>IF(Data!$B4434:C$5008&lt;&gt;"",Data!C4434,"")</f>
        <v/>
      </c>
      <c r="K4434" s="39" t="str">
        <f t="shared" si="138"/>
        <v/>
      </c>
      <c r="L4434" s="39" t="str">
        <f t="shared" si="139"/>
        <v/>
      </c>
    </row>
    <row r="4435" spans="1:12">
      <c r="A4435" s="84">
        <v>4427</v>
      </c>
      <c r="B4435" s="10" t="str">
        <f>IF(Data!B4435:$B$5008&lt;&gt;"",Data!B4435,"")</f>
        <v/>
      </c>
      <c r="C4435" s="10" t="str">
        <f>IF(Data!$B4435:C$5008&lt;&gt;"",Data!C4435,"")</f>
        <v/>
      </c>
      <c r="K4435" s="39" t="str">
        <f t="shared" si="138"/>
        <v/>
      </c>
      <c r="L4435" s="39" t="str">
        <f t="shared" si="139"/>
        <v/>
      </c>
    </row>
    <row r="4436" spans="1:12">
      <c r="A4436" s="84">
        <v>4428</v>
      </c>
      <c r="B4436" s="10" t="str">
        <f>IF(Data!B4436:$B$5008&lt;&gt;"",Data!B4436,"")</f>
        <v/>
      </c>
      <c r="C4436" s="10" t="str">
        <f>IF(Data!$B4436:C$5008&lt;&gt;"",Data!C4436,"")</f>
        <v/>
      </c>
      <c r="K4436" s="39" t="str">
        <f t="shared" si="138"/>
        <v/>
      </c>
      <c r="L4436" s="39" t="str">
        <f t="shared" si="139"/>
        <v/>
      </c>
    </row>
    <row r="4437" spans="1:12">
      <c r="A4437" s="84">
        <v>4429</v>
      </c>
      <c r="B4437" s="10" t="str">
        <f>IF(Data!B4437:$B$5008&lt;&gt;"",Data!B4437,"")</f>
        <v/>
      </c>
      <c r="C4437" s="10" t="str">
        <f>IF(Data!$B4437:C$5008&lt;&gt;"",Data!C4437,"")</f>
        <v/>
      </c>
      <c r="K4437" s="39" t="str">
        <f t="shared" si="138"/>
        <v/>
      </c>
      <c r="L4437" s="39" t="str">
        <f t="shared" si="139"/>
        <v/>
      </c>
    </row>
    <row r="4438" spans="1:12">
      <c r="A4438" s="84">
        <v>4430</v>
      </c>
      <c r="B4438" s="10" t="str">
        <f>IF(Data!B4438:$B$5008&lt;&gt;"",Data!B4438,"")</f>
        <v/>
      </c>
      <c r="C4438" s="10" t="str">
        <f>IF(Data!$B4438:C$5008&lt;&gt;"",Data!C4438,"")</f>
        <v/>
      </c>
      <c r="K4438" s="39" t="str">
        <f t="shared" si="138"/>
        <v/>
      </c>
      <c r="L4438" s="39" t="str">
        <f t="shared" si="139"/>
        <v/>
      </c>
    </row>
    <row r="4439" spans="1:12">
      <c r="A4439" s="84">
        <v>4431</v>
      </c>
      <c r="B4439" s="10" t="str">
        <f>IF(Data!B4439:$B$5008&lt;&gt;"",Data!B4439,"")</f>
        <v/>
      </c>
      <c r="C4439" s="10" t="str">
        <f>IF(Data!$B4439:C$5008&lt;&gt;"",Data!C4439,"")</f>
        <v/>
      </c>
      <c r="K4439" s="39" t="str">
        <f t="shared" si="138"/>
        <v/>
      </c>
      <c r="L4439" s="39" t="str">
        <f t="shared" si="139"/>
        <v/>
      </c>
    </row>
    <row r="4440" spans="1:12">
      <c r="A4440" s="84">
        <v>4432</v>
      </c>
      <c r="B4440" s="10" t="str">
        <f>IF(Data!B4440:$B$5008&lt;&gt;"",Data!B4440,"")</f>
        <v/>
      </c>
      <c r="C4440" s="10" t="str">
        <f>IF(Data!$B4440:C$5008&lt;&gt;"",Data!C4440,"")</f>
        <v/>
      </c>
      <c r="K4440" s="39" t="str">
        <f t="shared" si="138"/>
        <v/>
      </c>
      <c r="L4440" s="39" t="str">
        <f t="shared" si="139"/>
        <v/>
      </c>
    </row>
    <row r="4441" spans="1:12">
      <c r="A4441" s="84">
        <v>4433</v>
      </c>
      <c r="B4441" s="10" t="str">
        <f>IF(Data!B4441:$B$5008&lt;&gt;"",Data!B4441,"")</f>
        <v/>
      </c>
      <c r="C4441" s="10" t="str">
        <f>IF(Data!$B4441:C$5008&lt;&gt;"",Data!C4441,"")</f>
        <v/>
      </c>
      <c r="K4441" s="39" t="str">
        <f t="shared" si="138"/>
        <v/>
      </c>
      <c r="L4441" s="39" t="str">
        <f t="shared" si="139"/>
        <v/>
      </c>
    </row>
    <row r="4442" spans="1:12">
      <c r="A4442" s="84">
        <v>4434</v>
      </c>
      <c r="B4442" s="10" t="str">
        <f>IF(Data!B4442:$B$5008&lt;&gt;"",Data!B4442,"")</f>
        <v/>
      </c>
      <c r="C4442" s="10" t="str">
        <f>IF(Data!$B4442:C$5008&lt;&gt;"",Data!C4442,"")</f>
        <v/>
      </c>
      <c r="K4442" s="39" t="str">
        <f t="shared" si="138"/>
        <v/>
      </c>
      <c r="L4442" s="39" t="str">
        <f t="shared" si="139"/>
        <v/>
      </c>
    </row>
    <row r="4443" spans="1:12">
      <c r="A4443" s="84">
        <v>4435</v>
      </c>
      <c r="B4443" s="10" t="str">
        <f>IF(Data!B4443:$B$5008&lt;&gt;"",Data!B4443,"")</f>
        <v/>
      </c>
      <c r="C4443" s="10" t="str">
        <f>IF(Data!$B4443:C$5008&lt;&gt;"",Data!C4443,"")</f>
        <v/>
      </c>
      <c r="K4443" s="39" t="str">
        <f t="shared" si="138"/>
        <v/>
      </c>
      <c r="L4443" s="39" t="str">
        <f t="shared" si="139"/>
        <v/>
      </c>
    </row>
    <row r="4444" spans="1:12">
      <c r="A4444" s="84">
        <v>4436</v>
      </c>
      <c r="B4444" s="10" t="str">
        <f>IF(Data!B4444:$B$5008&lt;&gt;"",Data!B4444,"")</f>
        <v/>
      </c>
      <c r="C4444" s="10" t="str">
        <f>IF(Data!$B4444:C$5008&lt;&gt;"",Data!C4444,"")</f>
        <v/>
      </c>
      <c r="K4444" s="39" t="str">
        <f t="shared" si="138"/>
        <v/>
      </c>
      <c r="L4444" s="39" t="str">
        <f t="shared" si="139"/>
        <v/>
      </c>
    </row>
    <row r="4445" spans="1:12">
      <c r="A4445" s="84">
        <v>4437</v>
      </c>
      <c r="B4445" s="10" t="str">
        <f>IF(Data!B4445:$B$5008&lt;&gt;"",Data!B4445,"")</f>
        <v/>
      </c>
      <c r="C4445" s="10" t="str">
        <f>IF(Data!$B4445:C$5008&lt;&gt;"",Data!C4445,"")</f>
        <v/>
      </c>
      <c r="K4445" s="39" t="str">
        <f t="shared" si="138"/>
        <v/>
      </c>
      <c r="L4445" s="39" t="str">
        <f t="shared" si="139"/>
        <v/>
      </c>
    </row>
    <row r="4446" spans="1:12">
      <c r="A4446" s="84">
        <v>4438</v>
      </c>
      <c r="B4446" s="10" t="str">
        <f>IF(Data!B4446:$B$5008&lt;&gt;"",Data!B4446,"")</f>
        <v/>
      </c>
      <c r="C4446" s="10" t="str">
        <f>IF(Data!$B4446:C$5008&lt;&gt;"",Data!C4446,"")</f>
        <v/>
      </c>
      <c r="K4446" s="39" t="str">
        <f t="shared" si="138"/>
        <v/>
      </c>
      <c r="L4446" s="39" t="str">
        <f t="shared" si="139"/>
        <v/>
      </c>
    </row>
    <row r="4447" spans="1:12">
      <c r="A4447" s="84">
        <v>4439</v>
      </c>
      <c r="B4447" s="10" t="str">
        <f>IF(Data!B4447:$B$5008&lt;&gt;"",Data!B4447,"")</f>
        <v/>
      </c>
      <c r="C4447" s="10" t="str">
        <f>IF(Data!$B4447:C$5008&lt;&gt;"",Data!C4447,"")</f>
        <v/>
      </c>
      <c r="K4447" s="39" t="str">
        <f t="shared" si="138"/>
        <v/>
      </c>
      <c r="L4447" s="39" t="str">
        <f t="shared" si="139"/>
        <v/>
      </c>
    </row>
    <row r="4448" spans="1:12">
      <c r="A4448" s="84">
        <v>4440</v>
      </c>
      <c r="B4448" s="10" t="str">
        <f>IF(Data!B4448:$B$5008&lt;&gt;"",Data!B4448,"")</f>
        <v/>
      </c>
      <c r="C4448" s="10" t="str">
        <f>IF(Data!$B4448:C$5008&lt;&gt;"",Data!C4448,"")</f>
        <v/>
      </c>
      <c r="K4448" s="39" t="str">
        <f t="shared" si="138"/>
        <v/>
      </c>
      <c r="L4448" s="39" t="str">
        <f t="shared" si="139"/>
        <v/>
      </c>
    </row>
    <row r="4449" spans="1:12">
      <c r="A4449" s="84">
        <v>4441</v>
      </c>
      <c r="B4449" s="10" t="str">
        <f>IF(Data!B4449:$B$5008&lt;&gt;"",Data!B4449,"")</f>
        <v/>
      </c>
      <c r="C4449" s="10" t="str">
        <f>IF(Data!$B4449:C$5008&lt;&gt;"",Data!C4449,"")</f>
        <v/>
      </c>
      <c r="K4449" s="39" t="str">
        <f t="shared" si="138"/>
        <v/>
      </c>
      <c r="L4449" s="39" t="str">
        <f t="shared" si="139"/>
        <v/>
      </c>
    </row>
    <row r="4450" spans="1:12">
      <c r="A4450" s="84">
        <v>4442</v>
      </c>
      <c r="B4450" s="10" t="str">
        <f>IF(Data!B4450:$B$5008&lt;&gt;"",Data!B4450,"")</f>
        <v/>
      </c>
      <c r="C4450" s="10" t="str">
        <f>IF(Data!$B4450:C$5008&lt;&gt;"",Data!C4450,"")</f>
        <v/>
      </c>
      <c r="K4450" s="39" t="str">
        <f t="shared" si="138"/>
        <v/>
      </c>
      <c r="L4450" s="39" t="str">
        <f t="shared" si="139"/>
        <v/>
      </c>
    </row>
    <row r="4451" spans="1:12">
      <c r="A4451" s="84">
        <v>4443</v>
      </c>
      <c r="B4451" s="10" t="str">
        <f>IF(Data!B4451:$B$5008&lt;&gt;"",Data!B4451,"")</f>
        <v/>
      </c>
      <c r="C4451" s="10" t="str">
        <f>IF(Data!$B4451:C$5008&lt;&gt;"",Data!C4451,"")</f>
        <v/>
      </c>
      <c r="K4451" s="39" t="str">
        <f t="shared" si="138"/>
        <v/>
      </c>
      <c r="L4451" s="39" t="str">
        <f t="shared" si="139"/>
        <v/>
      </c>
    </row>
    <row r="4452" spans="1:12">
      <c r="A4452" s="84">
        <v>4444</v>
      </c>
      <c r="B4452" s="10" t="str">
        <f>IF(Data!B4452:$B$5008&lt;&gt;"",Data!B4452,"")</f>
        <v/>
      </c>
      <c r="C4452" s="10" t="str">
        <f>IF(Data!$B4452:C$5008&lt;&gt;"",Data!C4452,"")</f>
        <v/>
      </c>
      <c r="K4452" s="39" t="str">
        <f t="shared" si="138"/>
        <v/>
      </c>
      <c r="L4452" s="39" t="str">
        <f t="shared" si="139"/>
        <v/>
      </c>
    </row>
    <row r="4453" spans="1:12">
      <c r="A4453" s="84">
        <v>4445</v>
      </c>
      <c r="B4453" s="10" t="str">
        <f>IF(Data!B4453:$B$5008&lt;&gt;"",Data!B4453,"")</f>
        <v/>
      </c>
      <c r="C4453" s="10" t="str">
        <f>IF(Data!$B4453:C$5008&lt;&gt;"",Data!C4453,"")</f>
        <v/>
      </c>
      <c r="K4453" s="39" t="str">
        <f t="shared" si="138"/>
        <v/>
      </c>
      <c r="L4453" s="39" t="str">
        <f t="shared" si="139"/>
        <v/>
      </c>
    </row>
    <row r="4454" spans="1:12">
      <c r="A4454" s="84">
        <v>4446</v>
      </c>
      <c r="B4454" s="10" t="str">
        <f>IF(Data!B4454:$B$5008&lt;&gt;"",Data!B4454,"")</f>
        <v/>
      </c>
      <c r="C4454" s="10" t="str">
        <f>IF(Data!$B4454:C$5008&lt;&gt;"",Data!C4454,"")</f>
        <v/>
      </c>
      <c r="K4454" s="39" t="str">
        <f t="shared" si="138"/>
        <v/>
      </c>
      <c r="L4454" s="39" t="str">
        <f t="shared" si="139"/>
        <v/>
      </c>
    </row>
    <row r="4455" spans="1:12">
      <c r="A4455" s="84">
        <v>4447</v>
      </c>
      <c r="B4455" s="10" t="str">
        <f>IF(Data!B4455:$B$5008&lt;&gt;"",Data!B4455,"")</f>
        <v/>
      </c>
      <c r="C4455" s="10" t="str">
        <f>IF(Data!$B4455:C$5008&lt;&gt;"",Data!C4455,"")</f>
        <v/>
      </c>
      <c r="K4455" s="39" t="str">
        <f t="shared" si="138"/>
        <v/>
      </c>
      <c r="L4455" s="39" t="str">
        <f t="shared" si="139"/>
        <v/>
      </c>
    </row>
    <row r="4456" spans="1:12">
      <c r="A4456" s="84">
        <v>4448</v>
      </c>
      <c r="B4456" s="10" t="str">
        <f>IF(Data!B4456:$B$5008&lt;&gt;"",Data!B4456,"")</f>
        <v/>
      </c>
      <c r="C4456" s="10" t="str">
        <f>IF(Data!$B4456:C$5008&lt;&gt;"",Data!C4456,"")</f>
        <v/>
      </c>
      <c r="K4456" s="39" t="str">
        <f t="shared" si="138"/>
        <v/>
      </c>
      <c r="L4456" s="39" t="str">
        <f t="shared" si="139"/>
        <v/>
      </c>
    </row>
    <row r="4457" spans="1:12">
      <c r="A4457" s="84">
        <v>4449</v>
      </c>
      <c r="B4457" s="10" t="str">
        <f>IF(Data!B4457:$B$5008&lt;&gt;"",Data!B4457,"")</f>
        <v/>
      </c>
      <c r="C4457" s="10" t="str">
        <f>IF(Data!$B4457:C$5008&lt;&gt;"",Data!C4457,"")</f>
        <v/>
      </c>
      <c r="K4457" s="39" t="str">
        <f t="shared" si="138"/>
        <v/>
      </c>
      <c r="L4457" s="39" t="str">
        <f t="shared" si="139"/>
        <v/>
      </c>
    </row>
    <row r="4458" spans="1:12">
      <c r="A4458" s="84">
        <v>4450</v>
      </c>
      <c r="B4458" s="10" t="str">
        <f>IF(Data!B4458:$B$5008&lt;&gt;"",Data!B4458,"")</f>
        <v/>
      </c>
      <c r="C4458" s="10" t="str">
        <f>IF(Data!$B4458:C$5008&lt;&gt;"",Data!C4458,"")</f>
        <v/>
      </c>
      <c r="K4458" s="39" t="str">
        <f t="shared" si="138"/>
        <v/>
      </c>
      <c r="L4458" s="39" t="str">
        <f t="shared" si="139"/>
        <v/>
      </c>
    </row>
    <row r="4459" spans="1:12">
      <c r="A4459" s="84">
        <v>4451</v>
      </c>
      <c r="B4459" s="10" t="str">
        <f>IF(Data!B4459:$B$5008&lt;&gt;"",Data!B4459,"")</f>
        <v/>
      </c>
      <c r="C4459" s="10" t="str">
        <f>IF(Data!$B4459:C$5008&lt;&gt;"",Data!C4459,"")</f>
        <v/>
      </c>
      <c r="K4459" s="39" t="str">
        <f t="shared" si="138"/>
        <v/>
      </c>
      <c r="L4459" s="39" t="str">
        <f t="shared" si="139"/>
        <v/>
      </c>
    </row>
    <row r="4460" spans="1:12">
      <c r="A4460" s="84">
        <v>4452</v>
      </c>
      <c r="B4460" s="10" t="str">
        <f>IF(Data!B4460:$B$5008&lt;&gt;"",Data!B4460,"")</f>
        <v/>
      </c>
      <c r="C4460" s="10" t="str">
        <f>IF(Data!$B4460:C$5008&lt;&gt;"",Data!C4460,"")</f>
        <v/>
      </c>
      <c r="K4460" s="39" t="str">
        <f t="shared" si="138"/>
        <v/>
      </c>
      <c r="L4460" s="39" t="str">
        <f t="shared" si="139"/>
        <v/>
      </c>
    </row>
    <row r="4461" spans="1:12">
      <c r="A4461" s="84">
        <v>4453</v>
      </c>
      <c r="B4461" s="10" t="str">
        <f>IF(Data!B4461:$B$5008&lt;&gt;"",Data!B4461,"")</f>
        <v/>
      </c>
      <c r="C4461" s="10" t="str">
        <f>IF(Data!$B4461:C$5008&lt;&gt;"",Data!C4461,"")</f>
        <v/>
      </c>
      <c r="K4461" s="39" t="str">
        <f t="shared" si="138"/>
        <v/>
      </c>
      <c r="L4461" s="39" t="str">
        <f t="shared" si="139"/>
        <v/>
      </c>
    </row>
    <row r="4462" spans="1:12">
      <c r="A4462" s="84">
        <v>4454</v>
      </c>
      <c r="B4462" s="10" t="str">
        <f>IF(Data!B4462:$B$5008&lt;&gt;"",Data!B4462,"")</f>
        <v/>
      </c>
      <c r="C4462" s="10" t="str">
        <f>IF(Data!$B4462:C$5008&lt;&gt;"",Data!C4462,"")</f>
        <v/>
      </c>
      <c r="K4462" s="39" t="str">
        <f t="shared" si="138"/>
        <v/>
      </c>
      <c r="L4462" s="39" t="str">
        <f t="shared" si="139"/>
        <v/>
      </c>
    </row>
    <row r="4463" spans="1:12">
      <c r="A4463" s="84">
        <v>4455</v>
      </c>
      <c r="B4463" s="10" t="str">
        <f>IF(Data!B4463:$B$5008&lt;&gt;"",Data!B4463,"")</f>
        <v/>
      </c>
      <c r="C4463" s="10" t="str">
        <f>IF(Data!$B4463:C$5008&lt;&gt;"",Data!C4463,"")</f>
        <v/>
      </c>
      <c r="K4463" s="39" t="str">
        <f t="shared" si="138"/>
        <v/>
      </c>
      <c r="L4463" s="39" t="str">
        <f t="shared" si="139"/>
        <v/>
      </c>
    </row>
    <row r="4464" spans="1:12">
      <c r="A4464" s="84">
        <v>4456</v>
      </c>
      <c r="B4464" s="10" t="str">
        <f>IF(Data!B4464:$B$5008&lt;&gt;"",Data!B4464,"")</f>
        <v/>
      </c>
      <c r="C4464" s="10" t="str">
        <f>IF(Data!$B4464:C$5008&lt;&gt;"",Data!C4464,"")</f>
        <v/>
      </c>
      <c r="K4464" s="39" t="str">
        <f t="shared" si="138"/>
        <v/>
      </c>
      <c r="L4464" s="39" t="str">
        <f t="shared" si="139"/>
        <v/>
      </c>
    </row>
    <row r="4465" spans="1:12">
      <c r="A4465" s="84">
        <v>4457</v>
      </c>
      <c r="B4465" s="10" t="str">
        <f>IF(Data!B4465:$B$5008&lt;&gt;"",Data!B4465,"")</f>
        <v/>
      </c>
      <c r="C4465" s="10" t="str">
        <f>IF(Data!$B4465:C$5008&lt;&gt;"",Data!C4465,"")</f>
        <v/>
      </c>
      <c r="K4465" s="39" t="str">
        <f t="shared" si="138"/>
        <v/>
      </c>
      <c r="L4465" s="39" t="str">
        <f t="shared" si="139"/>
        <v/>
      </c>
    </row>
    <row r="4466" spans="1:12">
      <c r="A4466" s="84">
        <v>4458</v>
      </c>
      <c r="B4466" s="10" t="str">
        <f>IF(Data!B4466:$B$5008&lt;&gt;"",Data!B4466,"")</f>
        <v/>
      </c>
      <c r="C4466" s="10" t="str">
        <f>IF(Data!$B4466:C$5008&lt;&gt;"",Data!C4466,"")</f>
        <v/>
      </c>
      <c r="K4466" s="39" t="str">
        <f t="shared" si="138"/>
        <v/>
      </c>
      <c r="L4466" s="39" t="str">
        <f t="shared" si="139"/>
        <v/>
      </c>
    </row>
    <row r="4467" spans="1:12">
      <c r="A4467" s="84">
        <v>4459</v>
      </c>
      <c r="B4467" s="10" t="str">
        <f>IF(Data!B4467:$B$5008&lt;&gt;"",Data!B4467,"")</f>
        <v/>
      </c>
      <c r="C4467" s="10" t="str">
        <f>IF(Data!$B4467:C$5008&lt;&gt;"",Data!C4467,"")</f>
        <v/>
      </c>
      <c r="K4467" s="39" t="str">
        <f t="shared" si="138"/>
        <v/>
      </c>
      <c r="L4467" s="39" t="str">
        <f t="shared" si="139"/>
        <v/>
      </c>
    </row>
    <row r="4468" spans="1:12">
      <c r="A4468" s="84">
        <v>4460</v>
      </c>
      <c r="B4468" s="10" t="str">
        <f>IF(Data!B4468:$B$5008&lt;&gt;"",Data!B4468,"")</f>
        <v/>
      </c>
      <c r="C4468" s="10" t="str">
        <f>IF(Data!$B4468:C$5008&lt;&gt;"",Data!C4468,"")</f>
        <v/>
      </c>
      <c r="K4468" s="39" t="str">
        <f t="shared" si="138"/>
        <v/>
      </c>
      <c r="L4468" s="39" t="str">
        <f t="shared" si="139"/>
        <v/>
      </c>
    </row>
    <row r="4469" spans="1:12">
      <c r="A4469" s="84">
        <v>4461</v>
      </c>
      <c r="B4469" s="10" t="str">
        <f>IF(Data!B4469:$B$5008&lt;&gt;"",Data!B4469,"")</f>
        <v/>
      </c>
      <c r="C4469" s="10" t="str">
        <f>IF(Data!$B4469:C$5008&lt;&gt;"",Data!C4469,"")</f>
        <v/>
      </c>
      <c r="K4469" s="39" t="str">
        <f t="shared" si="138"/>
        <v/>
      </c>
      <c r="L4469" s="39" t="str">
        <f t="shared" si="139"/>
        <v/>
      </c>
    </row>
    <row r="4470" spans="1:12">
      <c r="A4470" s="84">
        <v>4462</v>
      </c>
      <c r="B4470" s="10" t="str">
        <f>IF(Data!B4470:$B$5008&lt;&gt;"",Data!B4470,"")</f>
        <v/>
      </c>
      <c r="C4470" s="10" t="str">
        <f>IF(Data!$B4470:C$5008&lt;&gt;"",Data!C4470,"")</f>
        <v/>
      </c>
      <c r="K4470" s="39" t="str">
        <f t="shared" si="138"/>
        <v/>
      </c>
      <c r="L4470" s="39" t="str">
        <f t="shared" si="139"/>
        <v/>
      </c>
    </row>
    <row r="4471" spans="1:12">
      <c r="A4471" s="84">
        <v>4463</v>
      </c>
      <c r="B4471" s="10" t="str">
        <f>IF(Data!B4471:$B$5008&lt;&gt;"",Data!B4471,"")</f>
        <v/>
      </c>
      <c r="C4471" s="10" t="str">
        <f>IF(Data!$B4471:C$5008&lt;&gt;"",Data!C4471,"")</f>
        <v/>
      </c>
      <c r="K4471" s="39" t="str">
        <f t="shared" si="138"/>
        <v/>
      </c>
      <c r="L4471" s="39" t="str">
        <f t="shared" si="139"/>
        <v/>
      </c>
    </row>
    <row r="4472" spans="1:12">
      <c r="A4472" s="84">
        <v>4464</v>
      </c>
      <c r="B4472" s="10" t="str">
        <f>IF(Data!B4472:$B$5008&lt;&gt;"",Data!B4472,"")</f>
        <v/>
      </c>
      <c r="C4472" s="10" t="str">
        <f>IF(Data!$B4472:C$5008&lt;&gt;"",Data!C4472,"")</f>
        <v/>
      </c>
      <c r="K4472" s="39" t="str">
        <f t="shared" si="138"/>
        <v/>
      </c>
      <c r="L4472" s="39" t="str">
        <f t="shared" si="139"/>
        <v/>
      </c>
    </row>
    <row r="4473" spans="1:12">
      <c r="A4473" s="84">
        <v>4465</v>
      </c>
      <c r="B4473" s="10" t="str">
        <f>IF(Data!B4473:$B$5008&lt;&gt;"",Data!B4473,"")</f>
        <v/>
      </c>
      <c r="C4473" s="10" t="str">
        <f>IF(Data!$B4473:C$5008&lt;&gt;"",Data!C4473,"")</f>
        <v/>
      </c>
      <c r="K4473" s="39" t="str">
        <f t="shared" si="138"/>
        <v/>
      </c>
      <c r="L4473" s="39" t="str">
        <f t="shared" si="139"/>
        <v/>
      </c>
    </row>
    <row r="4474" spans="1:12">
      <c r="A4474" s="84">
        <v>4466</v>
      </c>
      <c r="B4474" s="10" t="str">
        <f>IF(Data!B4474:$B$5008&lt;&gt;"",Data!B4474,"")</f>
        <v/>
      </c>
      <c r="C4474" s="10" t="str">
        <f>IF(Data!$B4474:C$5008&lt;&gt;"",Data!C4474,"")</f>
        <v/>
      </c>
      <c r="K4474" s="39" t="str">
        <f t="shared" si="138"/>
        <v/>
      </c>
      <c r="L4474" s="39" t="str">
        <f t="shared" si="139"/>
        <v/>
      </c>
    </row>
    <row r="4475" spans="1:12">
      <c r="A4475" s="84">
        <v>4467</v>
      </c>
      <c r="B4475" s="10" t="str">
        <f>IF(Data!B4475:$B$5008&lt;&gt;"",Data!B4475,"")</f>
        <v/>
      </c>
      <c r="C4475" s="10" t="str">
        <f>IF(Data!$B4475:C$5008&lt;&gt;"",Data!C4475,"")</f>
        <v/>
      </c>
      <c r="K4475" s="39" t="str">
        <f t="shared" si="138"/>
        <v/>
      </c>
      <c r="L4475" s="39" t="str">
        <f t="shared" si="139"/>
        <v/>
      </c>
    </row>
    <row r="4476" spans="1:12">
      <c r="A4476" s="84">
        <v>4468</v>
      </c>
      <c r="B4476" s="10" t="str">
        <f>IF(Data!B4476:$B$5008&lt;&gt;"",Data!B4476,"")</f>
        <v/>
      </c>
      <c r="C4476" s="10" t="str">
        <f>IF(Data!$B4476:C$5008&lt;&gt;"",Data!C4476,"")</f>
        <v/>
      </c>
      <c r="K4476" s="39" t="str">
        <f t="shared" si="138"/>
        <v/>
      </c>
      <c r="L4476" s="39" t="str">
        <f t="shared" si="139"/>
        <v/>
      </c>
    </row>
    <row r="4477" spans="1:12">
      <c r="A4477" s="84">
        <v>4469</v>
      </c>
      <c r="B4477" s="10" t="str">
        <f>IF(Data!B4477:$B$5008&lt;&gt;"",Data!B4477,"")</f>
        <v/>
      </c>
      <c r="C4477" s="10" t="str">
        <f>IF(Data!$B4477:C$5008&lt;&gt;"",Data!C4477,"")</f>
        <v/>
      </c>
      <c r="K4477" s="39" t="str">
        <f t="shared" si="138"/>
        <v/>
      </c>
      <c r="L4477" s="39" t="str">
        <f t="shared" si="139"/>
        <v/>
      </c>
    </row>
    <row r="4478" spans="1:12">
      <c r="A4478" s="84">
        <v>4470</v>
      </c>
      <c r="B4478" s="10" t="str">
        <f>IF(Data!B4478:$B$5008&lt;&gt;"",Data!B4478,"")</f>
        <v/>
      </c>
      <c r="C4478" s="10" t="str">
        <f>IF(Data!$B4478:C$5008&lt;&gt;"",Data!C4478,"")</f>
        <v/>
      </c>
      <c r="K4478" s="39" t="str">
        <f t="shared" si="138"/>
        <v/>
      </c>
      <c r="L4478" s="39" t="str">
        <f t="shared" si="139"/>
        <v/>
      </c>
    </row>
    <row r="4479" spans="1:12">
      <c r="A4479" s="84">
        <v>4471</v>
      </c>
      <c r="B4479" s="10" t="str">
        <f>IF(Data!B4479:$B$5008&lt;&gt;"",Data!B4479,"")</f>
        <v/>
      </c>
      <c r="C4479" s="10" t="str">
        <f>IF(Data!$B4479:C$5008&lt;&gt;"",Data!C4479,"")</f>
        <v/>
      </c>
      <c r="K4479" s="39" t="str">
        <f t="shared" si="138"/>
        <v/>
      </c>
      <c r="L4479" s="39" t="str">
        <f t="shared" si="139"/>
        <v/>
      </c>
    </row>
    <row r="4480" spans="1:12">
      <c r="A4480" s="84">
        <v>4472</v>
      </c>
      <c r="B4480" s="10" t="str">
        <f>IF(Data!B4480:$B$5008&lt;&gt;"",Data!B4480,"")</f>
        <v/>
      </c>
      <c r="C4480" s="10" t="str">
        <f>IF(Data!$B4480:C$5008&lt;&gt;"",Data!C4480,"")</f>
        <v/>
      </c>
      <c r="K4480" s="39" t="str">
        <f t="shared" si="138"/>
        <v/>
      </c>
      <c r="L4480" s="39" t="str">
        <f t="shared" si="139"/>
        <v/>
      </c>
    </row>
    <row r="4481" spans="1:12">
      <c r="A4481" s="84">
        <v>4473</v>
      </c>
      <c r="B4481" s="10" t="str">
        <f>IF(Data!B4481:$B$5008&lt;&gt;"",Data!B4481,"")</f>
        <v/>
      </c>
      <c r="C4481" s="10" t="str">
        <f>IF(Data!$B4481:C$5008&lt;&gt;"",Data!C4481,"")</f>
        <v/>
      </c>
      <c r="K4481" s="39" t="str">
        <f t="shared" si="138"/>
        <v/>
      </c>
      <c r="L4481" s="39" t="str">
        <f t="shared" si="139"/>
        <v/>
      </c>
    </row>
    <row r="4482" spans="1:12">
      <c r="A4482" s="84">
        <v>4474</v>
      </c>
      <c r="B4482" s="10" t="str">
        <f>IF(Data!B4482:$B$5008&lt;&gt;"",Data!B4482,"")</f>
        <v/>
      </c>
      <c r="C4482" s="10" t="str">
        <f>IF(Data!$B4482:C$5008&lt;&gt;"",Data!C4482,"")</f>
        <v/>
      </c>
      <c r="K4482" s="39" t="str">
        <f t="shared" si="138"/>
        <v/>
      </c>
      <c r="L4482" s="39" t="str">
        <f t="shared" si="139"/>
        <v/>
      </c>
    </row>
    <row r="4483" spans="1:12">
      <c r="A4483" s="84">
        <v>4475</v>
      </c>
      <c r="B4483" s="10" t="str">
        <f>IF(Data!B4483:$B$5008&lt;&gt;"",Data!B4483,"")</f>
        <v/>
      </c>
      <c r="C4483" s="10" t="str">
        <f>IF(Data!$B4483:C$5008&lt;&gt;"",Data!C4483,"")</f>
        <v/>
      </c>
      <c r="K4483" s="39" t="str">
        <f t="shared" si="138"/>
        <v/>
      </c>
      <c r="L4483" s="39" t="str">
        <f t="shared" si="139"/>
        <v/>
      </c>
    </row>
    <row r="4484" spans="1:12">
      <c r="A4484" s="84">
        <v>4476</v>
      </c>
      <c r="B4484" s="10" t="str">
        <f>IF(Data!B4484:$B$5008&lt;&gt;"",Data!B4484,"")</f>
        <v/>
      </c>
      <c r="C4484" s="10" t="str">
        <f>IF(Data!$B4484:C$5008&lt;&gt;"",Data!C4484,"")</f>
        <v/>
      </c>
      <c r="K4484" s="39" t="str">
        <f t="shared" si="138"/>
        <v/>
      </c>
      <c r="L4484" s="39" t="str">
        <f t="shared" si="139"/>
        <v/>
      </c>
    </row>
    <row r="4485" spans="1:12">
      <c r="A4485" s="84">
        <v>4477</v>
      </c>
      <c r="B4485" s="10" t="str">
        <f>IF(Data!B4485:$B$5008&lt;&gt;"",Data!B4485,"")</f>
        <v/>
      </c>
      <c r="C4485" s="10" t="str">
        <f>IF(Data!$B4485:C$5008&lt;&gt;"",Data!C4485,"")</f>
        <v/>
      </c>
      <c r="K4485" s="39" t="str">
        <f t="shared" si="138"/>
        <v/>
      </c>
      <c r="L4485" s="39" t="str">
        <f t="shared" si="139"/>
        <v/>
      </c>
    </row>
    <row r="4486" spans="1:12">
      <c r="A4486" s="84">
        <v>4478</v>
      </c>
      <c r="B4486" s="10" t="str">
        <f>IF(Data!B4486:$B$5008&lt;&gt;"",Data!B4486,"")</f>
        <v/>
      </c>
      <c r="C4486" s="10" t="str">
        <f>IF(Data!$B4486:C$5008&lt;&gt;"",Data!C4486,"")</f>
        <v/>
      </c>
      <c r="K4486" s="39" t="str">
        <f t="shared" si="138"/>
        <v/>
      </c>
      <c r="L4486" s="39" t="str">
        <f t="shared" si="139"/>
        <v/>
      </c>
    </row>
    <row r="4487" spans="1:12">
      <c r="A4487" s="84">
        <v>4479</v>
      </c>
      <c r="B4487" s="10" t="str">
        <f>IF(Data!B4487:$B$5008&lt;&gt;"",Data!B4487,"")</f>
        <v/>
      </c>
      <c r="C4487" s="10" t="str">
        <f>IF(Data!$B4487:C$5008&lt;&gt;"",Data!C4487,"")</f>
        <v/>
      </c>
      <c r="K4487" s="39" t="str">
        <f t="shared" si="138"/>
        <v/>
      </c>
      <c r="L4487" s="39" t="str">
        <f t="shared" si="139"/>
        <v/>
      </c>
    </row>
    <row r="4488" spans="1:12">
      <c r="A4488" s="84">
        <v>4480</v>
      </c>
      <c r="B4488" s="10" t="str">
        <f>IF(Data!B4488:$B$5008&lt;&gt;"",Data!B4488,"")</f>
        <v/>
      </c>
      <c r="C4488" s="10" t="str">
        <f>IF(Data!$B4488:C$5008&lt;&gt;"",Data!C4488,"")</f>
        <v/>
      </c>
      <c r="K4488" s="39" t="str">
        <f t="shared" si="138"/>
        <v/>
      </c>
      <c r="L4488" s="39" t="str">
        <f t="shared" si="139"/>
        <v/>
      </c>
    </row>
    <row r="4489" spans="1:12">
      <c r="A4489" s="84">
        <v>4481</v>
      </c>
      <c r="B4489" s="10" t="str">
        <f>IF(Data!B4489:$B$5008&lt;&gt;"",Data!B4489,"")</f>
        <v/>
      </c>
      <c r="C4489" s="10" t="str">
        <f>IF(Data!$B4489:C$5008&lt;&gt;"",Data!C4489,"")</f>
        <v/>
      </c>
      <c r="K4489" s="39" t="str">
        <f t="shared" si="138"/>
        <v/>
      </c>
      <c r="L4489" s="39" t="str">
        <f t="shared" si="139"/>
        <v/>
      </c>
    </row>
    <row r="4490" spans="1:12">
      <c r="A4490" s="84">
        <v>4482</v>
      </c>
      <c r="B4490" s="10" t="str">
        <f>IF(Data!B4490:$B$5008&lt;&gt;"",Data!B4490,"")</f>
        <v/>
      </c>
      <c r="C4490" s="10" t="str">
        <f>IF(Data!$B4490:C$5008&lt;&gt;"",Data!C4490,"")</f>
        <v/>
      </c>
      <c r="K4490" s="39" t="str">
        <f t="shared" ref="K4490:K4553" si="140">IFERROR(IF(AND(COUNT(C:C)&gt;0, COUNT(B:B)&gt;0), C4490-B4490,""),"")</f>
        <v/>
      </c>
      <c r="L4490" s="39" t="str">
        <f t="shared" ref="L4490:L4553" si="141">IF(AND(B4490&lt;&gt;"",C4490&lt;&gt;""), (K4490-N$8)^2, "")</f>
        <v/>
      </c>
    </row>
    <row r="4491" spans="1:12">
      <c r="A4491" s="84">
        <v>4483</v>
      </c>
      <c r="B4491" s="10" t="str">
        <f>IF(Data!B4491:$B$5008&lt;&gt;"",Data!B4491,"")</f>
        <v/>
      </c>
      <c r="C4491" s="10" t="str">
        <f>IF(Data!$B4491:C$5008&lt;&gt;"",Data!C4491,"")</f>
        <v/>
      </c>
      <c r="K4491" s="39" t="str">
        <f t="shared" si="140"/>
        <v/>
      </c>
      <c r="L4491" s="39" t="str">
        <f t="shared" si="141"/>
        <v/>
      </c>
    </row>
    <row r="4492" spans="1:12">
      <c r="A4492" s="84">
        <v>4484</v>
      </c>
      <c r="B4492" s="10" t="str">
        <f>IF(Data!B4492:$B$5008&lt;&gt;"",Data!B4492,"")</f>
        <v/>
      </c>
      <c r="C4492" s="10" t="str">
        <f>IF(Data!$B4492:C$5008&lt;&gt;"",Data!C4492,"")</f>
        <v/>
      </c>
      <c r="K4492" s="39" t="str">
        <f t="shared" si="140"/>
        <v/>
      </c>
      <c r="L4492" s="39" t="str">
        <f t="shared" si="141"/>
        <v/>
      </c>
    </row>
    <row r="4493" spans="1:12">
      <c r="A4493" s="84">
        <v>4485</v>
      </c>
      <c r="B4493" s="10" t="str">
        <f>IF(Data!B4493:$B$5008&lt;&gt;"",Data!B4493,"")</f>
        <v/>
      </c>
      <c r="C4493" s="10" t="str">
        <f>IF(Data!$B4493:C$5008&lt;&gt;"",Data!C4493,"")</f>
        <v/>
      </c>
      <c r="K4493" s="39" t="str">
        <f t="shared" si="140"/>
        <v/>
      </c>
      <c r="L4493" s="39" t="str">
        <f t="shared" si="141"/>
        <v/>
      </c>
    </row>
    <row r="4494" spans="1:12">
      <c r="A4494" s="84">
        <v>4486</v>
      </c>
      <c r="B4494" s="10" t="str">
        <f>IF(Data!B4494:$B$5008&lt;&gt;"",Data!B4494,"")</f>
        <v/>
      </c>
      <c r="C4494" s="10" t="str">
        <f>IF(Data!$B4494:C$5008&lt;&gt;"",Data!C4494,"")</f>
        <v/>
      </c>
      <c r="K4494" s="39" t="str">
        <f t="shared" si="140"/>
        <v/>
      </c>
      <c r="L4494" s="39" t="str">
        <f t="shared" si="141"/>
        <v/>
      </c>
    </row>
    <row r="4495" spans="1:12">
      <c r="A4495" s="84">
        <v>4487</v>
      </c>
      <c r="B4495" s="10" t="str">
        <f>IF(Data!B4495:$B$5008&lt;&gt;"",Data!B4495,"")</f>
        <v/>
      </c>
      <c r="C4495" s="10" t="str">
        <f>IF(Data!$B4495:C$5008&lt;&gt;"",Data!C4495,"")</f>
        <v/>
      </c>
      <c r="K4495" s="39" t="str">
        <f t="shared" si="140"/>
        <v/>
      </c>
      <c r="L4495" s="39" t="str">
        <f t="shared" si="141"/>
        <v/>
      </c>
    </row>
    <row r="4496" spans="1:12">
      <c r="A4496" s="84">
        <v>4488</v>
      </c>
      <c r="B4496" s="10" t="str">
        <f>IF(Data!B4496:$B$5008&lt;&gt;"",Data!B4496,"")</f>
        <v/>
      </c>
      <c r="C4496" s="10" t="str">
        <f>IF(Data!$B4496:C$5008&lt;&gt;"",Data!C4496,"")</f>
        <v/>
      </c>
      <c r="K4496" s="39" t="str">
        <f t="shared" si="140"/>
        <v/>
      </c>
      <c r="L4496" s="39" t="str">
        <f t="shared" si="141"/>
        <v/>
      </c>
    </row>
    <row r="4497" spans="1:12">
      <c r="A4497" s="84">
        <v>4489</v>
      </c>
      <c r="B4497" s="10" t="str">
        <f>IF(Data!B4497:$B$5008&lt;&gt;"",Data!B4497,"")</f>
        <v/>
      </c>
      <c r="C4497" s="10" t="str">
        <f>IF(Data!$B4497:C$5008&lt;&gt;"",Data!C4497,"")</f>
        <v/>
      </c>
      <c r="K4497" s="39" t="str">
        <f t="shared" si="140"/>
        <v/>
      </c>
      <c r="L4497" s="39" t="str">
        <f t="shared" si="141"/>
        <v/>
      </c>
    </row>
    <row r="4498" spans="1:12">
      <c r="A4498" s="84">
        <v>4490</v>
      </c>
      <c r="B4498" s="10" t="str">
        <f>IF(Data!B4498:$B$5008&lt;&gt;"",Data!B4498,"")</f>
        <v/>
      </c>
      <c r="C4498" s="10" t="str">
        <f>IF(Data!$B4498:C$5008&lt;&gt;"",Data!C4498,"")</f>
        <v/>
      </c>
      <c r="K4498" s="39" t="str">
        <f t="shared" si="140"/>
        <v/>
      </c>
      <c r="L4498" s="39" t="str">
        <f t="shared" si="141"/>
        <v/>
      </c>
    </row>
    <row r="4499" spans="1:12">
      <c r="A4499" s="84">
        <v>4491</v>
      </c>
      <c r="B4499" s="10" t="str">
        <f>IF(Data!B4499:$B$5008&lt;&gt;"",Data!B4499,"")</f>
        <v/>
      </c>
      <c r="C4499" s="10" t="str">
        <f>IF(Data!$B4499:C$5008&lt;&gt;"",Data!C4499,"")</f>
        <v/>
      </c>
      <c r="K4499" s="39" t="str">
        <f t="shared" si="140"/>
        <v/>
      </c>
      <c r="L4499" s="39" t="str">
        <f t="shared" si="141"/>
        <v/>
      </c>
    </row>
    <row r="4500" spans="1:12">
      <c r="A4500" s="84">
        <v>4492</v>
      </c>
      <c r="B4500" s="10" t="str">
        <f>IF(Data!B4500:$B$5008&lt;&gt;"",Data!B4500,"")</f>
        <v/>
      </c>
      <c r="C4500" s="10" t="str">
        <f>IF(Data!$B4500:C$5008&lt;&gt;"",Data!C4500,"")</f>
        <v/>
      </c>
      <c r="K4500" s="39" t="str">
        <f t="shared" si="140"/>
        <v/>
      </c>
      <c r="L4500" s="39" t="str">
        <f t="shared" si="141"/>
        <v/>
      </c>
    </row>
    <row r="4501" spans="1:12">
      <c r="A4501" s="84">
        <v>4493</v>
      </c>
      <c r="B4501" s="10" t="str">
        <f>IF(Data!B4501:$B$5008&lt;&gt;"",Data!B4501,"")</f>
        <v/>
      </c>
      <c r="C4501" s="10" t="str">
        <f>IF(Data!$B4501:C$5008&lt;&gt;"",Data!C4501,"")</f>
        <v/>
      </c>
      <c r="K4501" s="39" t="str">
        <f t="shared" si="140"/>
        <v/>
      </c>
      <c r="L4501" s="39" t="str">
        <f t="shared" si="141"/>
        <v/>
      </c>
    </row>
    <row r="4502" spans="1:12">
      <c r="A4502" s="84">
        <v>4494</v>
      </c>
      <c r="B4502" s="10" t="str">
        <f>IF(Data!B4502:$B$5008&lt;&gt;"",Data!B4502,"")</f>
        <v/>
      </c>
      <c r="C4502" s="10" t="str">
        <f>IF(Data!$B4502:C$5008&lt;&gt;"",Data!C4502,"")</f>
        <v/>
      </c>
      <c r="K4502" s="39" t="str">
        <f t="shared" si="140"/>
        <v/>
      </c>
      <c r="L4502" s="39" t="str">
        <f t="shared" si="141"/>
        <v/>
      </c>
    </row>
    <row r="4503" spans="1:12">
      <c r="A4503" s="84">
        <v>4495</v>
      </c>
      <c r="B4503" s="10" t="str">
        <f>IF(Data!B4503:$B$5008&lt;&gt;"",Data!B4503,"")</f>
        <v/>
      </c>
      <c r="C4503" s="10" t="str">
        <f>IF(Data!$B4503:C$5008&lt;&gt;"",Data!C4503,"")</f>
        <v/>
      </c>
      <c r="K4503" s="39" t="str">
        <f t="shared" si="140"/>
        <v/>
      </c>
      <c r="L4503" s="39" t="str">
        <f t="shared" si="141"/>
        <v/>
      </c>
    </row>
    <row r="4504" spans="1:12">
      <c r="A4504" s="84">
        <v>4496</v>
      </c>
      <c r="B4504" s="10" t="str">
        <f>IF(Data!B4504:$B$5008&lt;&gt;"",Data!B4504,"")</f>
        <v/>
      </c>
      <c r="C4504" s="10" t="str">
        <f>IF(Data!$B4504:C$5008&lt;&gt;"",Data!C4504,"")</f>
        <v/>
      </c>
      <c r="K4504" s="39" t="str">
        <f t="shared" si="140"/>
        <v/>
      </c>
      <c r="L4504" s="39" t="str">
        <f t="shared" si="141"/>
        <v/>
      </c>
    </row>
    <row r="4505" spans="1:12">
      <c r="A4505" s="84">
        <v>4497</v>
      </c>
      <c r="B4505" s="10" t="str">
        <f>IF(Data!B4505:$B$5008&lt;&gt;"",Data!B4505,"")</f>
        <v/>
      </c>
      <c r="C4505" s="10" t="str">
        <f>IF(Data!$B4505:C$5008&lt;&gt;"",Data!C4505,"")</f>
        <v/>
      </c>
      <c r="K4505" s="39" t="str">
        <f t="shared" si="140"/>
        <v/>
      </c>
      <c r="L4505" s="39" t="str">
        <f t="shared" si="141"/>
        <v/>
      </c>
    </row>
    <row r="4506" spans="1:12">
      <c r="A4506" s="84">
        <v>4498</v>
      </c>
      <c r="B4506" s="10" t="str">
        <f>IF(Data!B4506:$B$5008&lt;&gt;"",Data!B4506,"")</f>
        <v/>
      </c>
      <c r="C4506" s="10" t="str">
        <f>IF(Data!$B4506:C$5008&lt;&gt;"",Data!C4506,"")</f>
        <v/>
      </c>
      <c r="K4506" s="39" t="str">
        <f t="shared" si="140"/>
        <v/>
      </c>
      <c r="L4506" s="39" t="str">
        <f t="shared" si="141"/>
        <v/>
      </c>
    </row>
    <row r="4507" spans="1:12">
      <c r="A4507" s="84">
        <v>4499</v>
      </c>
      <c r="B4507" s="10" t="str">
        <f>IF(Data!B4507:$B$5008&lt;&gt;"",Data!B4507,"")</f>
        <v/>
      </c>
      <c r="C4507" s="10" t="str">
        <f>IF(Data!$B4507:C$5008&lt;&gt;"",Data!C4507,"")</f>
        <v/>
      </c>
      <c r="K4507" s="39" t="str">
        <f t="shared" si="140"/>
        <v/>
      </c>
      <c r="L4507" s="39" t="str">
        <f t="shared" si="141"/>
        <v/>
      </c>
    </row>
    <row r="4508" spans="1:12">
      <c r="A4508" s="84">
        <v>4500</v>
      </c>
      <c r="B4508" s="10" t="str">
        <f>IF(Data!B4508:$B$5008&lt;&gt;"",Data!B4508,"")</f>
        <v/>
      </c>
      <c r="C4508" s="10" t="str">
        <f>IF(Data!$B4508:C$5008&lt;&gt;"",Data!C4508,"")</f>
        <v/>
      </c>
      <c r="K4508" s="39" t="str">
        <f t="shared" si="140"/>
        <v/>
      </c>
      <c r="L4508" s="39" t="str">
        <f t="shared" si="141"/>
        <v/>
      </c>
    </row>
    <row r="4509" spans="1:12">
      <c r="A4509" s="84">
        <v>4501</v>
      </c>
      <c r="B4509" s="10" t="str">
        <f>IF(Data!B4509:$B$5008&lt;&gt;"",Data!B4509,"")</f>
        <v/>
      </c>
      <c r="C4509" s="10" t="str">
        <f>IF(Data!$B4509:C$5008&lt;&gt;"",Data!C4509,"")</f>
        <v/>
      </c>
      <c r="K4509" s="39" t="str">
        <f t="shared" si="140"/>
        <v/>
      </c>
      <c r="L4509" s="39" t="str">
        <f t="shared" si="141"/>
        <v/>
      </c>
    </row>
    <row r="4510" spans="1:12">
      <c r="A4510" s="84">
        <v>4502</v>
      </c>
      <c r="B4510" s="10" t="str">
        <f>IF(Data!B4510:$B$5008&lt;&gt;"",Data!B4510,"")</f>
        <v/>
      </c>
      <c r="C4510" s="10" t="str">
        <f>IF(Data!$B4510:C$5008&lt;&gt;"",Data!C4510,"")</f>
        <v/>
      </c>
      <c r="K4510" s="39" t="str">
        <f t="shared" si="140"/>
        <v/>
      </c>
      <c r="L4510" s="39" t="str">
        <f t="shared" si="141"/>
        <v/>
      </c>
    </row>
    <row r="4511" spans="1:12">
      <c r="A4511" s="84">
        <v>4503</v>
      </c>
      <c r="B4511" s="10" t="str">
        <f>IF(Data!B4511:$B$5008&lt;&gt;"",Data!B4511,"")</f>
        <v/>
      </c>
      <c r="C4511" s="10" t="str">
        <f>IF(Data!$B4511:C$5008&lt;&gt;"",Data!C4511,"")</f>
        <v/>
      </c>
      <c r="K4511" s="39" t="str">
        <f t="shared" si="140"/>
        <v/>
      </c>
      <c r="L4511" s="39" t="str">
        <f t="shared" si="141"/>
        <v/>
      </c>
    </row>
    <row r="4512" spans="1:12">
      <c r="A4512" s="84">
        <v>4504</v>
      </c>
      <c r="B4512" s="10" t="str">
        <f>IF(Data!B4512:$B$5008&lt;&gt;"",Data!B4512,"")</f>
        <v/>
      </c>
      <c r="C4512" s="10" t="str">
        <f>IF(Data!$B4512:C$5008&lt;&gt;"",Data!C4512,"")</f>
        <v/>
      </c>
      <c r="K4512" s="39" t="str">
        <f t="shared" si="140"/>
        <v/>
      </c>
      <c r="L4512" s="39" t="str">
        <f t="shared" si="141"/>
        <v/>
      </c>
    </row>
    <row r="4513" spans="1:12">
      <c r="A4513" s="84">
        <v>4505</v>
      </c>
      <c r="B4513" s="10" t="str">
        <f>IF(Data!B4513:$B$5008&lt;&gt;"",Data!B4513,"")</f>
        <v/>
      </c>
      <c r="C4513" s="10" t="str">
        <f>IF(Data!$B4513:C$5008&lt;&gt;"",Data!C4513,"")</f>
        <v/>
      </c>
      <c r="K4513" s="39" t="str">
        <f t="shared" si="140"/>
        <v/>
      </c>
      <c r="L4513" s="39" t="str">
        <f t="shared" si="141"/>
        <v/>
      </c>
    </row>
    <row r="4514" spans="1:12">
      <c r="A4514" s="84">
        <v>4506</v>
      </c>
      <c r="B4514" s="10" t="str">
        <f>IF(Data!B4514:$B$5008&lt;&gt;"",Data!B4514,"")</f>
        <v/>
      </c>
      <c r="C4514" s="10" t="str">
        <f>IF(Data!$B4514:C$5008&lt;&gt;"",Data!C4514,"")</f>
        <v/>
      </c>
      <c r="K4514" s="39" t="str">
        <f t="shared" si="140"/>
        <v/>
      </c>
      <c r="L4514" s="39" t="str">
        <f t="shared" si="141"/>
        <v/>
      </c>
    </row>
    <row r="4515" spans="1:12">
      <c r="A4515" s="84">
        <v>4507</v>
      </c>
      <c r="B4515" s="10" t="str">
        <f>IF(Data!B4515:$B$5008&lt;&gt;"",Data!B4515,"")</f>
        <v/>
      </c>
      <c r="C4515" s="10" t="str">
        <f>IF(Data!$B4515:C$5008&lt;&gt;"",Data!C4515,"")</f>
        <v/>
      </c>
      <c r="K4515" s="39" t="str">
        <f t="shared" si="140"/>
        <v/>
      </c>
      <c r="L4515" s="39" t="str">
        <f t="shared" si="141"/>
        <v/>
      </c>
    </row>
    <row r="4516" spans="1:12">
      <c r="A4516" s="84">
        <v>4508</v>
      </c>
      <c r="B4516" s="10" t="str">
        <f>IF(Data!B4516:$B$5008&lt;&gt;"",Data!B4516,"")</f>
        <v/>
      </c>
      <c r="C4516" s="10" t="str">
        <f>IF(Data!$B4516:C$5008&lt;&gt;"",Data!C4516,"")</f>
        <v/>
      </c>
      <c r="K4516" s="39" t="str">
        <f t="shared" si="140"/>
        <v/>
      </c>
      <c r="L4516" s="39" t="str">
        <f t="shared" si="141"/>
        <v/>
      </c>
    </row>
    <row r="4517" spans="1:12">
      <c r="A4517" s="84">
        <v>4509</v>
      </c>
      <c r="B4517" s="10" t="str">
        <f>IF(Data!B4517:$B$5008&lt;&gt;"",Data!B4517,"")</f>
        <v/>
      </c>
      <c r="C4517" s="10" t="str">
        <f>IF(Data!$B4517:C$5008&lt;&gt;"",Data!C4517,"")</f>
        <v/>
      </c>
      <c r="K4517" s="39" t="str">
        <f t="shared" si="140"/>
        <v/>
      </c>
      <c r="L4517" s="39" t="str">
        <f t="shared" si="141"/>
        <v/>
      </c>
    </row>
    <row r="4518" spans="1:12">
      <c r="A4518" s="84">
        <v>4510</v>
      </c>
      <c r="B4518" s="10" t="str">
        <f>IF(Data!B4518:$B$5008&lt;&gt;"",Data!B4518,"")</f>
        <v/>
      </c>
      <c r="C4518" s="10" t="str">
        <f>IF(Data!$B4518:C$5008&lt;&gt;"",Data!C4518,"")</f>
        <v/>
      </c>
      <c r="K4518" s="39" t="str">
        <f t="shared" si="140"/>
        <v/>
      </c>
      <c r="L4518" s="39" t="str">
        <f t="shared" si="141"/>
        <v/>
      </c>
    </row>
    <row r="4519" spans="1:12">
      <c r="A4519" s="84">
        <v>4511</v>
      </c>
      <c r="B4519" s="10" t="str">
        <f>IF(Data!B4519:$B$5008&lt;&gt;"",Data!B4519,"")</f>
        <v/>
      </c>
      <c r="C4519" s="10" t="str">
        <f>IF(Data!$B4519:C$5008&lt;&gt;"",Data!C4519,"")</f>
        <v/>
      </c>
      <c r="K4519" s="39" t="str">
        <f t="shared" si="140"/>
        <v/>
      </c>
      <c r="L4519" s="39" t="str">
        <f t="shared" si="141"/>
        <v/>
      </c>
    </row>
    <row r="4520" spans="1:12">
      <c r="A4520" s="84">
        <v>4512</v>
      </c>
      <c r="B4520" s="10" t="str">
        <f>IF(Data!B4520:$B$5008&lt;&gt;"",Data!B4520,"")</f>
        <v/>
      </c>
      <c r="C4520" s="10" t="str">
        <f>IF(Data!$B4520:C$5008&lt;&gt;"",Data!C4520,"")</f>
        <v/>
      </c>
      <c r="K4520" s="39" t="str">
        <f t="shared" si="140"/>
        <v/>
      </c>
      <c r="L4520" s="39" t="str">
        <f t="shared" si="141"/>
        <v/>
      </c>
    </row>
    <row r="4521" spans="1:12">
      <c r="A4521" s="84">
        <v>4513</v>
      </c>
      <c r="B4521" s="10" t="str">
        <f>IF(Data!B4521:$B$5008&lt;&gt;"",Data!B4521,"")</f>
        <v/>
      </c>
      <c r="C4521" s="10" t="str">
        <f>IF(Data!$B4521:C$5008&lt;&gt;"",Data!C4521,"")</f>
        <v/>
      </c>
      <c r="K4521" s="39" t="str">
        <f t="shared" si="140"/>
        <v/>
      </c>
      <c r="L4521" s="39" t="str">
        <f t="shared" si="141"/>
        <v/>
      </c>
    </row>
    <row r="4522" spans="1:12">
      <c r="A4522" s="84">
        <v>4514</v>
      </c>
      <c r="B4522" s="10" t="str">
        <f>IF(Data!B4522:$B$5008&lt;&gt;"",Data!B4522,"")</f>
        <v/>
      </c>
      <c r="C4522" s="10" t="str">
        <f>IF(Data!$B4522:C$5008&lt;&gt;"",Data!C4522,"")</f>
        <v/>
      </c>
      <c r="K4522" s="39" t="str">
        <f t="shared" si="140"/>
        <v/>
      </c>
      <c r="L4522" s="39" t="str">
        <f t="shared" si="141"/>
        <v/>
      </c>
    </row>
    <row r="4523" spans="1:12">
      <c r="A4523" s="84">
        <v>4515</v>
      </c>
      <c r="B4523" s="10" t="str">
        <f>IF(Data!B4523:$B$5008&lt;&gt;"",Data!B4523,"")</f>
        <v/>
      </c>
      <c r="C4523" s="10" t="str">
        <f>IF(Data!$B4523:C$5008&lt;&gt;"",Data!C4523,"")</f>
        <v/>
      </c>
      <c r="K4523" s="39" t="str">
        <f t="shared" si="140"/>
        <v/>
      </c>
      <c r="L4523" s="39" t="str">
        <f t="shared" si="141"/>
        <v/>
      </c>
    </row>
    <row r="4524" spans="1:12">
      <c r="A4524" s="84">
        <v>4516</v>
      </c>
      <c r="B4524" s="10" t="str">
        <f>IF(Data!B4524:$B$5008&lt;&gt;"",Data!B4524,"")</f>
        <v/>
      </c>
      <c r="C4524" s="10" t="str">
        <f>IF(Data!$B4524:C$5008&lt;&gt;"",Data!C4524,"")</f>
        <v/>
      </c>
      <c r="K4524" s="39" t="str">
        <f t="shared" si="140"/>
        <v/>
      </c>
      <c r="L4524" s="39" t="str">
        <f t="shared" si="141"/>
        <v/>
      </c>
    </row>
    <row r="4525" spans="1:12">
      <c r="A4525" s="84">
        <v>4517</v>
      </c>
      <c r="B4525" s="10" t="str">
        <f>IF(Data!B4525:$B$5008&lt;&gt;"",Data!B4525,"")</f>
        <v/>
      </c>
      <c r="C4525" s="10" t="str">
        <f>IF(Data!$B4525:C$5008&lt;&gt;"",Data!C4525,"")</f>
        <v/>
      </c>
      <c r="K4525" s="39" t="str">
        <f t="shared" si="140"/>
        <v/>
      </c>
      <c r="L4525" s="39" t="str">
        <f t="shared" si="141"/>
        <v/>
      </c>
    </row>
    <row r="4526" spans="1:12">
      <c r="A4526" s="84">
        <v>4518</v>
      </c>
      <c r="B4526" s="10" t="str">
        <f>IF(Data!B4526:$B$5008&lt;&gt;"",Data!B4526,"")</f>
        <v/>
      </c>
      <c r="C4526" s="10" t="str">
        <f>IF(Data!$B4526:C$5008&lt;&gt;"",Data!C4526,"")</f>
        <v/>
      </c>
      <c r="K4526" s="39" t="str">
        <f t="shared" si="140"/>
        <v/>
      </c>
      <c r="L4526" s="39" t="str">
        <f t="shared" si="141"/>
        <v/>
      </c>
    </row>
    <row r="4527" spans="1:12">
      <c r="A4527" s="84">
        <v>4519</v>
      </c>
      <c r="B4527" s="10" t="str">
        <f>IF(Data!B4527:$B$5008&lt;&gt;"",Data!B4527,"")</f>
        <v/>
      </c>
      <c r="C4527" s="10" t="str">
        <f>IF(Data!$B4527:C$5008&lt;&gt;"",Data!C4527,"")</f>
        <v/>
      </c>
      <c r="K4527" s="39" t="str">
        <f t="shared" si="140"/>
        <v/>
      </c>
      <c r="L4527" s="39" t="str">
        <f t="shared" si="141"/>
        <v/>
      </c>
    </row>
    <row r="4528" spans="1:12">
      <c r="A4528" s="84">
        <v>4520</v>
      </c>
      <c r="B4528" s="10" t="str">
        <f>IF(Data!B4528:$B$5008&lt;&gt;"",Data!B4528,"")</f>
        <v/>
      </c>
      <c r="C4528" s="10" t="str">
        <f>IF(Data!$B4528:C$5008&lt;&gt;"",Data!C4528,"")</f>
        <v/>
      </c>
      <c r="K4528" s="39" t="str">
        <f t="shared" si="140"/>
        <v/>
      </c>
      <c r="L4528" s="39" t="str">
        <f t="shared" si="141"/>
        <v/>
      </c>
    </row>
    <row r="4529" spans="1:12">
      <c r="A4529" s="84">
        <v>4521</v>
      </c>
      <c r="B4529" s="10" t="str">
        <f>IF(Data!B4529:$B$5008&lt;&gt;"",Data!B4529,"")</f>
        <v/>
      </c>
      <c r="C4529" s="10" t="str">
        <f>IF(Data!$B4529:C$5008&lt;&gt;"",Data!C4529,"")</f>
        <v/>
      </c>
      <c r="K4529" s="39" t="str">
        <f t="shared" si="140"/>
        <v/>
      </c>
      <c r="L4529" s="39" t="str">
        <f t="shared" si="141"/>
        <v/>
      </c>
    </row>
    <row r="4530" spans="1:12">
      <c r="A4530" s="84">
        <v>4522</v>
      </c>
      <c r="B4530" s="10" t="str">
        <f>IF(Data!B4530:$B$5008&lt;&gt;"",Data!B4530,"")</f>
        <v/>
      </c>
      <c r="C4530" s="10" t="str">
        <f>IF(Data!$B4530:C$5008&lt;&gt;"",Data!C4530,"")</f>
        <v/>
      </c>
      <c r="K4530" s="39" t="str">
        <f t="shared" si="140"/>
        <v/>
      </c>
      <c r="L4530" s="39" t="str">
        <f t="shared" si="141"/>
        <v/>
      </c>
    </row>
    <row r="4531" spans="1:12">
      <c r="A4531" s="84">
        <v>4523</v>
      </c>
      <c r="B4531" s="10" t="str">
        <f>IF(Data!B4531:$B$5008&lt;&gt;"",Data!B4531,"")</f>
        <v/>
      </c>
      <c r="C4531" s="10" t="str">
        <f>IF(Data!$B4531:C$5008&lt;&gt;"",Data!C4531,"")</f>
        <v/>
      </c>
      <c r="K4531" s="39" t="str">
        <f t="shared" si="140"/>
        <v/>
      </c>
      <c r="L4531" s="39" t="str">
        <f t="shared" si="141"/>
        <v/>
      </c>
    </row>
    <row r="4532" spans="1:12">
      <c r="A4532" s="84">
        <v>4524</v>
      </c>
      <c r="B4532" s="10" t="str">
        <f>IF(Data!B4532:$B$5008&lt;&gt;"",Data!B4532,"")</f>
        <v/>
      </c>
      <c r="C4532" s="10" t="str">
        <f>IF(Data!$B4532:C$5008&lt;&gt;"",Data!C4532,"")</f>
        <v/>
      </c>
      <c r="K4532" s="39" t="str">
        <f t="shared" si="140"/>
        <v/>
      </c>
      <c r="L4532" s="39" t="str">
        <f t="shared" si="141"/>
        <v/>
      </c>
    </row>
    <row r="4533" spans="1:12">
      <c r="A4533" s="84">
        <v>4525</v>
      </c>
      <c r="B4533" s="10" t="str">
        <f>IF(Data!B4533:$B$5008&lt;&gt;"",Data!B4533,"")</f>
        <v/>
      </c>
      <c r="C4533" s="10" t="str">
        <f>IF(Data!$B4533:C$5008&lt;&gt;"",Data!C4533,"")</f>
        <v/>
      </c>
      <c r="K4533" s="39" t="str">
        <f t="shared" si="140"/>
        <v/>
      </c>
      <c r="L4533" s="39" t="str">
        <f t="shared" si="141"/>
        <v/>
      </c>
    </row>
    <row r="4534" spans="1:12">
      <c r="A4534" s="84">
        <v>4526</v>
      </c>
      <c r="B4534" s="10" t="str">
        <f>IF(Data!B4534:$B$5008&lt;&gt;"",Data!B4534,"")</f>
        <v/>
      </c>
      <c r="C4534" s="10" t="str">
        <f>IF(Data!$B4534:C$5008&lt;&gt;"",Data!C4534,"")</f>
        <v/>
      </c>
      <c r="K4534" s="39" t="str">
        <f t="shared" si="140"/>
        <v/>
      </c>
      <c r="L4534" s="39" t="str">
        <f t="shared" si="141"/>
        <v/>
      </c>
    </row>
    <row r="4535" spans="1:12">
      <c r="A4535" s="84">
        <v>4527</v>
      </c>
      <c r="B4535" s="10" t="str">
        <f>IF(Data!B4535:$B$5008&lt;&gt;"",Data!B4535,"")</f>
        <v/>
      </c>
      <c r="C4535" s="10" t="str">
        <f>IF(Data!$B4535:C$5008&lt;&gt;"",Data!C4535,"")</f>
        <v/>
      </c>
      <c r="K4535" s="39" t="str">
        <f t="shared" si="140"/>
        <v/>
      </c>
      <c r="L4535" s="39" t="str">
        <f t="shared" si="141"/>
        <v/>
      </c>
    </row>
    <row r="4536" spans="1:12">
      <c r="A4536" s="84">
        <v>4528</v>
      </c>
      <c r="B4536" s="10" t="str">
        <f>IF(Data!B4536:$B$5008&lt;&gt;"",Data!B4536,"")</f>
        <v/>
      </c>
      <c r="C4536" s="10" t="str">
        <f>IF(Data!$B4536:C$5008&lt;&gt;"",Data!C4536,"")</f>
        <v/>
      </c>
      <c r="K4536" s="39" t="str">
        <f t="shared" si="140"/>
        <v/>
      </c>
      <c r="L4536" s="39" t="str">
        <f t="shared" si="141"/>
        <v/>
      </c>
    </row>
    <row r="4537" spans="1:12">
      <c r="A4537" s="84">
        <v>4529</v>
      </c>
      <c r="B4537" s="10" t="str">
        <f>IF(Data!B4537:$B$5008&lt;&gt;"",Data!B4537,"")</f>
        <v/>
      </c>
      <c r="C4537" s="10" t="str">
        <f>IF(Data!$B4537:C$5008&lt;&gt;"",Data!C4537,"")</f>
        <v/>
      </c>
      <c r="K4537" s="39" t="str">
        <f t="shared" si="140"/>
        <v/>
      </c>
      <c r="L4537" s="39" t="str">
        <f t="shared" si="141"/>
        <v/>
      </c>
    </row>
    <row r="4538" spans="1:12">
      <c r="A4538" s="84">
        <v>4530</v>
      </c>
      <c r="B4538" s="10" t="str">
        <f>IF(Data!B4538:$B$5008&lt;&gt;"",Data!B4538,"")</f>
        <v/>
      </c>
      <c r="C4538" s="10" t="str">
        <f>IF(Data!$B4538:C$5008&lt;&gt;"",Data!C4538,"")</f>
        <v/>
      </c>
      <c r="K4538" s="39" t="str">
        <f t="shared" si="140"/>
        <v/>
      </c>
      <c r="L4538" s="39" t="str">
        <f t="shared" si="141"/>
        <v/>
      </c>
    </row>
    <row r="4539" spans="1:12">
      <c r="A4539" s="84">
        <v>4531</v>
      </c>
      <c r="B4539" s="10" t="str">
        <f>IF(Data!B4539:$B$5008&lt;&gt;"",Data!B4539,"")</f>
        <v/>
      </c>
      <c r="C4539" s="10" t="str">
        <f>IF(Data!$B4539:C$5008&lt;&gt;"",Data!C4539,"")</f>
        <v/>
      </c>
      <c r="K4539" s="39" t="str">
        <f t="shared" si="140"/>
        <v/>
      </c>
      <c r="L4539" s="39" t="str">
        <f t="shared" si="141"/>
        <v/>
      </c>
    </row>
    <row r="4540" spans="1:12">
      <c r="A4540" s="84">
        <v>4532</v>
      </c>
      <c r="B4540" s="10" t="str">
        <f>IF(Data!B4540:$B$5008&lt;&gt;"",Data!B4540,"")</f>
        <v/>
      </c>
      <c r="C4540" s="10" t="str">
        <f>IF(Data!$B4540:C$5008&lt;&gt;"",Data!C4540,"")</f>
        <v/>
      </c>
      <c r="K4540" s="39" t="str">
        <f t="shared" si="140"/>
        <v/>
      </c>
      <c r="L4540" s="39" t="str">
        <f t="shared" si="141"/>
        <v/>
      </c>
    </row>
    <row r="4541" spans="1:12">
      <c r="A4541" s="84">
        <v>4533</v>
      </c>
      <c r="B4541" s="10" t="str">
        <f>IF(Data!B4541:$B$5008&lt;&gt;"",Data!B4541,"")</f>
        <v/>
      </c>
      <c r="C4541" s="10" t="str">
        <f>IF(Data!$B4541:C$5008&lt;&gt;"",Data!C4541,"")</f>
        <v/>
      </c>
      <c r="K4541" s="39" t="str">
        <f t="shared" si="140"/>
        <v/>
      </c>
      <c r="L4541" s="39" t="str">
        <f t="shared" si="141"/>
        <v/>
      </c>
    </row>
    <row r="4542" spans="1:12">
      <c r="A4542" s="84">
        <v>4534</v>
      </c>
      <c r="B4542" s="10" t="str">
        <f>IF(Data!B4542:$B$5008&lt;&gt;"",Data!B4542,"")</f>
        <v/>
      </c>
      <c r="C4542" s="10" t="str">
        <f>IF(Data!$B4542:C$5008&lt;&gt;"",Data!C4542,"")</f>
        <v/>
      </c>
      <c r="K4542" s="39" t="str">
        <f t="shared" si="140"/>
        <v/>
      </c>
      <c r="L4542" s="39" t="str">
        <f t="shared" si="141"/>
        <v/>
      </c>
    </row>
    <row r="4543" spans="1:12">
      <c r="A4543" s="84">
        <v>4535</v>
      </c>
      <c r="B4543" s="10" t="str">
        <f>IF(Data!B4543:$B$5008&lt;&gt;"",Data!B4543,"")</f>
        <v/>
      </c>
      <c r="C4543" s="10" t="str">
        <f>IF(Data!$B4543:C$5008&lt;&gt;"",Data!C4543,"")</f>
        <v/>
      </c>
      <c r="K4543" s="39" t="str">
        <f t="shared" si="140"/>
        <v/>
      </c>
      <c r="L4543" s="39" t="str">
        <f t="shared" si="141"/>
        <v/>
      </c>
    </row>
    <row r="4544" spans="1:12">
      <c r="A4544" s="84">
        <v>4536</v>
      </c>
      <c r="B4544" s="10" t="str">
        <f>IF(Data!B4544:$B$5008&lt;&gt;"",Data!B4544,"")</f>
        <v/>
      </c>
      <c r="C4544" s="10" t="str">
        <f>IF(Data!$B4544:C$5008&lt;&gt;"",Data!C4544,"")</f>
        <v/>
      </c>
      <c r="K4544" s="39" t="str">
        <f t="shared" si="140"/>
        <v/>
      </c>
      <c r="L4544" s="39" t="str">
        <f t="shared" si="141"/>
        <v/>
      </c>
    </row>
    <row r="4545" spans="1:12">
      <c r="A4545" s="84">
        <v>4537</v>
      </c>
      <c r="B4545" s="10" t="str">
        <f>IF(Data!B4545:$B$5008&lt;&gt;"",Data!B4545,"")</f>
        <v/>
      </c>
      <c r="C4545" s="10" t="str">
        <f>IF(Data!$B4545:C$5008&lt;&gt;"",Data!C4545,"")</f>
        <v/>
      </c>
      <c r="K4545" s="39" t="str">
        <f t="shared" si="140"/>
        <v/>
      </c>
      <c r="L4545" s="39" t="str">
        <f t="shared" si="141"/>
        <v/>
      </c>
    </row>
    <row r="4546" spans="1:12">
      <c r="A4546" s="84">
        <v>4538</v>
      </c>
      <c r="B4546" s="10" t="str">
        <f>IF(Data!B4546:$B$5008&lt;&gt;"",Data!B4546,"")</f>
        <v/>
      </c>
      <c r="C4546" s="10" t="str">
        <f>IF(Data!$B4546:C$5008&lt;&gt;"",Data!C4546,"")</f>
        <v/>
      </c>
      <c r="K4546" s="39" t="str">
        <f t="shared" si="140"/>
        <v/>
      </c>
      <c r="L4546" s="39" t="str">
        <f t="shared" si="141"/>
        <v/>
      </c>
    </row>
    <row r="4547" spans="1:12">
      <c r="A4547" s="84">
        <v>4539</v>
      </c>
      <c r="B4547" s="10" t="str">
        <f>IF(Data!B4547:$B$5008&lt;&gt;"",Data!B4547,"")</f>
        <v/>
      </c>
      <c r="C4547" s="10" t="str">
        <f>IF(Data!$B4547:C$5008&lt;&gt;"",Data!C4547,"")</f>
        <v/>
      </c>
      <c r="K4547" s="39" t="str">
        <f t="shared" si="140"/>
        <v/>
      </c>
      <c r="L4547" s="39" t="str">
        <f t="shared" si="141"/>
        <v/>
      </c>
    </row>
    <row r="4548" spans="1:12">
      <c r="A4548" s="84">
        <v>4540</v>
      </c>
      <c r="B4548" s="10" t="str">
        <f>IF(Data!B4548:$B$5008&lt;&gt;"",Data!B4548,"")</f>
        <v/>
      </c>
      <c r="C4548" s="10" t="str">
        <f>IF(Data!$B4548:C$5008&lt;&gt;"",Data!C4548,"")</f>
        <v/>
      </c>
      <c r="K4548" s="39" t="str">
        <f t="shared" si="140"/>
        <v/>
      </c>
      <c r="L4548" s="39" t="str">
        <f t="shared" si="141"/>
        <v/>
      </c>
    </row>
    <row r="4549" spans="1:12">
      <c r="A4549" s="84">
        <v>4541</v>
      </c>
      <c r="B4549" s="10" t="str">
        <f>IF(Data!B4549:$B$5008&lt;&gt;"",Data!B4549,"")</f>
        <v/>
      </c>
      <c r="C4549" s="10" t="str">
        <f>IF(Data!$B4549:C$5008&lt;&gt;"",Data!C4549,"")</f>
        <v/>
      </c>
      <c r="K4549" s="39" t="str">
        <f t="shared" si="140"/>
        <v/>
      </c>
      <c r="L4549" s="39" t="str">
        <f t="shared" si="141"/>
        <v/>
      </c>
    </row>
    <row r="4550" spans="1:12">
      <c r="A4550" s="84">
        <v>4542</v>
      </c>
      <c r="B4550" s="10" t="str">
        <f>IF(Data!B4550:$B$5008&lt;&gt;"",Data!B4550,"")</f>
        <v/>
      </c>
      <c r="C4550" s="10" t="str">
        <f>IF(Data!$B4550:C$5008&lt;&gt;"",Data!C4550,"")</f>
        <v/>
      </c>
      <c r="K4550" s="39" t="str">
        <f t="shared" si="140"/>
        <v/>
      </c>
      <c r="L4550" s="39" t="str">
        <f t="shared" si="141"/>
        <v/>
      </c>
    </row>
    <row r="4551" spans="1:12">
      <c r="A4551" s="84">
        <v>4543</v>
      </c>
      <c r="B4551" s="10" t="str">
        <f>IF(Data!B4551:$B$5008&lt;&gt;"",Data!B4551,"")</f>
        <v/>
      </c>
      <c r="C4551" s="10" t="str">
        <f>IF(Data!$B4551:C$5008&lt;&gt;"",Data!C4551,"")</f>
        <v/>
      </c>
      <c r="K4551" s="39" t="str">
        <f t="shared" si="140"/>
        <v/>
      </c>
      <c r="L4551" s="39" t="str">
        <f t="shared" si="141"/>
        <v/>
      </c>
    </row>
    <row r="4552" spans="1:12">
      <c r="A4552" s="84">
        <v>4544</v>
      </c>
      <c r="B4552" s="10" t="str">
        <f>IF(Data!B4552:$B$5008&lt;&gt;"",Data!B4552,"")</f>
        <v/>
      </c>
      <c r="C4552" s="10" t="str">
        <f>IF(Data!$B4552:C$5008&lt;&gt;"",Data!C4552,"")</f>
        <v/>
      </c>
      <c r="K4552" s="39" t="str">
        <f t="shared" si="140"/>
        <v/>
      </c>
      <c r="L4552" s="39" t="str">
        <f t="shared" si="141"/>
        <v/>
      </c>
    </row>
    <row r="4553" spans="1:12">
      <c r="A4553" s="84">
        <v>4545</v>
      </c>
      <c r="B4553" s="10" t="str">
        <f>IF(Data!B4553:$B$5008&lt;&gt;"",Data!B4553,"")</f>
        <v/>
      </c>
      <c r="C4553" s="10" t="str">
        <f>IF(Data!$B4553:C$5008&lt;&gt;"",Data!C4553,"")</f>
        <v/>
      </c>
      <c r="K4553" s="39" t="str">
        <f t="shared" si="140"/>
        <v/>
      </c>
      <c r="L4553" s="39" t="str">
        <f t="shared" si="141"/>
        <v/>
      </c>
    </row>
    <row r="4554" spans="1:12">
      <c r="A4554" s="84">
        <v>4546</v>
      </c>
      <c r="B4554" s="10" t="str">
        <f>IF(Data!B4554:$B$5008&lt;&gt;"",Data!B4554,"")</f>
        <v/>
      </c>
      <c r="C4554" s="10" t="str">
        <f>IF(Data!$B4554:C$5008&lt;&gt;"",Data!C4554,"")</f>
        <v/>
      </c>
      <c r="K4554" s="39" t="str">
        <f t="shared" ref="K4554:K4617" si="142">IFERROR(IF(AND(COUNT(C:C)&gt;0, COUNT(B:B)&gt;0), C4554-B4554,""),"")</f>
        <v/>
      </c>
      <c r="L4554" s="39" t="str">
        <f t="shared" ref="L4554:L4617" si="143">IF(AND(B4554&lt;&gt;"",C4554&lt;&gt;""), (K4554-N$8)^2, "")</f>
        <v/>
      </c>
    </row>
    <row r="4555" spans="1:12">
      <c r="A4555" s="84">
        <v>4547</v>
      </c>
      <c r="B4555" s="10" t="str">
        <f>IF(Data!B4555:$B$5008&lt;&gt;"",Data!B4555,"")</f>
        <v/>
      </c>
      <c r="C4555" s="10" t="str">
        <f>IF(Data!$B4555:C$5008&lt;&gt;"",Data!C4555,"")</f>
        <v/>
      </c>
      <c r="K4555" s="39" t="str">
        <f t="shared" si="142"/>
        <v/>
      </c>
      <c r="L4555" s="39" t="str">
        <f t="shared" si="143"/>
        <v/>
      </c>
    </row>
    <row r="4556" spans="1:12">
      <c r="A4556" s="84">
        <v>4548</v>
      </c>
      <c r="B4556" s="10" t="str">
        <f>IF(Data!B4556:$B$5008&lt;&gt;"",Data!B4556,"")</f>
        <v/>
      </c>
      <c r="C4556" s="10" t="str">
        <f>IF(Data!$B4556:C$5008&lt;&gt;"",Data!C4556,"")</f>
        <v/>
      </c>
      <c r="K4556" s="39" t="str">
        <f t="shared" si="142"/>
        <v/>
      </c>
      <c r="L4556" s="39" t="str">
        <f t="shared" si="143"/>
        <v/>
      </c>
    </row>
    <row r="4557" spans="1:12">
      <c r="A4557" s="84">
        <v>4549</v>
      </c>
      <c r="B4557" s="10" t="str">
        <f>IF(Data!B4557:$B$5008&lt;&gt;"",Data!B4557,"")</f>
        <v/>
      </c>
      <c r="C4557" s="10" t="str">
        <f>IF(Data!$B4557:C$5008&lt;&gt;"",Data!C4557,"")</f>
        <v/>
      </c>
      <c r="K4557" s="39" t="str">
        <f t="shared" si="142"/>
        <v/>
      </c>
      <c r="L4557" s="39" t="str">
        <f t="shared" si="143"/>
        <v/>
      </c>
    </row>
    <row r="4558" spans="1:12">
      <c r="A4558" s="84">
        <v>4550</v>
      </c>
      <c r="B4558" s="10" t="str">
        <f>IF(Data!B4558:$B$5008&lt;&gt;"",Data!B4558,"")</f>
        <v/>
      </c>
      <c r="C4558" s="10" t="str">
        <f>IF(Data!$B4558:C$5008&lt;&gt;"",Data!C4558,"")</f>
        <v/>
      </c>
      <c r="K4558" s="39" t="str">
        <f t="shared" si="142"/>
        <v/>
      </c>
      <c r="L4558" s="39" t="str">
        <f t="shared" si="143"/>
        <v/>
      </c>
    </row>
    <row r="4559" spans="1:12">
      <c r="A4559" s="84">
        <v>4551</v>
      </c>
      <c r="B4559" s="10" t="str">
        <f>IF(Data!B4559:$B$5008&lt;&gt;"",Data!B4559,"")</f>
        <v/>
      </c>
      <c r="C4559" s="10" t="str">
        <f>IF(Data!$B4559:C$5008&lt;&gt;"",Data!C4559,"")</f>
        <v/>
      </c>
      <c r="K4559" s="39" t="str">
        <f t="shared" si="142"/>
        <v/>
      </c>
      <c r="L4559" s="39" t="str">
        <f t="shared" si="143"/>
        <v/>
      </c>
    </row>
    <row r="4560" spans="1:12">
      <c r="A4560" s="84">
        <v>4552</v>
      </c>
      <c r="B4560" s="10" t="str">
        <f>IF(Data!B4560:$B$5008&lt;&gt;"",Data!B4560,"")</f>
        <v/>
      </c>
      <c r="C4560" s="10" t="str">
        <f>IF(Data!$B4560:C$5008&lt;&gt;"",Data!C4560,"")</f>
        <v/>
      </c>
      <c r="K4560" s="39" t="str">
        <f t="shared" si="142"/>
        <v/>
      </c>
      <c r="L4560" s="39" t="str">
        <f t="shared" si="143"/>
        <v/>
      </c>
    </row>
    <row r="4561" spans="1:12">
      <c r="A4561" s="84">
        <v>4553</v>
      </c>
      <c r="B4561" s="10" t="str">
        <f>IF(Data!B4561:$B$5008&lt;&gt;"",Data!B4561,"")</f>
        <v/>
      </c>
      <c r="C4561" s="10" t="str">
        <f>IF(Data!$B4561:C$5008&lt;&gt;"",Data!C4561,"")</f>
        <v/>
      </c>
      <c r="K4561" s="39" t="str">
        <f t="shared" si="142"/>
        <v/>
      </c>
      <c r="L4561" s="39" t="str">
        <f t="shared" si="143"/>
        <v/>
      </c>
    </row>
    <row r="4562" spans="1:12">
      <c r="A4562" s="84">
        <v>4554</v>
      </c>
      <c r="B4562" s="10" t="str">
        <f>IF(Data!B4562:$B$5008&lt;&gt;"",Data!B4562,"")</f>
        <v/>
      </c>
      <c r="C4562" s="10" t="str">
        <f>IF(Data!$B4562:C$5008&lt;&gt;"",Data!C4562,"")</f>
        <v/>
      </c>
      <c r="K4562" s="39" t="str">
        <f t="shared" si="142"/>
        <v/>
      </c>
      <c r="L4562" s="39" t="str">
        <f t="shared" si="143"/>
        <v/>
      </c>
    </row>
    <row r="4563" spans="1:12">
      <c r="A4563" s="84">
        <v>4555</v>
      </c>
      <c r="B4563" s="10" t="str">
        <f>IF(Data!B4563:$B$5008&lt;&gt;"",Data!B4563,"")</f>
        <v/>
      </c>
      <c r="C4563" s="10" t="str">
        <f>IF(Data!$B4563:C$5008&lt;&gt;"",Data!C4563,"")</f>
        <v/>
      </c>
      <c r="K4563" s="39" t="str">
        <f t="shared" si="142"/>
        <v/>
      </c>
      <c r="L4563" s="39" t="str">
        <f t="shared" si="143"/>
        <v/>
      </c>
    </row>
    <row r="4564" spans="1:12">
      <c r="A4564" s="84">
        <v>4556</v>
      </c>
      <c r="B4564" s="10" t="str">
        <f>IF(Data!B4564:$B$5008&lt;&gt;"",Data!B4564,"")</f>
        <v/>
      </c>
      <c r="C4564" s="10" t="str">
        <f>IF(Data!$B4564:C$5008&lt;&gt;"",Data!C4564,"")</f>
        <v/>
      </c>
      <c r="K4564" s="39" t="str">
        <f t="shared" si="142"/>
        <v/>
      </c>
      <c r="L4564" s="39" t="str">
        <f t="shared" si="143"/>
        <v/>
      </c>
    </row>
    <row r="4565" spans="1:12">
      <c r="A4565" s="84">
        <v>4557</v>
      </c>
      <c r="B4565" s="10" t="str">
        <f>IF(Data!B4565:$B$5008&lt;&gt;"",Data!B4565,"")</f>
        <v/>
      </c>
      <c r="C4565" s="10" t="str">
        <f>IF(Data!$B4565:C$5008&lt;&gt;"",Data!C4565,"")</f>
        <v/>
      </c>
      <c r="K4565" s="39" t="str">
        <f t="shared" si="142"/>
        <v/>
      </c>
      <c r="L4565" s="39" t="str">
        <f t="shared" si="143"/>
        <v/>
      </c>
    </row>
    <row r="4566" spans="1:12">
      <c r="A4566" s="84">
        <v>4558</v>
      </c>
      <c r="B4566" s="10" t="str">
        <f>IF(Data!B4566:$B$5008&lt;&gt;"",Data!B4566,"")</f>
        <v/>
      </c>
      <c r="C4566" s="10" t="str">
        <f>IF(Data!$B4566:C$5008&lt;&gt;"",Data!C4566,"")</f>
        <v/>
      </c>
      <c r="K4566" s="39" t="str">
        <f t="shared" si="142"/>
        <v/>
      </c>
      <c r="L4566" s="39" t="str">
        <f t="shared" si="143"/>
        <v/>
      </c>
    </row>
    <row r="4567" spans="1:12">
      <c r="A4567" s="84">
        <v>4559</v>
      </c>
      <c r="B4567" s="10" t="str">
        <f>IF(Data!B4567:$B$5008&lt;&gt;"",Data!B4567,"")</f>
        <v/>
      </c>
      <c r="C4567" s="10" t="str">
        <f>IF(Data!$B4567:C$5008&lt;&gt;"",Data!C4567,"")</f>
        <v/>
      </c>
      <c r="K4567" s="39" t="str">
        <f t="shared" si="142"/>
        <v/>
      </c>
      <c r="L4567" s="39" t="str">
        <f t="shared" si="143"/>
        <v/>
      </c>
    </row>
    <row r="4568" spans="1:12">
      <c r="A4568" s="84">
        <v>4560</v>
      </c>
      <c r="B4568" s="10" t="str">
        <f>IF(Data!B4568:$B$5008&lt;&gt;"",Data!B4568,"")</f>
        <v/>
      </c>
      <c r="C4568" s="10" t="str">
        <f>IF(Data!$B4568:C$5008&lt;&gt;"",Data!C4568,"")</f>
        <v/>
      </c>
      <c r="K4568" s="39" t="str">
        <f t="shared" si="142"/>
        <v/>
      </c>
      <c r="L4568" s="39" t="str">
        <f t="shared" si="143"/>
        <v/>
      </c>
    </row>
    <row r="4569" spans="1:12">
      <c r="A4569" s="84">
        <v>4561</v>
      </c>
      <c r="B4569" s="10" t="str">
        <f>IF(Data!B4569:$B$5008&lt;&gt;"",Data!B4569,"")</f>
        <v/>
      </c>
      <c r="C4569" s="10" t="str">
        <f>IF(Data!$B4569:C$5008&lt;&gt;"",Data!C4569,"")</f>
        <v/>
      </c>
      <c r="K4569" s="39" t="str">
        <f t="shared" si="142"/>
        <v/>
      </c>
      <c r="L4569" s="39" t="str">
        <f t="shared" si="143"/>
        <v/>
      </c>
    </row>
    <row r="4570" spans="1:12">
      <c r="A4570" s="84">
        <v>4562</v>
      </c>
      <c r="B4570" s="10" t="str">
        <f>IF(Data!B4570:$B$5008&lt;&gt;"",Data!B4570,"")</f>
        <v/>
      </c>
      <c r="C4570" s="10" t="str">
        <f>IF(Data!$B4570:C$5008&lt;&gt;"",Data!C4570,"")</f>
        <v/>
      </c>
      <c r="K4570" s="39" t="str">
        <f t="shared" si="142"/>
        <v/>
      </c>
      <c r="L4570" s="39" t="str">
        <f t="shared" si="143"/>
        <v/>
      </c>
    </row>
    <row r="4571" spans="1:12">
      <c r="A4571" s="84">
        <v>4563</v>
      </c>
      <c r="B4571" s="10" t="str">
        <f>IF(Data!B4571:$B$5008&lt;&gt;"",Data!B4571,"")</f>
        <v/>
      </c>
      <c r="C4571" s="10" t="str">
        <f>IF(Data!$B4571:C$5008&lt;&gt;"",Data!C4571,"")</f>
        <v/>
      </c>
      <c r="K4571" s="39" t="str">
        <f t="shared" si="142"/>
        <v/>
      </c>
      <c r="L4571" s="39" t="str">
        <f t="shared" si="143"/>
        <v/>
      </c>
    </row>
    <row r="4572" spans="1:12">
      <c r="A4572" s="84">
        <v>4564</v>
      </c>
      <c r="B4572" s="10" t="str">
        <f>IF(Data!B4572:$B$5008&lt;&gt;"",Data!B4572,"")</f>
        <v/>
      </c>
      <c r="C4572" s="10" t="str">
        <f>IF(Data!$B4572:C$5008&lt;&gt;"",Data!C4572,"")</f>
        <v/>
      </c>
      <c r="K4572" s="39" t="str">
        <f t="shared" si="142"/>
        <v/>
      </c>
      <c r="L4572" s="39" t="str">
        <f t="shared" si="143"/>
        <v/>
      </c>
    </row>
    <row r="4573" spans="1:12">
      <c r="A4573" s="84">
        <v>4565</v>
      </c>
      <c r="B4573" s="10" t="str">
        <f>IF(Data!B4573:$B$5008&lt;&gt;"",Data!B4573,"")</f>
        <v/>
      </c>
      <c r="C4573" s="10" t="str">
        <f>IF(Data!$B4573:C$5008&lt;&gt;"",Data!C4573,"")</f>
        <v/>
      </c>
      <c r="K4573" s="39" t="str">
        <f t="shared" si="142"/>
        <v/>
      </c>
      <c r="L4573" s="39" t="str">
        <f t="shared" si="143"/>
        <v/>
      </c>
    </row>
    <row r="4574" spans="1:12">
      <c r="A4574" s="84">
        <v>4566</v>
      </c>
      <c r="B4574" s="10" t="str">
        <f>IF(Data!B4574:$B$5008&lt;&gt;"",Data!B4574,"")</f>
        <v/>
      </c>
      <c r="C4574" s="10" t="str">
        <f>IF(Data!$B4574:C$5008&lt;&gt;"",Data!C4574,"")</f>
        <v/>
      </c>
      <c r="K4574" s="39" t="str">
        <f t="shared" si="142"/>
        <v/>
      </c>
      <c r="L4574" s="39" t="str">
        <f t="shared" si="143"/>
        <v/>
      </c>
    </row>
    <row r="4575" spans="1:12">
      <c r="A4575" s="84">
        <v>4567</v>
      </c>
      <c r="B4575" s="10" t="str">
        <f>IF(Data!B4575:$B$5008&lt;&gt;"",Data!B4575,"")</f>
        <v/>
      </c>
      <c r="C4575" s="10" t="str">
        <f>IF(Data!$B4575:C$5008&lt;&gt;"",Data!C4575,"")</f>
        <v/>
      </c>
      <c r="K4575" s="39" t="str">
        <f t="shared" si="142"/>
        <v/>
      </c>
      <c r="L4575" s="39" t="str">
        <f t="shared" si="143"/>
        <v/>
      </c>
    </row>
    <row r="4576" spans="1:12">
      <c r="A4576" s="84">
        <v>4568</v>
      </c>
      <c r="B4576" s="10" t="str">
        <f>IF(Data!B4576:$B$5008&lt;&gt;"",Data!B4576,"")</f>
        <v/>
      </c>
      <c r="C4576" s="10" t="str">
        <f>IF(Data!$B4576:C$5008&lt;&gt;"",Data!C4576,"")</f>
        <v/>
      </c>
      <c r="K4576" s="39" t="str">
        <f t="shared" si="142"/>
        <v/>
      </c>
      <c r="L4576" s="39" t="str">
        <f t="shared" si="143"/>
        <v/>
      </c>
    </row>
    <row r="4577" spans="1:12">
      <c r="A4577" s="84">
        <v>4569</v>
      </c>
      <c r="B4577" s="10" t="str">
        <f>IF(Data!B4577:$B$5008&lt;&gt;"",Data!B4577,"")</f>
        <v/>
      </c>
      <c r="C4577" s="10" t="str">
        <f>IF(Data!$B4577:C$5008&lt;&gt;"",Data!C4577,"")</f>
        <v/>
      </c>
      <c r="K4577" s="39" t="str">
        <f t="shared" si="142"/>
        <v/>
      </c>
      <c r="L4577" s="39" t="str">
        <f t="shared" si="143"/>
        <v/>
      </c>
    </row>
    <row r="4578" spans="1:12">
      <c r="A4578" s="84">
        <v>4570</v>
      </c>
      <c r="B4578" s="10" t="str">
        <f>IF(Data!B4578:$B$5008&lt;&gt;"",Data!B4578,"")</f>
        <v/>
      </c>
      <c r="C4578" s="10" t="str">
        <f>IF(Data!$B4578:C$5008&lt;&gt;"",Data!C4578,"")</f>
        <v/>
      </c>
      <c r="K4578" s="39" t="str">
        <f t="shared" si="142"/>
        <v/>
      </c>
      <c r="L4578" s="39" t="str">
        <f t="shared" si="143"/>
        <v/>
      </c>
    </row>
    <row r="4579" spans="1:12">
      <c r="A4579" s="84">
        <v>4571</v>
      </c>
      <c r="B4579" s="10" t="str">
        <f>IF(Data!B4579:$B$5008&lt;&gt;"",Data!B4579,"")</f>
        <v/>
      </c>
      <c r="C4579" s="10" t="str">
        <f>IF(Data!$B4579:C$5008&lt;&gt;"",Data!C4579,"")</f>
        <v/>
      </c>
      <c r="K4579" s="39" t="str">
        <f t="shared" si="142"/>
        <v/>
      </c>
      <c r="L4579" s="39" t="str">
        <f t="shared" si="143"/>
        <v/>
      </c>
    </row>
    <row r="4580" spans="1:12">
      <c r="A4580" s="84">
        <v>4572</v>
      </c>
      <c r="B4580" s="10" t="str">
        <f>IF(Data!B4580:$B$5008&lt;&gt;"",Data!B4580,"")</f>
        <v/>
      </c>
      <c r="C4580" s="10" t="str">
        <f>IF(Data!$B4580:C$5008&lt;&gt;"",Data!C4580,"")</f>
        <v/>
      </c>
      <c r="K4580" s="39" t="str">
        <f t="shared" si="142"/>
        <v/>
      </c>
      <c r="L4580" s="39" t="str">
        <f t="shared" si="143"/>
        <v/>
      </c>
    </row>
    <row r="4581" spans="1:12">
      <c r="A4581" s="84">
        <v>4573</v>
      </c>
      <c r="B4581" s="10" t="str">
        <f>IF(Data!B4581:$B$5008&lt;&gt;"",Data!B4581,"")</f>
        <v/>
      </c>
      <c r="C4581" s="10" t="str">
        <f>IF(Data!$B4581:C$5008&lt;&gt;"",Data!C4581,"")</f>
        <v/>
      </c>
      <c r="K4581" s="39" t="str">
        <f t="shared" si="142"/>
        <v/>
      </c>
      <c r="L4581" s="39" t="str">
        <f t="shared" si="143"/>
        <v/>
      </c>
    </row>
    <row r="4582" spans="1:12">
      <c r="A4582" s="84">
        <v>4574</v>
      </c>
      <c r="B4582" s="10" t="str">
        <f>IF(Data!B4582:$B$5008&lt;&gt;"",Data!B4582,"")</f>
        <v/>
      </c>
      <c r="C4582" s="10" t="str">
        <f>IF(Data!$B4582:C$5008&lt;&gt;"",Data!C4582,"")</f>
        <v/>
      </c>
      <c r="K4582" s="39" t="str">
        <f t="shared" si="142"/>
        <v/>
      </c>
      <c r="L4582" s="39" t="str">
        <f t="shared" si="143"/>
        <v/>
      </c>
    </row>
    <row r="4583" spans="1:12">
      <c r="A4583" s="84">
        <v>4575</v>
      </c>
      <c r="B4583" s="10" t="str">
        <f>IF(Data!B4583:$B$5008&lt;&gt;"",Data!B4583,"")</f>
        <v/>
      </c>
      <c r="C4583" s="10" t="str">
        <f>IF(Data!$B4583:C$5008&lt;&gt;"",Data!C4583,"")</f>
        <v/>
      </c>
      <c r="K4583" s="39" t="str">
        <f t="shared" si="142"/>
        <v/>
      </c>
      <c r="L4583" s="39" t="str">
        <f t="shared" si="143"/>
        <v/>
      </c>
    </row>
    <row r="4584" spans="1:12">
      <c r="A4584" s="84">
        <v>4576</v>
      </c>
      <c r="B4584" s="10" t="str">
        <f>IF(Data!B4584:$B$5008&lt;&gt;"",Data!B4584,"")</f>
        <v/>
      </c>
      <c r="C4584" s="10" t="str">
        <f>IF(Data!$B4584:C$5008&lt;&gt;"",Data!C4584,"")</f>
        <v/>
      </c>
      <c r="K4584" s="39" t="str">
        <f t="shared" si="142"/>
        <v/>
      </c>
      <c r="L4584" s="39" t="str">
        <f t="shared" si="143"/>
        <v/>
      </c>
    </row>
    <row r="4585" spans="1:12">
      <c r="A4585" s="84">
        <v>4577</v>
      </c>
      <c r="B4585" s="10" t="str">
        <f>IF(Data!B4585:$B$5008&lt;&gt;"",Data!B4585,"")</f>
        <v/>
      </c>
      <c r="C4585" s="10" t="str">
        <f>IF(Data!$B4585:C$5008&lt;&gt;"",Data!C4585,"")</f>
        <v/>
      </c>
      <c r="K4585" s="39" t="str">
        <f t="shared" si="142"/>
        <v/>
      </c>
      <c r="L4585" s="39" t="str">
        <f t="shared" si="143"/>
        <v/>
      </c>
    </row>
    <row r="4586" spans="1:12">
      <c r="A4586" s="84">
        <v>4578</v>
      </c>
      <c r="B4586" s="10" t="str">
        <f>IF(Data!B4586:$B$5008&lt;&gt;"",Data!B4586,"")</f>
        <v/>
      </c>
      <c r="C4586" s="10" t="str">
        <f>IF(Data!$B4586:C$5008&lt;&gt;"",Data!C4586,"")</f>
        <v/>
      </c>
      <c r="K4586" s="39" t="str">
        <f t="shared" si="142"/>
        <v/>
      </c>
      <c r="L4586" s="39" t="str">
        <f t="shared" si="143"/>
        <v/>
      </c>
    </row>
    <row r="4587" spans="1:12">
      <c r="A4587" s="84">
        <v>4579</v>
      </c>
      <c r="B4587" s="10" t="str">
        <f>IF(Data!B4587:$B$5008&lt;&gt;"",Data!B4587,"")</f>
        <v/>
      </c>
      <c r="C4587" s="10" t="str">
        <f>IF(Data!$B4587:C$5008&lt;&gt;"",Data!C4587,"")</f>
        <v/>
      </c>
      <c r="K4587" s="39" t="str">
        <f t="shared" si="142"/>
        <v/>
      </c>
      <c r="L4587" s="39" t="str">
        <f t="shared" si="143"/>
        <v/>
      </c>
    </row>
    <row r="4588" spans="1:12">
      <c r="A4588" s="84">
        <v>4580</v>
      </c>
      <c r="B4588" s="10" t="str">
        <f>IF(Data!B4588:$B$5008&lt;&gt;"",Data!B4588,"")</f>
        <v/>
      </c>
      <c r="C4588" s="10" t="str">
        <f>IF(Data!$B4588:C$5008&lt;&gt;"",Data!C4588,"")</f>
        <v/>
      </c>
      <c r="K4588" s="39" t="str">
        <f t="shared" si="142"/>
        <v/>
      </c>
      <c r="L4588" s="39" t="str">
        <f t="shared" si="143"/>
        <v/>
      </c>
    </row>
    <row r="4589" spans="1:12">
      <c r="A4589" s="84">
        <v>4581</v>
      </c>
      <c r="B4589" s="10" t="str">
        <f>IF(Data!B4589:$B$5008&lt;&gt;"",Data!B4589,"")</f>
        <v/>
      </c>
      <c r="C4589" s="10" t="str">
        <f>IF(Data!$B4589:C$5008&lt;&gt;"",Data!C4589,"")</f>
        <v/>
      </c>
      <c r="K4589" s="39" t="str">
        <f t="shared" si="142"/>
        <v/>
      </c>
      <c r="L4589" s="39" t="str">
        <f t="shared" si="143"/>
        <v/>
      </c>
    </row>
    <row r="4590" spans="1:12">
      <c r="A4590" s="84">
        <v>4582</v>
      </c>
      <c r="B4590" s="10" t="str">
        <f>IF(Data!B4590:$B$5008&lt;&gt;"",Data!B4590,"")</f>
        <v/>
      </c>
      <c r="C4590" s="10" t="str">
        <f>IF(Data!$B4590:C$5008&lt;&gt;"",Data!C4590,"")</f>
        <v/>
      </c>
      <c r="K4590" s="39" t="str">
        <f t="shared" si="142"/>
        <v/>
      </c>
      <c r="L4590" s="39" t="str">
        <f t="shared" si="143"/>
        <v/>
      </c>
    </row>
    <row r="4591" spans="1:12">
      <c r="A4591" s="84">
        <v>4583</v>
      </c>
      <c r="B4591" s="10" t="str">
        <f>IF(Data!B4591:$B$5008&lt;&gt;"",Data!B4591,"")</f>
        <v/>
      </c>
      <c r="C4591" s="10" t="str">
        <f>IF(Data!$B4591:C$5008&lt;&gt;"",Data!C4591,"")</f>
        <v/>
      </c>
      <c r="K4591" s="39" t="str">
        <f t="shared" si="142"/>
        <v/>
      </c>
      <c r="L4591" s="39" t="str">
        <f t="shared" si="143"/>
        <v/>
      </c>
    </row>
    <row r="4592" spans="1:12">
      <c r="A4592" s="84">
        <v>4584</v>
      </c>
      <c r="B4592" s="10" t="str">
        <f>IF(Data!B4592:$B$5008&lt;&gt;"",Data!B4592,"")</f>
        <v/>
      </c>
      <c r="C4592" s="10" t="str">
        <f>IF(Data!$B4592:C$5008&lt;&gt;"",Data!C4592,"")</f>
        <v/>
      </c>
      <c r="K4592" s="39" t="str">
        <f t="shared" si="142"/>
        <v/>
      </c>
      <c r="L4592" s="39" t="str">
        <f t="shared" si="143"/>
        <v/>
      </c>
    </row>
    <row r="4593" spans="1:12">
      <c r="A4593" s="84">
        <v>4585</v>
      </c>
      <c r="B4593" s="10" t="str">
        <f>IF(Data!B4593:$B$5008&lt;&gt;"",Data!B4593,"")</f>
        <v/>
      </c>
      <c r="C4593" s="10" t="str">
        <f>IF(Data!$B4593:C$5008&lt;&gt;"",Data!C4593,"")</f>
        <v/>
      </c>
      <c r="K4593" s="39" t="str">
        <f t="shared" si="142"/>
        <v/>
      </c>
      <c r="L4593" s="39" t="str">
        <f t="shared" si="143"/>
        <v/>
      </c>
    </row>
    <row r="4594" spans="1:12">
      <c r="A4594" s="84">
        <v>4586</v>
      </c>
      <c r="B4594" s="10" t="str">
        <f>IF(Data!B4594:$B$5008&lt;&gt;"",Data!B4594,"")</f>
        <v/>
      </c>
      <c r="C4594" s="10" t="str">
        <f>IF(Data!$B4594:C$5008&lt;&gt;"",Data!C4594,"")</f>
        <v/>
      </c>
      <c r="K4594" s="39" t="str">
        <f t="shared" si="142"/>
        <v/>
      </c>
      <c r="L4594" s="39" t="str">
        <f t="shared" si="143"/>
        <v/>
      </c>
    </row>
    <row r="4595" spans="1:12">
      <c r="A4595" s="84">
        <v>4587</v>
      </c>
      <c r="B4595" s="10" t="str">
        <f>IF(Data!B4595:$B$5008&lt;&gt;"",Data!B4595,"")</f>
        <v/>
      </c>
      <c r="C4595" s="10" t="str">
        <f>IF(Data!$B4595:C$5008&lt;&gt;"",Data!C4595,"")</f>
        <v/>
      </c>
      <c r="K4595" s="39" t="str">
        <f t="shared" si="142"/>
        <v/>
      </c>
      <c r="L4595" s="39" t="str">
        <f t="shared" si="143"/>
        <v/>
      </c>
    </row>
    <row r="4596" spans="1:12">
      <c r="A4596" s="84">
        <v>4588</v>
      </c>
      <c r="B4596" s="10" t="str">
        <f>IF(Data!B4596:$B$5008&lt;&gt;"",Data!B4596,"")</f>
        <v/>
      </c>
      <c r="C4596" s="10" t="str">
        <f>IF(Data!$B4596:C$5008&lt;&gt;"",Data!C4596,"")</f>
        <v/>
      </c>
      <c r="K4596" s="39" t="str">
        <f t="shared" si="142"/>
        <v/>
      </c>
      <c r="L4596" s="39" t="str">
        <f t="shared" si="143"/>
        <v/>
      </c>
    </row>
    <row r="4597" spans="1:12">
      <c r="A4597" s="84">
        <v>4589</v>
      </c>
      <c r="B4597" s="10" t="str">
        <f>IF(Data!B4597:$B$5008&lt;&gt;"",Data!B4597,"")</f>
        <v/>
      </c>
      <c r="C4597" s="10" t="str">
        <f>IF(Data!$B4597:C$5008&lt;&gt;"",Data!C4597,"")</f>
        <v/>
      </c>
      <c r="K4597" s="39" t="str">
        <f t="shared" si="142"/>
        <v/>
      </c>
      <c r="L4597" s="39" t="str">
        <f t="shared" si="143"/>
        <v/>
      </c>
    </row>
    <row r="4598" spans="1:12">
      <c r="A4598" s="84">
        <v>4590</v>
      </c>
      <c r="B4598" s="10" t="str">
        <f>IF(Data!B4598:$B$5008&lt;&gt;"",Data!B4598,"")</f>
        <v/>
      </c>
      <c r="C4598" s="10" t="str">
        <f>IF(Data!$B4598:C$5008&lt;&gt;"",Data!C4598,"")</f>
        <v/>
      </c>
      <c r="K4598" s="39" t="str">
        <f t="shared" si="142"/>
        <v/>
      </c>
      <c r="L4598" s="39" t="str">
        <f t="shared" si="143"/>
        <v/>
      </c>
    </row>
    <row r="4599" spans="1:12">
      <c r="A4599" s="84">
        <v>4591</v>
      </c>
      <c r="B4599" s="10" t="str">
        <f>IF(Data!B4599:$B$5008&lt;&gt;"",Data!B4599,"")</f>
        <v/>
      </c>
      <c r="C4599" s="10" t="str">
        <f>IF(Data!$B4599:C$5008&lt;&gt;"",Data!C4599,"")</f>
        <v/>
      </c>
      <c r="K4599" s="39" t="str">
        <f t="shared" si="142"/>
        <v/>
      </c>
      <c r="L4599" s="39" t="str">
        <f t="shared" si="143"/>
        <v/>
      </c>
    </row>
    <row r="4600" spans="1:12">
      <c r="A4600" s="84">
        <v>4592</v>
      </c>
      <c r="B4600" s="10" t="str">
        <f>IF(Data!B4600:$B$5008&lt;&gt;"",Data!B4600,"")</f>
        <v/>
      </c>
      <c r="C4600" s="10" t="str">
        <f>IF(Data!$B4600:C$5008&lt;&gt;"",Data!C4600,"")</f>
        <v/>
      </c>
      <c r="K4600" s="39" t="str">
        <f t="shared" si="142"/>
        <v/>
      </c>
      <c r="L4600" s="39" t="str">
        <f t="shared" si="143"/>
        <v/>
      </c>
    </row>
    <row r="4601" spans="1:12">
      <c r="A4601" s="84">
        <v>4593</v>
      </c>
      <c r="B4601" s="10" t="str">
        <f>IF(Data!B4601:$B$5008&lt;&gt;"",Data!B4601,"")</f>
        <v/>
      </c>
      <c r="C4601" s="10" t="str">
        <f>IF(Data!$B4601:C$5008&lt;&gt;"",Data!C4601,"")</f>
        <v/>
      </c>
      <c r="K4601" s="39" t="str">
        <f t="shared" si="142"/>
        <v/>
      </c>
      <c r="L4601" s="39" t="str">
        <f t="shared" si="143"/>
        <v/>
      </c>
    </row>
    <row r="4602" spans="1:12">
      <c r="A4602" s="84">
        <v>4594</v>
      </c>
      <c r="B4602" s="10" t="str">
        <f>IF(Data!B4602:$B$5008&lt;&gt;"",Data!B4602,"")</f>
        <v/>
      </c>
      <c r="C4602" s="10" t="str">
        <f>IF(Data!$B4602:C$5008&lt;&gt;"",Data!C4602,"")</f>
        <v/>
      </c>
      <c r="K4602" s="39" t="str">
        <f t="shared" si="142"/>
        <v/>
      </c>
      <c r="L4602" s="39" t="str">
        <f t="shared" si="143"/>
        <v/>
      </c>
    </row>
    <row r="4603" spans="1:12">
      <c r="A4603" s="84">
        <v>4595</v>
      </c>
      <c r="B4603" s="10" t="str">
        <f>IF(Data!B4603:$B$5008&lt;&gt;"",Data!B4603,"")</f>
        <v/>
      </c>
      <c r="C4603" s="10" t="str">
        <f>IF(Data!$B4603:C$5008&lt;&gt;"",Data!C4603,"")</f>
        <v/>
      </c>
      <c r="K4603" s="39" t="str">
        <f t="shared" si="142"/>
        <v/>
      </c>
      <c r="L4603" s="39" t="str">
        <f t="shared" si="143"/>
        <v/>
      </c>
    </row>
    <row r="4604" spans="1:12">
      <c r="A4604" s="84">
        <v>4596</v>
      </c>
      <c r="B4604" s="10" t="str">
        <f>IF(Data!B4604:$B$5008&lt;&gt;"",Data!B4604,"")</f>
        <v/>
      </c>
      <c r="C4604" s="10" t="str">
        <f>IF(Data!$B4604:C$5008&lt;&gt;"",Data!C4604,"")</f>
        <v/>
      </c>
      <c r="K4604" s="39" t="str">
        <f t="shared" si="142"/>
        <v/>
      </c>
      <c r="L4604" s="39" t="str">
        <f t="shared" si="143"/>
        <v/>
      </c>
    </row>
    <row r="4605" spans="1:12">
      <c r="A4605" s="84">
        <v>4597</v>
      </c>
      <c r="B4605" s="10" t="str">
        <f>IF(Data!B4605:$B$5008&lt;&gt;"",Data!B4605,"")</f>
        <v/>
      </c>
      <c r="C4605" s="10" t="str">
        <f>IF(Data!$B4605:C$5008&lt;&gt;"",Data!C4605,"")</f>
        <v/>
      </c>
      <c r="K4605" s="39" t="str">
        <f t="shared" si="142"/>
        <v/>
      </c>
      <c r="L4605" s="39" t="str">
        <f t="shared" si="143"/>
        <v/>
      </c>
    </row>
    <row r="4606" spans="1:12">
      <c r="A4606" s="84">
        <v>4598</v>
      </c>
      <c r="B4606" s="10" t="str">
        <f>IF(Data!B4606:$B$5008&lt;&gt;"",Data!B4606,"")</f>
        <v/>
      </c>
      <c r="C4606" s="10" t="str">
        <f>IF(Data!$B4606:C$5008&lt;&gt;"",Data!C4606,"")</f>
        <v/>
      </c>
      <c r="K4606" s="39" t="str">
        <f t="shared" si="142"/>
        <v/>
      </c>
      <c r="L4606" s="39" t="str">
        <f t="shared" si="143"/>
        <v/>
      </c>
    </row>
    <row r="4607" spans="1:12">
      <c r="A4607" s="84">
        <v>4599</v>
      </c>
      <c r="B4607" s="10" t="str">
        <f>IF(Data!B4607:$B$5008&lt;&gt;"",Data!B4607,"")</f>
        <v/>
      </c>
      <c r="C4607" s="10" t="str">
        <f>IF(Data!$B4607:C$5008&lt;&gt;"",Data!C4607,"")</f>
        <v/>
      </c>
      <c r="K4607" s="39" t="str">
        <f t="shared" si="142"/>
        <v/>
      </c>
      <c r="L4607" s="39" t="str">
        <f t="shared" si="143"/>
        <v/>
      </c>
    </row>
    <row r="4608" spans="1:12">
      <c r="A4608" s="84">
        <v>4600</v>
      </c>
      <c r="B4608" s="10" t="str">
        <f>IF(Data!B4608:$B$5008&lt;&gt;"",Data!B4608,"")</f>
        <v/>
      </c>
      <c r="C4608" s="10" t="str">
        <f>IF(Data!$B4608:C$5008&lt;&gt;"",Data!C4608,"")</f>
        <v/>
      </c>
      <c r="K4608" s="39" t="str">
        <f t="shared" si="142"/>
        <v/>
      </c>
      <c r="L4608" s="39" t="str">
        <f t="shared" si="143"/>
        <v/>
      </c>
    </row>
    <row r="4609" spans="1:12">
      <c r="A4609" s="84">
        <v>4601</v>
      </c>
      <c r="B4609" s="10" t="str">
        <f>IF(Data!B4609:$B$5008&lt;&gt;"",Data!B4609,"")</f>
        <v/>
      </c>
      <c r="C4609" s="10" t="str">
        <f>IF(Data!$B4609:C$5008&lt;&gt;"",Data!C4609,"")</f>
        <v/>
      </c>
      <c r="K4609" s="39" t="str">
        <f t="shared" si="142"/>
        <v/>
      </c>
      <c r="L4609" s="39" t="str">
        <f t="shared" si="143"/>
        <v/>
      </c>
    </row>
    <row r="4610" spans="1:12">
      <c r="A4610" s="84">
        <v>4602</v>
      </c>
      <c r="B4610" s="10" t="str">
        <f>IF(Data!B4610:$B$5008&lt;&gt;"",Data!B4610,"")</f>
        <v/>
      </c>
      <c r="C4610" s="10" t="str">
        <f>IF(Data!$B4610:C$5008&lt;&gt;"",Data!C4610,"")</f>
        <v/>
      </c>
      <c r="K4610" s="39" t="str">
        <f t="shared" si="142"/>
        <v/>
      </c>
      <c r="L4610" s="39" t="str">
        <f t="shared" si="143"/>
        <v/>
      </c>
    </row>
    <row r="4611" spans="1:12">
      <c r="A4611" s="84">
        <v>4603</v>
      </c>
      <c r="B4611" s="10" t="str">
        <f>IF(Data!B4611:$B$5008&lt;&gt;"",Data!B4611,"")</f>
        <v/>
      </c>
      <c r="C4611" s="10" t="str">
        <f>IF(Data!$B4611:C$5008&lt;&gt;"",Data!C4611,"")</f>
        <v/>
      </c>
      <c r="K4611" s="39" t="str">
        <f t="shared" si="142"/>
        <v/>
      </c>
      <c r="L4611" s="39" t="str">
        <f t="shared" si="143"/>
        <v/>
      </c>
    </row>
    <row r="4612" spans="1:12">
      <c r="A4612" s="84">
        <v>4604</v>
      </c>
      <c r="B4612" s="10" t="str">
        <f>IF(Data!B4612:$B$5008&lt;&gt;"",Data!B4612,"")</f>
        <v/>
      </c>
      <c r="C4612" s="10" t="str">
        <f>IF(Data!$B4612:C$5008&lt;&gt;"",Data!C4612,"")</f>
        <v/>
      </c>
      <c r="K4612" s="39" t="str">
        <f t="shared" si="142"/>
        <v/>
      </c>
      <c r="L4612" s="39" t="str">
        <f t="shared" si="143"/>
        <v/>
      </c>
    </row>
    <row r="4613" spans="1:12">
      <c r="A4613" s="84">
        <v>4605</v>
      </c>
      <c r="B4613" s="10" t="str">
        <f>IF(Data!B4613:$B$5008&lt;&gt;"",Data!B4613,"")</f>
        <v/>
      </c>
      <c r="C4613" s="10" t="str">
        <f>IF(Data!$B4613:C$5008&lt;&gt;"",Data!C4613,"")</f>
        <v/>
      </c>
      <c r="K4613" s="39" t="str">
        <f t="shared" si="142"/>
        <v/>
      </c>
      <c r="L4613" s="39" t="str">
        <f t="shared" si="143"/>
        <v/>
      </c>
    </row>
    <row r="4614" spans="1:12">
      <c r="A4614" s="84">
        <v>4606</v>
      </c>
      <c r="B4614" s="10" t="str">
        <f>IF(Data!B4614:$B$5008&lt;&gt;"",Data!B4614,"")</f>
        <v/>
      </c>
      <c r="C4614" s="10" t="str">
        <f>IF(Data!$B4614:C$5008&lt;&gt;"",Data!C4614,"")</f>
        <v/>
      </c>
      <c r="K4614" s="39" t="str">
        <f t="shared" si="142"/>
        <v/>
      </c>
      <c r="L4614" s="39" t="str">
        <f t="shared" si="143"/>
        <v/>
      </c>
    </row>
    <row r="4615" spans="1:12">
      <c r="A4615" s="84">
        <v>4607</v>
      </c>
      <c r="B4615" s="10" t="str">
        <f>IF(Data!B4615:$B$5008&lt;&gt;"",Data!B4615,"")</f>
        <v/>
      </c>
      <c r="C4615" s="10" t="str">
        <f>IF(Data!$B4615:C$5008&lt;&gt;"",Data!C4615,"")</f>
        <v/>
      </c>
      <c r="K4615" s="39" t="str">
        <f t="shared" si="142"/>
        <v/>
      </c>
      <c r="L4615" s="39" t="str">
        <f t="shared" si="143"/>
        <v/>
      </c>
    </row>
    <row r="4616" spans="1:12">
      <c r="A4616" s="84">
        <v>4608</v>
      </c>
      <c r="B4616" s="10" t="str">
        <f>IF(Data!B4616:$B$5008&lt;&gt;"",Data!B4616,"")</f>
        <v/>
      </c>
      <c r="C4616" s="10" t="str">
        <f>IF(Data!$B4616:C$5008&lt;&gt;"",Data!C4616,"")</f>
        <v/>
      </c>
      <c r="K4616" s="39" t="str">
        <f t="shared" si="142"/>
        <v/>
      </c>
      <c r="L4616" s="39" t="str">
        <f t="shared" si="143"/>
        <v/>
      </c>
    </row>
    <row r="4617" spans="1:12">
      <c r="A4617" s="84">
        <v>4609</v>
      </c>
      <c r="B4617" s="10" t="str">
        <f>IF(Data!B4617:$B$5008&lt;&gt;"",Data!B4617,"")</f>
        <v/>
      </c>
      <c r="C4617" s="10" t="str">
        <f>IF(Data!$B4617:C$5008&lt;&gt;"",Data!C4617,"")</f>
        <v/>
      </c>
      <c r="K4617" s="39" t="str">
        <f t="shared" si="142"/>
        <v/>
      </c>
      <c r="L4617" s="39" t="str">
        <f t="shared" si="143"/>
        <v/>
      </c>
    </row>
    <row r="4618" spans="1:12">
      <c r="A4618" s="84">
        <v>4610</v>
      </c>
      <c r="B4618" s="10" t="str">
        <f>IF(Data!B4618:$B$5008&lt;&gt;"",Data!B4618,"")</f>
        <v/>
      </c>
      <c r="C4618" s="10" t="str">
        <f>IF(Data!$B4618:C$5008&lt;&gt;"",Data!C4618,"")</f>
        <v/>
      </c>
      <c r="K4618" s="39" t="str">
        <f t="shared" ref="K4618:K4681" si="144">IFERROR(IF(AND(COUNT(C:C)&gt;0, COUNT(B:B)&gt;0), C4618-B4618,""),"")</f>
        <v/>
      </c>
      <c r="L4618" s="39" t="str">
        <f t="shared" ref="L4618:L4681" si="145">IF(AND(B4618&lt;&gt;"",C4618&lt;&gt;""), (K4618-N$8)^2, "")</f>
        <v/>
      </c>
    </row>
    <row r="4619" spans="1:12">
      <c r="A4619" s="84">
        <v>4611</v>
      </c>
      <c r="B4619" s="10" t="str">
        <f>IF(Data!B4619:$B$5008&lt;&gt;"",Data!B4619,"")</f>
        <v/>
      </c>
      <c r="C4619" s="10" t="str">
        <f>IF(Data!$B4619:C$5008&lt;&gt;"",Data!C4619,"")</f>
        <v/>
      </c>
      <c r="K4619" s="39" t="str">
        <f t="shared" si="144"/>
        <v/>
      </c>
      <c r="L4619" s="39" t="str">
        <f t="shared" si="145"/>
        <v/>
      </c>
    </row>
    <row r="4620" spans="1:12">
      <c r="A4620" s="84">
        <v>4612</v>
      </c>
      <c r="B4620" s="10" t="str">
        <f>IF(Data!B4620:$B$5008&lt;&gt;"",Data!B4620,"")</f>
        <v/>
      </c>
      <c r="C4620" s="10" t="str">
        <f>IF(Data!$B4620:C$5008&lt;&gt;"",Data!C4620,"")</f>
        <v/>
      </c>
      <c r="K4620" s="39" t="str">
        <f t="shared" si="144"/>
        <v/>
      </c>
      <c r="L4620" s="39" t="str">
        <f t="shared" si="145"/>
        <v/>
      </c>
    </row>
    <row r="4621" spans="1:12">
      <c r="A4621" s="84">
        <v>4613</v>
      </c>
      <c r="B4621" s="10" t="str">
        <f>IF(Data!B4621:$B$5008&lt;&gt;"",Data!B4621,"")</f>
        <v/>
      </c>
      <c r="C4621" s="10" t="str">
        <f>IF(Data!$B4621:C$5008&lt;&gt;"",Data!C4621,"")</f>
        <v/>
      </c>
      <c r="K4621" s="39" t="str">
        <f t="shared" si="144"/>
        <v/>
      </c>
      <c r="L4621" s="39" t="str">
        <f t="shared" si="145"/>
        <v/>
      </c>
    </row>
    <row r="4622" spans="1:12">
      <c r="A4622" s="84">
        <v>4614</v>
      </c>
      <c r="B4622" s="10" t="str">
        <f>IF(Data!B4622:$B$5008&lt;&gt;"",Data!B4622,"")</f>
        <v/>
      </c>
      <c r="C4622" s="10" t="str">
        <f>IF(Data!$B4622:C$5008&lt;&gt;"",Data!C4622,"")</f>
        <v/>
      </c>
      <c r="K4622" s="39" t="str">
        <f t="shared" si="144"/>
        <v/>
      </c>
      <c r="L4622" s="39" t="str">
        <f t="shared" si="145"/>
        <v/>
      </c>
    </row>
    <row r="4623" spans="1:12">
      <c r="A4623" s="84">
        <v>4615</v>
      </c>
      <c r="B4623" s="10" t="str">
        <f>IF(Data!B4623:$B$5008&lt;&gt;"",Data!B4623,"")</f>
        <v/>
      </c>
      <c r="C4623" s="10" t="str">
        <f>IF(Data!$B4623:C$5008&lt;&gt;"",Data!C4623,"")</f>
        <v/>
      </c>
      <c r="K4623" s="39" t="str">
        <f t="shared" si="144"/>
        <v/>
      </c>
      <c r="L4623" s="39" t="str">
        <f t="shared" si="145"/>
        <v/>
      </c>
    </row>
    <row r="4624" spans="1:12">
      <c r="A4624" s="84">
        <v>4616</v>
      </c>
      <c r="B4624" s="10" t="str">
        <f>IF(Data!B4624:$B$5008&lt;&gt;"",Data!B4624,"")</f>
        <v/>
      </c>
      <c r="C4624" s="10" t="str">
        <f>IF(Data!$B4624:C$5008&lt;&gt;"",Data!C4624,"")</f>
        <v/>
      </c>
      <c r="K4624" s="39" t="str">
        <f t="shared" si="144"/>
        <v/>
      </c>
      <c r="L4624" s="39" t="str">
        <f t="shared" si="145"/>
        <v/>
      </c>
    </row>
    <row r="4625" spans="1:12">
      <c r="A4625" s="84">
        <v>4617</v>
      </c>
      <c r="B4625" s="10" t="str">
        <f>IF(Data!B4625:$B$5008&lt;&gt;"",Data!B4625,"")</f>
        <v/>
      </c>
      <c r="C4625" s="10" t="str">
        <f>IF(Data!$B4625:C$5008&lt;&gt;"",Data!C4625,"")</f>
        <v/>
      </c>
      <c r="K4625" s="39" t="str">
        <f t="shared" si="144"/>
        <v/>
      </c>
      <c r="L4625" s="39" t="str">
        <f t="shared" si="145"/>
        <v/>
      </c>
    </row>
    <row r="4626" spans="1:12">
      <c r="A4626" s="84">
        <v>4618</v>
      </c>
      <c r="B4626" s="10" t="str">
        <f>IF(Data!B4626:$B$5008&lt;&gt;"",Data!B4626,"")</f>
        <v/>
      </c>
      <c r="C4626" s="10" t="str">
        <f>IF(Data!$B4626:C$5008&lt;&gt;"",Data!C4626,"")</f>
        <v/>
      </c>
      <c r="K4626" s="39" t="str">
        <f t="shared" si="144"/>
        <v/>
      </c>
      <c r="L4626" s="39" t="str">
        <f t="shared" si="145"/>
        <v/>
      </c>
    </row>
    <row r="4627" spans="1:12">
      <c r="A4627" s="84">
        <v>4619</v>
      </c>
      <c r="B4627" s="10" t="str">
        <f>IF(Data!B4627:$B$5008&lt;&gt;"",Data!B4627,"")</f>
        <v/>
      </c>
      <c r="C4627" s="10" t="str">
        <f>IF(Data!$B4627:C$5008&lt;&gt;"",Data!C4627,"")</f>
        <v/>
      </c>
      <c r="K4627" s="39" t="str">
        <f t="shared" si="144"/>
        <v/>
      </c>
      <c r="L4627" s="39" t="str">
        <f t="shared" si="145"/>
        <v/>
      </c>
    </row>
    <row r="4628" spans="1:12">
      <c r="A4628" s="84">
        <v>4620</v>
      </c>
      <c r="B4628" s="10" t="str">
        <f>IF(Data!B4628:$B$5008&lt;&gt;"",Data!B4628,"")</f>
        <v/>
      </c>
      <c r="C4628" s="10" t="str">
        <f>IF(Data!$B4628:C$5008&lt;&gt;"",Data!C4628,"")</f>
        <v/>
      </c>
      <c r="K4628" s="39" t="str">
        <f t="shared" si="144"/>
        <v/>
      </c>
      <c r="L4628" s="39" t="str">
        <f t="shared" si="145"/>
        <v/>
      </c>
    </row>
    <row r="4629" spans="1:12">
      <c r="A4629" s="84">
        <v>4621</v>
      </c>
      <c r="B4629" s="10" t="str">
        <f>IF(Data!B4629:$B$5008&lt;&gt;"",Data!B4629,"")</f>
        <v/>
      </c>
      <c r="C4629" s="10" t="str">
        <f>IF(Data!$B4629:C$5008&lt;&gt;"",Data!C4629,"")</f>
        <v/>
      </c>
      <c r="K4629" s="39" t="str">
        <f t="shared" si="144"/>
        <v/>
      </c>
      <c r="L4629" s="39" t="str">
        <f t="shared" si="145"/>
        <v/>
      </c>
    </row>
    <row r="4630" spans="1:12">
      <c r="A4630" s="84">
        <v>4622</v>
      </c>
      <c r="B4630" s="10" t="str">
        <f>IF(Data!B4630:$B$5008&lt;&gt;"",Data!B4630,"")</f>
        <v/>
      </c>
      <c r="C4630" s="10" t="str">
        <f>IF(Data!$B4630:C$5008&lt;&gt;"",Data!C4630,"")</f>
        <v/>
      </c>
      <c r="K4630" s="39" t="str">
        <f t="shared" si="144"/>
        <v/>
      </c>
      <c r="L4630" s="39" t="str">
        <f t="shared" si="145"/>
        <v/>
      </c>
    </row>
    <row r="4631" spans="1:12">
      <c r="A4631" s="84">
        <v>4623</v>
      </c>
      <c r="B4631" s="10" t="str">
        <f>IF(Data!B4631:$B$5008&lt;&gt;"",Data!B4631,"")</f>
        <v/>
      </c>
      <c r="C4631" s="10" t="str">
        <f>IF(Data!$B4631:C$5008&lt;&gt;"",Data!C4631,"")</f>
        <v/>
      </c>
      <c r="K4631" s="39" t="str">
        <f t="shared" si="144"/>
        <v/>
      </c>
      <c r="L4631" s="39" t="str">
        <f t="shared" si="145"/>
        <v/>
      </c>
    </row>
    <row r="4632" spans="1:12">
      <c r="A4632" s="84">
        <v>4624</v>
      </c>
      <c r="B4632" s="10" t="str">
        <f>IF(Data!B4632:$B$5008&lt;&gt;"",Data!B4632,"")</f>
        <v/>
      </c>
      <c r="C4632" s="10" t="str">
        <f>IF(Data!$B4632:C$5008&lt;&gt;"",Data!C4632,"")</f>
        <v/>
      </c>
      <c r="K4632" s="39" t="str">
        <f t="shared" si="144"/>
        <v/>
      </c>
      <c r="L4632" s="39" t="str">
        <f t="shared" si="145"/>
        <v/>
      </c>
    </row>
    <row r="4633" spans="1:12">
      <c r="A4633" s="84">
        <v>4625</v>
      </c>
      <c r="B4633" s="10" t="str">
        <f>IF(Data!B4633:$B$5008&lt;&gt;"",Data!B4633,"")</f>
        <v/>
      </c>
      <c r="C4633" s="10" t="str">
        <f>IF(Data!$B4633:C$5008&lt;&gt;"",Data!C4633,"")</f>
        <v/>
      </c>
      <c r="K4633" s="39" t="str">
        <f t="shared" si="144"/>
        <v/>
      </c>
      <c r="L4633" s="39" t="str">
        <f t="shared" si="145"/>
        <v/>
      </c>
    </row>
    <row r="4634" spans="1:12">
      <c r="A4634" s="84">
        <v>4626</v>
      </c>
      <c r="B4634" s="10" t="str">
        <f>IF(Data!B4634:$B$5008&lt;&gt;"",Data!B4634,"")</f>
        <v/>
      </c>
      <c r="C4634" s="10" t="str">
        <f>IF(Data!$B4634:C$5008&lt;&gt;"",Data!C4634,"")</f>
        <v/>
      </c>
      <c r="K4634" s="39" t="str">
        <f t="shared" si="144"/>
        <v/>
      </c>
      <c r="L4634" s="39" t="str">
        <f t="shared" si="145"/>
        <v/>
      </c>
    </row>
    <row r="4635" spans="1:12">
      <c r="A4635" s="84">
        <v>4627</v>
      </c>
      <c r="B4635" s="10" t="str">
        <f>IF(Data!B4635:$B$5008&lt;&gt;"",Data!B4635,"")</f>
        <v/>
      </c>
      <c r="C4635" s="10" t="str">
        <f>IF(Data!$B4635:C$5008&lt;&gt;"",Data!C4635,"")</f>
        <v/>
      </c>
      <c r="K4635" s="39" t="str">
        <f t="shared" si="144"/>
        <v/>
      </c>
      <c r="L4635" s="39" t="str">
        <f t="shared" si="145"/>
        <v/>
      </c>
    </row>
    <row r="4636" spans="1:12">
      <c r="A4636" s="84">
        <v>4628</v>
      </c>
      <c r="B4636" s="10" t="str">
        <f>IF(Data!B4636:$B$5008&lt;&gt;"",Data!B4636,"")</f>
        <v/>
      </c>
      <c r="C4636" s="10" t="str">
        <f>IF(Data!$B4636:C$5008&lt;&gt;"",Data!C4636,"")</f>
        <v/>
      </c>
      <c r="K4636" s="39" t="str">
        <f t="shared" si="144"/>
        <v/>
      </c>
      <c r="L4636" s="39" t="str">
        <f t="shared" si="145"/>
        <v/>
      </c>
    </row>
    <row r="4637" spans="1:12">
      <c r="A4637" s="84">
        <v>4629</v>
      </c>
      <c r="B4637" s="10" t="str">
        <f>IF(Data!B4637:$B$5008&lt;&gt;"",Data!B4637,"")</f>
        <v/>
      </c>
      <c r="C4637" s="10" t="str">
        <f>IF(Data!$B4637:C$5008&lt;&gt;"",Data!C4637,"")</f>
        <v/>
      </c>
      <c r="K4637" s="39" t="str">
        <f t="shared" si="144"/>
        <v/>
      </c>
      <c r="L4637" s="39" t="str">
        <f t="shared" si="145"/>
        <v/>
      </c>
    </row>
    <row r="4638" spans="1:12">
      <c r="A4638" s="84">
        <v>4630</v>
      </c>
      <c r="B4638" s="10" t="str">
        <f>IF(Data!B4638:$B$5008&lt;&gt;"",Data!B4638,"")</f>
        <v/>
      </c>
      <c r="C4638" s="10" t="str">
        <f>IF(Data!$B4638:C$5008&lt;&gt;"",Data!C4638,"")</f>
        <v/>
      </c>
      <c r="K4638" s="39" t="str">
        <f t="shared" si="144"/>
        <v/>
      </c>
      <c r="L4638" s="39" t="str">
        <f t="shared" si="145"/>
        <v/>
      </c>
    </row>
    <row r="4639" spans="1:12">
      <c r="A4639" s="84">
        <v>4631</v>
      </c>
      <c r="B4639" s="10" t="str">
        <f>IF(Data!B4639:$B$5008&lt;&gt;"",Data!B4639,"")</f>
        <v/>
      </c>
      <c r="C4639" s="10" t="str">
        <f>IF(Data!$B4639:C$5008&lt;&gt;"",Data!C4639,"")</f>
        <v/>
      </c>
      <c r="K4639" s="39" t="str">
        <f t="shared" si="144"/>
        <v/>
      </c>
      <c r="L4639" s="39" t="str">
        <f t="shared" si="145"/>
        <v/>
      </c>
    </row>
    <row r="4640" spans="1:12">
      <c r="A4640" s="84">
        <v>4632</v>
      </c>
      <c r="B4640" s="10" t="str">
        <f>IF(Data!B4640:$B$5008&lt;&gt;"",Data!B4640,"")</f>
        <v/>
      </c>
      <c r="C4640" s="10" t="str">
        <f>IF(Data!$B4640:C$5008&lt;&gt;"",Data!C4640,"")</f>
        <v/>
      </c>
      <c r="K4640" s="39" t="str">
        <f t="shared" si="144"/>
        <v/>
      </c>
      <c r="L4640" s="39" t="str">
        <f t="shared" si="145"/>
        <v/>
      </c>
    </row>
    <row r="4641" spans="1:12">
      <c r="A4641" s="84">
        <v>4633</v>
      </c>
      <c r="B4641" s="10" t="str">
        <f>IF(Data!B4641:$B$5008&lt;&gt;"",Data!B4641,"")</f>
        <v/>
      </c>
      <c r="C4641" s="10" t="str">
        <f>IF(Data!$B4641:C$5008&lt;&gt;"",Data!C4641,"")</f>
        <v/>
      </c>
      <c r="K4641" s="39" t="str">
        <f t="shared" si="144"/>
        <v/>
      </c>
      <c r="L4641" s="39" t="str">
        <f t="shared" si="145"/>
        <v/>
      </c>
    </row>
    <row r="4642" spans="1:12">
      <c r="A4642" s="84">
        <v>4634</v>
      </c>
      <c r="B4642" s="10" t="str">
        <f>IF(Data!B4642:$B$5008&lt;&gt;"",Data!B4642,"")</f>
        <v/>
      </c>
      <c r="C4642" s="10" t="str">
        <f>IF(Data!$B4642:C$5008&lt;&gt;"",Data!C4642,"")</f>
        <v/>
      </c>
      <c r="K4642" s="39" t="str">
        <f t="shared" si="144"/>
        <v/>
      </c>
      <c r="L4642" s="39" t="str">
        <f t="shared" si="145"/>
        <v/>
      </c>
    </row>
    <row r="4643" spans="1:12">
      <c r="A4643" s="84">
        <v>4635</v>
      </c>
      <c r="B4643" s="10" t="str">
        <f>IF(Data!B4643:$B$5008&lt;&gt;"",Data!B4643,"")</f>
        <v/>
      </c>
      <c r="C4643" s="10" t="str">
        <f>IF(Data!$B4643:C$5008&lt;&gt;"",Data!C4643,"")</f>
        <v/>
      </c>
      <c r="K4643" s="39" t="str">
        <f t="shared" si="144"/>
        <v/>
      </c>
      <c r="L4643" s="39" t="str">
        <f t="shared" si="145"/>
        <v/>
      </c>
    </row>
    <row r="4644" spans="1:12">
      <c r="A4644" s="84">
        <v>4636</v>
      </c>
      <c r="B4644" s="10" t="str">
        <f>IF(Data!B4644:$B$5008&lt;&gt;"",Data!B4644,"")</f>
        <v/>
      </c>
      <c r="C4644" s="10" t="str">
        <f>IF(Data!$B4644:C$5008&lt;&gt;"",Data!C4644,"")</f>
        <v/>
      </c>
      <c r="K4644" s="39" t="str">
        <f t="shared" si="144"/>
        <v/>
      </c>
      <c r="L4644" s="39" t="str">
        <f t="shared" si="145"/>
        <v/>
      </c>
    </row>
    <row r="4645" spans="1:12">
      <c r="A4645" s="84">
        <v>4637</v>
      </c>
      <c r="B4645" s="10" t="str">
        <f>IF(Data!B4645:$B$5008&lt;&gt;"",Data!B4645,"")</f>
        <v/>
      </c>
      <c r="C4645" s="10" t="str">
        <f>IF(Data!$B4645:C$5008&lt;&gt;"",Data!C4645,"")</f>
        <v/>
      </c>
      <c r="K4645" s="39" t="str">
        <f t="shared" si="144"/>
        <v/>
      </c>
      <c r="L4645" s="39" t="str">
        <f t="shared" si="145"/>
        <v/>
      </c>
    </row>
    <row r="4646" spans="1:12">
      <c r="A4646" s="84">
        <v>4638</v>
      </c>
      <c r="B4646" s="10" t="str">
        <f>IF(Data!B4646:$B$5008&lt;&gt;"",Data!B4646,"")</f>
        <v/>
      </c>
      <c r="C4646" s="10" t="str">
        <f>IF(Data!$B4646:C$5008&lt;&gt;"",Data!C4646,"")</f>
        <v/>
      </c>
      <c r="K4646" s="39" t="str">
        <f t="shared" si="144"/>
        <v/>
      </c>
      <c r="L4646" s="39" t="str">
        <f t="shared" si="145"/>
        <v/>
      </c>
    </row>
    <row r="4647" spans="1:12">
      <c r="A4647" s="84">
        <v>4639</v>
      </c>
      <c r="B4647" s="10" t="str">
        <f>IF(Data!B4647:$B$5008&lt;&gt;"",Data!B4647,"")</f>
        <v/>
      </c>
      <c r="C4647" s="10" t="str">
        <f>IF(Data!$B4647:C$5008&lt;&gt;"",Data!C4647,"")</f>
        <v/>
      </c>
      <c r="K4647" s="39" t="str">
        <f t="shared" si="144"/>
        <v/>
      </c>
      <c r="L4647" s="39" t="str">
        <f t="shared" si="145"/>
        <v/>
      </c>
    </row>
    <row r="4648" spans="1:12">
      <c r="A4648" s="84">
        <v>4640</v>
      </c>
      <c r="B4648" s="10" t="str">
        <f>IF(Data!B4648:$B$5008&lt;&gt;"",Data!B4648,"")</f>
        <v/>
      </c>
      <c r="C4648" s="10" t="str">
        <f>IF(Data!$B4648:C$5008&lt;&gt;"",Data!C4648,"")</f>
        <v/>
      </c>
      <c r="K4648" s="39" t="str">
        <f t="shared" si="144"/>
        <v/>
      </c>
      <c r="L4648" s="39" t="str">
        <f t="shared" si="145"/>
        <v/>
      </c>
    </row>
    <row r="4649" spans="1:12">
      <c r="A4649" s="84">
        <v>4641</v>
      </c>
      <c r="B4649" s="10" t="str">
        <f>IF(Data!B4649:$B$5008&lt;&gt;"",Data!B4649,"")</f>
        <v/>
      </c>
      <c r="C4649" s="10" t="str">
        <f>IF(Data!$B4649:C$5008&lt;&gt;"",Data!C4649,"")</f>
        <v/>
      </c>
      <c r="K4649" s="39" t="str">
        <f t="shared" si="144"/>
        <v/>
      </c>
      <c r="L4649" s="39" t="str">
        <f t="shared" si="145"/>
        <v/>
      </c>
    </row>
    <row r="4650" spans="1:12">
      <c r="A4650" s="84">
        <v>4642</v>
      </c>
      <c r="B4650" s="10" t="str">
        <f>IF(Data!B4650:$B$5008&lt;&gt;"",Data!B4650,"")</f>
        <v/>
      </c>
      <c r="C4650" s="10" t="str">
        <f>IF(Data!$B4650:C$5008&lt;&gt;"",Data!C4650,"")</f>
        <v/>
      </c>
      <c r="K4650" s="39" t="str">
        <f t="shared" si="144"/>
        <v/>
      </c>
      <c r="L4650" s="39" t="str">
        <f t="shared" si="145"/>
        <v/>
      </c>
    </row>
    <row r="4651" spans="1:12">
      <c r="A4651" s="84">
        <v>4643</v>
      </c>
      <c r="B4651" s="10" t="str">
        <f>IF(Data!B4651:$B$5008&lt;&gt;"",Data!B4651,"")</f>
        <v/>
      </c>
      <c r="C4651" s="10" t="str">
        <f>IF(Data!$B4651:C$5008&lt;&gt;"",Data!C4651,"")</f>
        <v/>
      </c>
      <c r="K4651" s="39" t="str">
        <f t="shared" si="144"/>
        <v/>
      </c>
      <c r="L4651" s="39" t="str">
        <f t="shared" si="145"/>
        <v/>
      </c>
    </row>
    <row r="4652" spans="1:12">
      <c r="A4652" s="84">
        <v>4644</v>
      </c>
      <c r="B4652" s="10" t="str">
        <f>IF(Data!B4652:$B$5008&lt;&gt;"",Data!B4652,"")</f>
        <v/>
      </c>
      <c r="C4652" s="10" t="str">
        <f>IF(Data!$B4652:C$5008&lt;&gt;"",Data!C4652,"")</f>
        <v/>
      </c>
      <c r="K4652" s="39" t="str">
        <f t="shared" si="144"/>
        <v/>
      </c>
      <c r="L4652" s="39" t="str">
        <f t="shared" si="145"/>
        <v/>
      </c>
    </row>
    <row r="4653" spans="1:12">
      <c r="A4653" s="84">
        <v>4645</v>
      </c>
      <c r="B4653" s="10" t="str">
        <f>IF(Data!B4653:$B$5008&lt;&gt;"",Data!B4653,"")</f>
        <v/>
      </c>
      <c r="C4653" s="10" t="str">
        <f>IF(Data!$B4653:C$5008&lt;&gt;"",Data!C4653,"")</f>
        <v/>
      </c>
      <c r="K4653" s="39" t="str">
        <f t="shared" si="144"/>
        <v/>
      </c>
      <c r="L4653" s="39" t="str">
        <f t="shared" si="145"/>
        <v/>
      </c>
    </row>
    <row r="4654" spans="1:12">
      <c r="A4654" s="84">
        <v>4646</v>
      </c>
      <c r="B4654" s="10" t="str">
        <f>IF(Data!B4654:$B$5008&lt;&gt;"",Data!B4654,"")</f>
        <v/>
      </c>
      <c r="C4654" s="10" t="str">
        <f>IF(Data!$B4654:C$5008&lt;&gt;"",Data!C4654,"")</f>
        <v/>
      </c>
      <c r="K4654" s="39" t="str">
        <f t="shared" si="144"/>
        <v/>
      </c>
      <c r="L4654" s="39" t="str">
        <f t="shared" si="145"/>
        <v/>
      </c>
    </row>
    <row r="4655" spans="1:12">
      <c r="A4655" s="84">
        <v>4647</v>
      </c>
      <c r="B4655" s="10" t="str">
        <f>IF(Data!B4655:$B$5008&lt;&gt;"",Data!B4655,"")</f>
        <v/>
      </c>
      <c r="C4655" s="10" t="str">
        <f>IF(Data!$B4655:C$5008&lt;&gt;"",Data!C4655,"")</f>
        <v/>
      </c>
      <c r="K4655" s="39" t="str">
        <f t="shared" si="144"/>
        <v/>
      </c>
      <c r="L4655" s="39" t="str">
        <f t="shared" si="145"/>
        <v/>
      </c>
    </row>
    <row r="4656" spans="1:12">
      <c r="A4656" s="84">
        <v>4648</v>
      </c>
      <c r="B4656" s="10" t="str">
        <f>IF(Data!B4656:$B$5008&lt;&gt;"",Data!B4656,"")</f>
        <v/>
      </c>
      <c r="C4656" s="10" t="str">
        <f>IF(Data!$B4656:C$5008&lt;&gt;"",Data!C4656,"")</f>
        <v/>
      </c>
      <c r="K4656" s="39" t="str">
        <f t="shared" si="144"/>
        <v/>
      </c>
      <c r="L4656" s="39" t="str">
        <f t="shared" si="145"/>
        <v/>
      </c>
    </row>
    <row r="4657" spans="1:12">
      <c r="A4657" s="84">
        <v>4649</v>
      </c>
      <c r="B4657" s="10" t="str">
        <f>IF(Data!B4657:$B$5008&lt;&gt;"",Data!B4657,"")</f>
        <v/>
      </c>
      <c r="C4657" s="10" t="str">
        <f>IF(Data!$B4657:C$5008&lt;&gt;"",Data!C4657,"")</f>
        <v/>
      </c>
      <c r="K4657" s="39" t="str">
        <f t="shared" si="144"/>
        <v/>
      </c>
      <c r="L4657" s="39" t="str">
        <f t="shared" si="145"/>
        <v/>
      </c>
    </row>
    <row r="4658" spans="1:12">
      <c r="A4658" s="84">
        <v>4650</v>
      </c>
      <c r="B4658" s="10" t="str">
        <f>IF(Data!B4658:$B$5008&lt;&gt;"",Data!B4658,"")</f>
        <v/>
      </c>
      <c r="C4658" s="10" t="str">
        <f>IF(Data!$B4658:C$5008&lt;&gt;"",Data!C4658,"")</f>
        <v/>
      </c>
      <c r="K4658" s="39" t="str">
        <f t="shared" si="144"/>
        <v/>
      </c>
      <c r="L4658" s="39" t="str">
        <f t="shared" si="145"/>
        <v/>
      </c>
    </row>
    <row r="4659" spans="1:12">
      <c r="A4659" s="84">
        <v>4651</v>
      </c>
      <c r="B4659" s="10" t="str">
        <f>IF(Data!B4659:$B$5008&lt;&gt;"",Data!B4659,"")</f>
        <v/>
      </c>
      <c r="C4659" s="10" t="str">
        <f>IF(Data!$B4659:C$5008&lt;&gt;"",Data!C4659,"")</f>
        <v/>
      </c>
      <c r="K4659" s="39" t="str">
        <f t="shared" si="144"/>
        <v/>
      </c>
      <c r="L4659" s="39" t="str">
        <f t="shared" si="145"/>
        <v/>
      </c>
    </row>
    <row r="4660" spans="1:12">
      <c r="A4660" s="84">
        <v>4652</v>
      </c>
      <c r="B4660" s="10" t="str">
        <f>IF(Data!B4660:$B$5008&lt;&gt;"",Data!B4660,"")</f>
        <v/>
      </c>
      <c r="C4660" s="10" t="str">
        <f>IF(Data!$B4660:C$5008&lt;&gt;"",Data!C4660,"")</f>
        <v/>
      </c>
      <c r="K4660" s="39" t="str">
        <f t="shared" si="144"/>
        <v/>
      </c>
      <c r="L4660" s="39" t="str">
        <f t="shared" si="145"/>
        <v/>
      </c>
    </row>
    <row r="4661" spans="1:12">
      <c r="A4661" s="84">
        <v>4653</v>
      </c>
      <c r="B4661" s="10" t="str">
        <f>IF(Data!B4661:$B$5008&lt;&gt;"",Data!B4661,"")</f>
        <v/>
      </c>
      <c r="C4661" s="10" t="str">
        <f>IF(Data!$B4661:C$5008&lt;&gt;"",Data!C4661,"")</f>
        <v/>
      </c>
      <c r="K4661" s="39" t="str">
        <f t="shared" si="144"/>
        <v/>
      </c>
      <c r="L4661" s="39" t="str">
        <f t="shared" si="145"/>
        <v/>
      </c>
    </row>
    <row r="4662" spans="1:12">
      <c r="A4662" s="84">
        <v>4654</v>
      </c>
      <c r="B4662" s="10" t="str">
        <f>IF(Data!B4662:$B$5008&lt;&gt;"",Data!B4662,"")</f>
        <v/>
      </c>
      <c r="C4662" s="10" t="str">
        <f>IF(Data!$B4662:C$5008&lt;&gt;"",Data!C4662,"")</f>
        <v/>
      </c>
      <c r="K4662" s="39" t="str">
        <f t="shared" si="144"/>
        <v/>
      </c>
      <c r="L4662" s="39" t="str">
        <f t="shared" si="145"/>
        <v/>
      </c>
    </row>
    <row r="4663" spans="1:12">
      <c r="A4663" s="84">
        <v>4655</v>
      </c>
      <c r="B4663" s="10" t="str">
        <f>IF(Data!B4663:$B$5008&lt;&gt;"",Data!B4663,"")</f>
        <v/>
      </c>
      <c r="C4663" s="10" t="str">
        <f>IF(Data!$B4663:C$5008&lt;&gt;"",Data!C4663,"")</f>
        <v/>
      </c>
      <c r="K4663" s="39" t="str">
        <f t="shared" si="144"/>
        <v/>
      </c>
      <c r="L4663" s="39" t="str">
        <f t="shared" si="145"/>
        <v/>
      </c>
    </row>
    <row r="4664" spans="1:12">
      <c r="A4664" s="84">
        <v>4656</v>
      </c>
      <c r="B4664" s="10" t="str">
        <f>IF(Data!B4664:$B$5008&lt;&gt;"",Data!B4664,"")</f>
        <v/>
      </c>
      <c r="C4664" s="10" t="str">
        <f>IF(Data!$B4664:C$5008&lt;&gt;"",Data!C4664,"")</f>
        <v/>
      </c>
      <c r="K4664" s="39" t="str">
        <f t="shared" si="144"/>
        <v/>
      </c>
      <c r="L4664" s="39" t="str">
        <f t="shared" si="145"/>
        <v/>
      </c>
    </row>
    <row r="4665" spans="1:12">
      <c r="A4665" s="84">
        <v>4657</v>
      </c>
      <c r="B4665" s="10" t="str">
        <f>IF(Data!B4665:$B$5008&lt;&gt;"",Data!B4665,"")</f>
        <v/>
      </c>
      <c r="C4665" s="10" t="str">
        <f>IF(Data!$B4665:C$5008&lt;&gt;"",Data!C4665,"")</f>
        <v/>
      </c>
      <c r="K4665" s="39" t="str">
        <f t="shared" si="144"/>
        <v/>
      </c>
      <c r="L4665" s="39" t="str">
        <f t="shared" si="145"/>
        <v/>
      </c>
    </row>
    <row r="4666" spans="1:12">
      <c r="A4666" s="84">
        <v>4658</v>
      </c>
      <c r="B4666" s="10" t="str">
        <f>IF(Data!B4666:$B$5008&lt;&gt;"",Data!B4666,"")</f>
        <v/>
      </c>
      <c r="C4666" s="10" t="str">
        <f>IF(Data!$B4666:C$5008&lt;&gt;"",Data!C4666,"")</f>
        <v/>
      </c>
      <c r="K4666" s="39" t="str">
        <f t="shared" si="144"/>
        <v/>
      </c>
      <c r="L4666" s="39" t="str">
        <f t="shared" si="145"/>
        <v/>
      </c>
    </row>
    <row r="4667" spans="1:12">
      <c r="A4667" s="84">
        <v>4659</v>
      </c>
      <c r="B4667" s="10" t="str">
        <f>IF(Data!B4667:$B$5008&lt;&gt;"",Data!B4667,"")</f>
        <v/>
      </c>
      <c r="C4667" s="10" t="str">
        <f>IF(Data!$B4667:C$5008&lt;&gt;"",Data!C4667,"")</f>
        <v/>
      </c>
      <c r="K4667" s="39" t="str">
        <f t="shared" si="144"/>
        <v/>
      </c>
      <c r="L4667" s="39" t="str">
        <f t="shared" si="145"/>
        <v/>
      </c>
    </row>
    <row r="4668" spans="1:12">
      <c r="A4668" s="84">
        <v>4660</v>
      </c>
      <c r="B4668" s="10" t="str">
        <f>IF(Data!B4668:$B$5008&lt;&gt;"",Data!B4668,"")</f>
        <v/>
      </c>
      <c r="C4668" s="10" t="str">
        <f>IF(Data!$B4668:C$5008&lt;&gt;"",Data!C4668,"")</f>
        <v/>
      </c>
      <c r="K4668" s="39" t="str">
        <f t="shared" si="144"/>
        <v/>
      </c>
      <c r="L4668" s="39" t="str">
        <f t="shared" si="145"/>
        <v/>
      </c>
    </row>
    <row r="4669" spans="1:12">
      <c r="A4669" s="84">
        <v>4661</v>
      </c>
      <c r="B4669" s="10" t="str">
        <f>IF(Data!B4669:$B$5008&lt;&gt;"",Data!B4669,"")</f>
        <v/>
      </c>
      <c r="C4669" s="10" t="str">
        <f>IF(Data!$B4669:C$5008&lt;&gt;"",Data!C4669,"")</f>
        <v/>
      </c>
      <c r="K4669" s="39" t="str">
        <f t="shared" si="144"/>
        <v/>
      </c>
      <c r="L4669" s="39" t="str">
        <f t="shared" si="145"/>
        <v/>
      </c>
    </row>
    <row r="4670" spans="1:12">
      <c r="A4670" s="84">
        <v>4662</v>
      </c>
      <c r="B4670" s="10" t="str">
        <f>IF(Data!B4670:$B$5008&lt;&gt;"",Data!B4670,"")</f>
        <v/>
      </c>
      <c r="C4670" s="10" t="str">
        <f>IF(Data!$B4670:C$5008&lt;&gt;"",Data!C4670,"")</f>
        <v/>
      </c>
      <c r="K4670" s="39" t="str">
        <f t="shared" si="144"/>
        <v/>
      </c>
      <c r="L4670" s="39" t="str">
        <f t="shared" si="145"/>
        <v/>
      </c>
    </row>
    <row r="4671" spans="1:12">
      <c r="A4671" s="84">
        <v>4663</v>
      </c>
      <c r="B4671" s="10" t="str">
        <f>IF(Data!B4671:$B$5008&lt;&gt;"",Data!B4671,"")</f>
        <v/>
      </c>
      <c r="C4671" s="10" t="str">
        <f>IF(Data!$B4671:C$5008&lt;&gt;"",Data!C4671,"")</f>
        <v/>
      </c>
      <c r="K4671" s="39" t="str">
        <f t="shared" si="144"/>
        <v/>
      </c>
      <c r="L4671" s="39" t="str">
        <f t="shared" si="145"/>
        <v/>
      </c>
    </row>
    <row r="4672" spans="1:12">
      <c r="A4672" s="84">
        <v>4664</v>
      </c>
      <c r="B4672" s="10" t="str">
        <f>IF(Data!B4672:$B$5008&lt;&gt;"",Data!B4672,"")</f>
        <v/>
      </c>
      <c r="C4672" s="10" t="str">
        <f>IF(Data!$B4672:C$5008&lt;&gt;"",Data!C4672,"")</f>
        <v/>
      </c>
      <c r="K4672" s="39" t="str">
        <f t="shared" si="144"/>
        <v/>
      </c>
      <c r="L4672" s="39" t="str">
        <f t="shared" si="145"/>
        <v/>
      </c>
    </row>
    <row r="4673" spans="1:12">
      <c r="A4673" s="84">
        <v>4665</v>
      </c>
      <c r="B4673" s="10" t="str">
        <f>IF(Data!B4673:$B$5008&lt;&gt;"",Data!B4673,"")</f>
        <v/>
      </c>
      <c r="C4673" s="10" t="str">
        <f>IF(Data!$B4673:C$5008&lt;&gt;"",Data!C4673,"")</f>
        <v/>
      </c>
      <c r="K4673" s="39" t="str">
        <f t="shared" si="144"/>
        <v/>
      </c>
      <c r="L4673" s="39" t="str">
        <f t="shared" si="145"/>
        <v/>
      </c>
    </row>
    <row r="4674" spans="1:12">
      <c r="A4674" s="84">
        <v>4666</v>
      </c>
      <c r="B4674" s="10" t="str">
        <f>IF(Data!B4674:$B$5008&lt;&gt;"",Data!B4674,"")</f>
        <v/>
      </c>
      <c r="C4674" s="10" t="str">
        <f>IF(Data!$B4674:C$5008&lt;&gt;"",Data!C4674,"")</f>
        <v/>
      </c>
      <c r="K4674" s="39" t="str">
        <f t="shared" si="144"/>
        <v/>
      </c>
      <c r="L4674" s="39" t="str">
        <f t="shared" si="145"/>
        <v/>
      </c>
    </row>
    <row r="4675" spans="1:12">
      <c r="A4675" s="84">
        <v>4667</v>
      </c>
      <c r="B4675" s="10" t="str">
        <f>IF(Data!B4675:$B$5008&lt;&gt;"",Data!B4675,"")</f>
        <v/>
      </c>
      <c r="C4675" s="10" t="str">
        <f>IF(Data!$B4675:C$5008&lt;&gt;"",Data!C4675,"")</f>
        <v/>
      </c>
      <c r="K4675" s="39" t="str">
        <f t="shared" si="144"/>
        <v/>
      </c>
      <c r="L4675" s="39" t="str">
        <f t="shared" si="145"/>
        <v/>
      </c>
    </row>
    <row r="4676" spans="1:12">
      <c r="A4676" s="84">
        <v>4668</v>
      </c>
      <c r="B4676" s="10" t="str">
        <f>IF(Data!B4676:$B$5008&lt;&gt;"",Data!B4676,"")</f>
        <v/>
      </c>
      <c r="C4676" s="10" t="str">
        <f>IF(Data!$B4676:C$5008&lt;&gt;"",Data!C4676,"")</f>
        <v/>
      </c>
      <c r="K4676" s="39" t="str">
        <f t="shared" si="144"/>
        <v/>
      </c>
      <c r="L4676" s="39" t="str">
        <f t="shared" si="145"/>
        <v/>
      </c>
    </row>
    <row r="4677" spans="1:12">
      <c r="A4677" s="84">
        <v>4669</v>
      </c>
      <c r="B4677" s="10" t="str">
        <f>IF(Data!B4677:$B$5008&lt;&gt;"",Data!B4677,"")</f>
        <v/>
      </c>
      <c r="C4677" s="10" t="str">
        <f>IF(Data!$B4677:C$5008&lt;&gt;"",Data!C4677,"")</f>
        <v/>
      </c>
      <c r="K4677" s="39" t="str">
        <f t="shared" si="144"/>
        <v/>
      </c>
      <c r="L4677" s="39" t="str">
        <f t="shared" si="145"/>
        <v/>
      </c>
    </row>
    <row r="4678" spans="1:12">
      <c r="A4678" s="84">
        <v>4670</v>
      </c>
      <c r="B4678" s="10" t="str">
        <f>IF(Data!B4678:$B$5008&lt;&gt;"",Data!B4678,"")</f>
        <v/>
      </c>
      <c r="C4678" s="10" t="str">
        <f>IF(Data!$B4678:C$5008&lt;&gt;"",Data!C4678,"")</f>
        <v/>
      </c>
      <c r="K4678" s="39" t="str">
        <f t="shared" si="144"/>
        <v/>
      </c>
      <c r="L4678" s="39" t="str">
        <f t="shared" si="145"/>
        <v/>
      </c>
    </row>
    <row r="4679" spans="1:12">
      <c r="A4679" s="84">
        <v>4671</v>
      </c>
      <c r="B4679" s="10" t="str">
        <f>IF(Data!B4679:$B$5008&lt;&gt;"",Data!B4679,"")</f>
        <v/>
      </c>
      <c r="C4679" s="10" t="str">
        <f>IF(Data!$B4679:C$5008&lt;&gt;"",Data!C4679,"")</f>
        <v/>
      </c>
      <c r="K4679" s="39" t="str">
        <f t="shared" si="144"/>
        <v/>
      </c>
      <c r="L4679" s="39" t="str">
        <f t="shared" si="145"/>
        <v/>
      </c>
    </row>
    <row r="4680" spans="1:12">
      <c r="A4680" s="84">
        <v>4672</v>
      </c>
      <c r="B4680" s="10" t="str">
        <f>IF(Data!B4680:$B$5008&lt;&gt;"",Data!B4680,"")</f>
        <v/>
      </c>
      <c r="C4680" s="10" t="str">
        <f>IF(Data!$B4680:C$5008&lt;&gt;"",Data!C4680,"")</f>
        <v/>
      </c>
      <c r="K4680" s="39" t="str">
        <f t="shared" si="144"/>
        <v/>
      </c>
      <c r="L4680" s="39" t="str">
        <f t="shared" si="145"/>
        <v/>
      </c>
    </row>
    <row r="4681" spans="1:12">
      <c r="A4681" s="84">
        <v>4673</v>
      </c>
      <c r="B4681" s="10" t="str">
        <f>IF(Data!B4681:$B$5008&lt;&gt;"",Data!B4681,"")</f>
        <v/>
      </c>
      <c r="C4681" s="10" t="str">
        <f>IF(Data!$B4681:C$5008&lt;&gt;"",Data!C4681,"")</f>
        <v/>
      </c>
      <c r="K4681" s="39" t="str">
        <f t="shared" si="144"/>
        <v/>
      </c>
      <c r="L4681" s="39" t="str">
        <f t="shared" si="145"/>
        <v/>
      </c>
    </row>
    <row r="4682" spans="1:12">
      <c r="A4682" s="84">
        <v>4674</v>
      </c>
      <c r="B4682" s="10" t="str">
        <f>IF(Data!B4682:$B$5008&lt;&gt;"",Data!B4682,"")</f>
        <v/>
      </c>
      <c r="C4682" s="10" t="str">
        <f>IF(Data!$B4682:C$5008&lt;&gt;"",Data!C4682,"")</f>
        <v/>
      </c>
      <c r="K4682" s="39" t="str">
        <f t="shared" ref="K4682:K4745" si="146">IFERROR(IF(AND(COUNT(C:C)&gt;0, COUNT(B:B)&gt;0), C4682-B4682,""),"")</f>
        <v/>
      </c>
      <c r="L4682" s="39" t="str">
        <f t="shared" ref="L4682:L4745" si="147">IF(AND(B4682&lt;&gt;"",C4682&lt;&gt;""), (K4682-N$8)^2, "")</f>
        <v/>
      </c>
    </row>
    <row r="4683" spans="1:12">
      <c r="A4683" s="84">
        <v>4675</v>
      </c>
      <c r="B4683" s="10" t="str">
        <f>IF(Data!B4683:$B$5008&lt;&gt;"",Data!B4683,"")</f>
        <v/>
      </c>
      <c r="C4683" s="10" t="str">
        <f>IF(Data!$B4683:C$5008&lt;&gt;"",Data!C4683,"")</f>
        <v/>
      </c>
      <c r="K4683" s="39" t="str">
        <f t="shared" si="146"/>
        <v/>
      </c>
      <c r="L4683" s="39" t="str">
        <f t="shared" si="147"/>
        <v/>
      </c>
    </row>
    <row r="4684" spans="1:12">
      <c r="A4684" s="84">
        <v>4676</v>
      </c>
      <c r="B4684" s="10" t="str">
        <f>IF(Data!B4684:$B$5008&lt;&gt;"",Data!B4684,"")</f>
        <v/>
      </c>
      <c r="C4684" s="10" t="str">
        <f>IF(Data!$B4684:C$5008&lt;&gt;"",Data!C4684,"")</f>
        <v/>
      </c>
      <c r="K4684" s="39" t="str">
        <f t="shared" si="146"/>
        <v/>
      </c>
      <c r="L4684" s="39" t="str">
        <f t="shared" si="147"/>
        <v/>
      </c>
    </row>
    <row r="4685" spans="1:12">
      <c r="A4685" s="84">
        <v>4677</v>
      </c>
      <c r="B4685" s="10" t="str">
        <f>IF(Data!B4685:$B$5008&lt;&gt;"",Data!B4685,"")</f>
        <v/>
      </c>
      <c r="C4685" s="10" t="str">
        <f>IF(Data!$B4685:C$5008&lt;&gt;"",Data!C4685,"")</f>
        <v/>
      </c>
      <c r="K4685" s="39" t="str">
        <f t="shared" si="146"/>
        <v/>
      </c>
      <c r="L4685" s="39" t="str">
        <f t="shared" si="147"/>
        <v/>
      </c>
    </row>
    <row r="4686" spans="1:12">
      <c r="A4686" s="84">
        <v>4678</v>
      </c>
      <c r="B4686" s="10" t="str">
        <f>IF(Data!B4686:$B$5008&lt;&gt;"",Data!B4686,"")</f>
        <v/>
      </c>
      <c r="C4686" s="10" t="str">
        <f>IF(Data!$B4686:C$5008&lt;&gt;"",Data!C4686,"")</f>
        <v/>
      </c>
      <c r="K4686" s="39" t="str">
        <f t="shared" si="146"/>
        <v/>
      </c>
      <c r="L4686" s="39" t="str">
        <f t="shared" si="147"/>
        <v/>
      </c>
    </row>
    <row r="4687" spans="1:12">
      <c r="A4687" s="84">
        <v>4679</v>
      </c>
      <c r="B4687" s="10" t="str">
        <f>IF(Data!B4687:$B$5008&lt;&gt;"",Data!B4687,"")</f>
        <v/>
      </c>
      <c r="C4687" s="10" t="str">
        <f>IF(Data!$B4687:C$5008&lt;&gt;"",Data!C4687,"")</f>
        <v/>
      </c>
      <c r="K4687" s="39" t="str">
        <f t="shared" si="146"/>
        <v/>
      </c>
      <c r="L4687" s="39" t="str">
        <f t="shared" si="147"/>
        <v/>
      </c>
    </row>
    <row r="4688" spans="1:12">
      <c r="A4688" s="84">
        <v>4680</v>
      </c>
      <c r="B4688" s="10" t="str">
        <f>IF(Data!B4688:$B$5008&lt;&gt;"",Data!B4688,"")</f>
        <v/>
      </c>
      <c r="C4688" s="10" t="str">
        <f>IF(Data!$B4688:C$5008&lt;&gt;"",Data!C4688,"")</f>
        <v/>
      </c>
      <c r="K4688" s="39" t="str">
        <f t="shared" si="146"/>
        <v/>
      </c>
      <c r="L4688" s="39" t="str">
        <f t="shared" si="147"/>
        <v/>
      </c>
    </row>
    <row r="4689" spans="1:12">
      <c r="A4689" s="84">
        <v>4681</v>
      </c>
      <c r="B4689" s="10" t="str">
        <f>IF(Data!B4689:$B$5008&lt;&gt;"",Data!B4689,"")</f>
        <v/>
      </c>
      <c r="C4689" s="10" t="str">
        <f>IF(Data!$B4689:C$5008&lt;&gt;"",Data!C4689,"")</f>
        <v/>
      </c>
      <c r="K4689" s="39" t="str">
        <f t="shared" si="146"/>
        <v/>
      </c>
      <c r="L4689" s="39" t="str">
        <f t="shared" si="147"/>
        <v/>
      </c>
    </row>
    <row r="4690" spans="1:12">
      <c r="A4690" s="84">
        <v>4682</v>
      </c>
      <c r="B4690" s="10" t="str">
        <f>IF(Data!B4690:$B$5008&lt;&gt;"",Data!B4690,"")</f>
        <v/>
      </c>
      <c r="C4690" s="10" t="str">
        <f>IF(Data!$B4690:C$5008&lt;&gt;"",Data!C4690,"")</f>
        <v/>
      </c>
      <c r="K4690" s="39" t="str">
        <f t="shared" si="146"/>
        <v/>
      </c>
      <c r="L4690" s="39" t="str">
        <f t="shared" si="147"/>
        <v/>
      </c>
    </row>
    <row r="4691" spans="1:12">
      <c r="A4691" s="84">
        <v>4683</v>
      </c>
      <c r="B4691" s="10" t="str">
        <f>IF(Data!B4691:$B$5008&lt;&gt;"",Data!B4691,"")</f>
        <v/>
      </c>
      <c r="C4691" s="10" t="str">
        <f>IF(Data!$B4691:C$5008&lt;&gt;"",Data!C4691,"")</f>
        <v/>
      </c>
      <c r="K4691" s="39" t="str">
        <f t="shared" si="146"/>
        <v/>
      </c>
      <c r="L4691" s="39" t="str">
        <f t="shared" si="147"/>
        <v/>
      </c>
    </row>
    <row r="4692" spans="1:12">
      <c r="A4692" s="84">
        <v>4684</v>
      </c>
      <c r="B4692" s="10" t="str">
        <f>IF(Data!B4692:$B$5008&lt;&gt;"",Data!B4692,"")</f>
        <v/>
      </c>
      <c r="C4692" s="10" t="str">
        <f>IF(Data!$B4692:C$5008&lt;&gt;"",Data!C4692,"")</f>
        <v/>
      </c>
      <c r="K4692" s="39" t="str">
        <f t="shared" si="146"/>
        <v/>
      </c>
      <c r="L4692" s="39" t="str">
        <f t="shared" si="147"/>
        <v/>
      </c>
    </row>
    <row r="4693" spans="1:12">
      <c r="A4693" s="84">
        <v>4685</v>
      </c>
      <c r="B4693" s="10" t="str">
        <f>IF(Data!B4693:$B$5008&lt;&gt;"",Data!B4693,"")</f>
        <v/>
      </c>
      <c r="C4693" s="10" t="str">
        <f>IF(Data!$B4693:C$5008&lt;&gt;"",Data!C4693,"")</f>
        <v/>
      </c>
      <c r="K4693" s="39" t="str">
        <f t="shared" si="146"/>
        <v/>
      </c>
      <c r="L4693" s="39" t="str">
        <f t="shared" si="147"/>
        <v/>
      </c>
    </row>
    <row r="4694" spans="1:12">
      <c r="A4694" s="84">
        <v>4686</v>
      </c>
      <c r="B4694" s="10" t="str">
        <f>IF(Data!B4694:$B$5008&lt;&gt;"",Data!B4694,"")</f>
        <v/>
      </c>
      <c r="C4694" s="10" t="str">
        <f>IF(Data!$B4694:C$5008&lt;&gt;"",Data!C4694,"")</f>
        <v/>
      </c>
      <c r="K4694" s="39" t="str">
        <f t="shared" si="146"/>
        <v/>
      </c>
      <c r="L4694" s="39" t="str">
        <f t="shared" si="147"/>
        <v/>
      </c>
    </row>
    <row r="4695" spans="1:12">
      <c r="A4695" s="84">
        <v>4687</v>
      </c>
      <c r="B4695" s="10" t="str">
        <f>IF(Data!B4695:$B$5008&lt;&gt;"",Data!B4695,"")</f>
        <v/>
      </c>
      <c r="C4695" s="10" t="str">
        <f>IF(Data!$B4695:C$5008&lt;&gt;"",Data!C4695,"")</f>
        <v/>
      </c>
      <c r="K4695" s="39" t="str">
        <f t="shared" si="146"/>
        <v/>
      </c>
      <c r="L4695" s="39" t="str">
        <f t="shared" si="147"/>
        <v/>
      </c>
    </row>
    <row r="4696" spans="1:12">
      <c r="A4696" s="84">
        <v>4688</v>
      </c>
      <c r="B4696" s="10" t="str">
        <f>IF(Data!B4696:$B$5008&lt;&gt;"",Data!B4696,"")</f>
        <v/>
      </c>
      <c r="C4696" s="10" t="str">
        <f>IF(Data!$B4696:C$5008&lt;&gt;"",Data!C4696,"")</f>
        <v/>
      </c>
      <c r="K4696" s="39" t="str">
        <f t="shared" si="146"/>
        <v/>
      </c>
      <c r="L4696" s="39" t="str">
        <f t="shared" si="147"/>
        <v/>
      </c>
    </row>
    <row r="4697" spans="1:12">
      <c r="A4697" s="84">
        <v>4689</v>
      </c>
      <c r="B4697" s="10" t="str">
        <f>IF(Data!B4697:$B$5008&lt;&gt;"",Data!B4697,"")</f>
        <v/>
      </c>
      <c r="C4697" s="10" t="str">
        <f>IF(Data!$B4697:C$5008&lt;&gt;"",Data!C4697,"")</f>
        <v/>
      </c>
      <c r="K4697" s="39" t="str">
        <f t="shared" si="146"/>
        <v/>
      </c>
      <c r="L4697" s="39" t="str">
        <f t="shared" si="147"/>
        <v/>
      </c>
    </row>
    <row r="4698" spans="1:12">
      <c r="A4698" s="84">
        <v>4690</v>
      </c>
      <c r="B4698" s="10" t="str">
        <f>IF(Data!B4698:$B$5008&lt;&gt;"",Data!B4698,"")</f>
        <v/>
      </c>
      <c r="C4698" s="10" t="str">
        <f>IF(Data!$B4698:C$5008&lt;&gt;"",Data!C4698,"")</f>
        <v/>
      </c>
      <c r="K4698" s="39" t="str">
        <f t="shared" si="146"/>
        <v/>
      </c>
      <c r="L4698" s="39" t="str">
        <f t="shared" si="147"/>
        <v/>
      </c>
    </row>
    <row r="4699" spans="1:12">
      <c r="A4699" s="84">
        <v>4691</v>
      </c>
      <c r="B4699" s="10" t="str">
        <f>IF(Data!B4699:$B$5008&lt;&gt;"",Data!B4699,"")</f>
        <v/>
      </c>
      <c r="C4699" s="10" t="str">
        <f>IF(Data!$B4699:C$5008&lt;&gt;"",Data!C4699,"")</f>
        <v/>
      </c>
      <c r="K4699" s="39" t="str">
        <f t="shared" si="146"/>
        <v/>
      </c>
      <c r="L4699" s="39" t="str">
        <f t="shared" si="147"/>
        <v/>
      </c>
    </row>
    <row r="4700" spans="1:12">
      <c r="A4700" s="84">
        <v>4692</v>
      </c>
      <c r="B4700" s="10" t="str">
        <f>IF(Data!B4700:$B$5008&lt;&gt;"",Data!B4700,"")</f>
        <v/>
      </c>
      <c r="C4700" s="10" t="str">
        <f>IF(Data!$B4700:C$5008&lt;&gt;"",Data!C4700,"")</f>
        <v/>
      </c>
      <c r="K4700" s="39" t="str">
        <f t="shared" si="146"/>
        <v/>
      </c>
      <c r="L4700" s="39" t="str">
        <f t="shared" si="147"/>
        <v/>
      </c>
    </row>
    <row r="4701" spans="1:12">
      <c r="A4701" s="84">
        <v>4693</v>
      </c>
      <c r="B4701" s="10" t="str">
        <f>IF(Data!B4701:$B$5008&lt;&gt;"",Data!B4701,"")</f>
        <v/>
      </c>
      <c r="C4701" s="10" t="str">
        <f>IF(Data!$B4701:C$5008&lt;&gt;"",Data!C4701,"")</f>
        <v/>
      </c>
      <c r="K4701" s="39" t="str">
        <f t="shared" si="146"/>
        <v/>
      </c>
      <c r="L4701" s="39" t="str">
        <f t="shared" si="147"/>
        <v/>
      </c>
    </row>
    <row r="4702" spans="1:12">
      <c r="A4702" s="84">
        <v>4694</v>
      </c>
      <c r="B4702" s="10" t="str">
        <f>IF(Data!B4702:$B$5008&lt;&gt;"",Data!B4702,"")</f>
        <v/>
      </c>
      <c r="C4702" s="10" t="str">
        <f>IF(Data!$B4702:C$5008&lt;&gt;"",Data!C4702,"")</f>
        <v/>
      </c>
      <c r="K4702" s="39" t="str">
        <f t="shared" si="146"/>
        <v/>
      </c>
      <c r="L4702" s="39" t="str">
        <f t="shared" si="147"/>
        <v/>
      </c>
    </row>
    <row r="4703" spans="1:12">
      <c r="A4703" s="84">
        <v>4695</v>
      </c>
      <c r="B4703" s="10" t="str">
        <f>IF(Data!B4703:$B$5008&lt;&gt;"",Data!B4703,"")</f>
        <v/>
      </c>
      <c r="C4703" s="10" t="str">
        <f>IF(Data!$B4703:C$5008&lt;&gt;"",Data!C4703,"")</f>
        <v/>
      </c>
      <c r="K4703" s="39" t="str">
        <f t="shared" si="146"/>
        <v/>
      </c>
      <c r="L4703" s="39" t="str">
        <f t="shared" si="147"/>
        <v/>
      </c>
    </row>
    <row r="4704" spans="1:12">
      <c r="A4704" s="84">
        <v>4696</v>
      </c>
      <c r="B4704" s="10" t="str">
        <f>IF(Data!B4704:$B$5008&lt;&gt;"",Data!B4704,"")</f>
        <v/>
      </c>
      <c r="C4704" s="10" t="str">
        <f>IF(Data!$B4704:C$5008&lt;&gt;"",Data!C4704,"")</f>
        <v/>
      </c>
      <c r="K4704" s="39" t="str">
        <f t="shared" si="146"/>
        <v/>
      </c>
      <c r="L4704" s="39" t="str">
        <f t="shared" si="147"/>
        <v/>
      </c>
    </row>
    <row r="4705" spans="1:12">
      <c r="A4705" s="84">
        <v>4697</v>
      </c>
      <c r="B4705" s="10" t="str">
        <f>IF(Data!B4705:$B$5008&lt;&gt;"",Data!B4705,"")</f>
        <v/>
      </c>
      <c r="C4705" s="10" t="str">
        <f>IF(Data!$B4705:C$5008&lt;&gt;"",Data!C4705,"")</f>
        <v/>
      </c>
      <c r="K4705" s="39" t="str">
        <f t="shared" si="146"/>
        <v/>
      </c>
      <c r="L4705" s="39" t="str">
        <f t="shared" si="147"/>
        <v/>
      </c>
    </row>
    <row r="4706" spans="1:12">
      <c r="A4706" s="84">
        <v>4698</v>
      </c>
      <c r="B4706" s="10" t="str">
        <f>IF(Data!B4706:$B$5008&lt;&gt;"",Data!B4706,"")</f>
        <v/>
      </c>
      <c r="C4706" s="10" t="str">
        <f>IF(Data!$B4706:C$5008&lt;&gt;"",Data!C4706,"")</f>
        <v/>
      </c>
      <c r="K4706" s="39" t="str">
        <f t="shared" si="146"/>
        <v/>
      </c>
      <c r="L4706" s="39" t="str">
        <f t="shared" si="147"/>
        <v/>
      </c>
    </row>
    <row r="4707" spans="1:12">
      <c r="A4707" s="84">
        <v>4699</v>
      </c>
      <c r="B4707" s="10" t="str">
        <f>IF(Data!B4707:$B$5008&lt;&gt;"",Data!B4707,"")</f>
        <v/>
      </c>
      <c r="C4707" s="10" t="str">
        <f>IF(Data!$B4707:C$5008&lt;&gt;"",Data!C4707,"")</f>
        <v/>
      </c>
      <c r="K4707" s="39" t="str">
        <f t="shared" si="146"/>
        <v/>
      </c>
      <c r="L4707" s="39" t="str">
        <f t="shared" si="147"/>
        <v/>
      </c>
    </row>
    <row r="4708" spans="1:12">
      <c r="A4708" s="84">
        <v>4700</v>
      </c>
      <c r="B4708" s="10" t="str">
        <f>IF(Data!B4708:$B$5008&lt;&gt;"",Data!B4708,"")</f>
        <v/>
      </c>
      <c r="C4708" s="10" t="str">
        <f>IF(Data!$B4708:C$5008&lt;&gt;"",Data!C4708,"")</f>
        <v/>
      </c>
      <c r="K4708" s="39" t="str">
        <f t="shared" si="146"/>
        <v/>
      </c>
      <c r="L4708" s="39" t="str">
        <f t="shared" si="147"/>
        <v/>
      </c>
    </row>
    <row r="4709" spans="1:12">
      <c r="A4709" s="84">
        <v>4701</v>
      </c>
      <c r="B4709" s="10" t="str">
        <f>IF(Data!B4709:$B$5008&lt;&gt;"",Data!B4709,"")</f>
        <v/>
      </c>
      <c r="C4709" s="10" t="str">
        <f>IF(Data!$B4709:C$5008&lt;&gt;"",Data!C4709,"")</f>
        <v/>
      </c>
      <c r="K4709" s="39" t="str">
        <f t="shared" si="146"/>
        <v/>
      </c>
      <c r="L4709" s="39" t="str">
        <f t="shared" si="147"/>
        <v/>
      </c>
    </row>
    <row r="4710" spans="1:12">
      <c r="A4710" s="84">
        <v>4702</v>
      </c>
      <c r="B4710" s="10" t="str">
        <f>IF(Data!B4710:$B$5008&lt;&gt;"",Data!B4710,"")</f>
        <v/>
      </c>
      <c r="C4710" s="10" t="str">
        <f>IF(Data!$B4710:C$5008&lt;&gt;"",Data!C4710,"")</f>
        <v/>
      </c>
      <c r="K4710" s="39" t="str">
        <f t="shared" si="146"/>
        <v/>
      </c>
      <c r="L4710" s="39" t="str">
        <f t="shared" si="147"/>
        <v/>
      </c>
    </row>
    <row r="4711" spans="1:12">
      <c r="A4711" s="84">
        <v>4703</v>
      </c>
      <c r="B4711" s="10" t="str">
        <f>IF(Data!B4711:$B$5008&lt;&gt;"",Data!B4711,"")</f>
        <v/>
      </c>
      <c r="C4711" s="10" t="str">
        <f>IF(Data!$B4711:C$5008&lt;&gt;"",Data!C4711,"")</f>
        <v/>
      </c>
      <c r="K4711" s="39" t="str">
        <f t="shared" si="146"/>
        <v/>
      </c>
      <c r="L4711" s="39" t="str">
        <f t="shared" si="147"/>
        <v/>
      </c>
    </row>
    <row r="4712" spans="1:12">
      <c r="A4712" s="84">
        <v>4704</v>
      </c>
      <c r="B4712" s="10" t="str">
        <f>IF(Data!B4712:$B$5008&lt;&gt;"",Data!B4712,"")</f>
        <v/>
      </c>
      <c r="C4712" s="10" t="str">
        <f>IF(Data!$B4712:C$5008&lt;&gt;"",Data!C4712,"")</f>
        <v/>
      </c>
      <c r="K4712" s="39" t="str">
        <f t="shared" si="146"/>
        <v/>
      </c>
      <c r="L4712" s="39" t="str">
        <f t="shared" si="147"/>
        <v/>
      </c>
    </row>
    <row r="4713" spans="1:12">
      <c r="A4713" s="84">
        <v>4705</v>
      </c>
      <c r="B4713" s="10" t="str">
        <f>IF(Data!B4713:$B$5008&lt;&gt;"",Data!B4713,"")</f>
        <v/>
      </c>
      <c r="C4713" s="10" t="str">
        <f>IF(Data!$B4713:C$5008&lt;&gt;"",Data!C4713,"")</f>
        <v/>
      </c>
      <c r="K4713" s="39" t="str">
        <f t="shared" si="146"/>
        <v/>
      </c>
      <c r="L4713" s="39" t="str">
        <f t="shared" si="147"/>
        <v/>
      </c>
    </row>
    <row r="4714" spans="1:12">
      <c r="A4714" s="84">
        <v>4706</v>
      </c>
      <c r="B4714" s="10" t="str">
        <f>IF(Data!B4714:$B$5008&lt;&gt;"",Data!B4714,"")</f>
        <v/>
      </c>
      <c r="C4714" s="10" t="str">
        <f>IF(Data!$B4714:C$5008&lt;&gt;"",Data!C4714,"")</f>
        <v/>
      </c>
      <c r="K4714" s="39" t="str">
        <f t="shared" si="146"/>
        <v/>
      </c>
      <c r="L4714" s="39" t="str">
        <f t="shared" si="147"/>
        <v/>
      </c>
    </row>
    <row r="4715" spans="1:12">
      <c r="A4715" s="84">
        <v>4707</v>
      </c>
      <c r="B4715" s="10" t="str">
        <f>IF(Data!B4715:$B$5008&lt;&gt;"",Data!B4715,"")</f>
        <v/>
      </c>
      <c r="C4715" s="10" t="str">
        <f>IF(Data!$B4715:C$5008&lt;&gt;"",Data!C4715,"")</f>
        <v/>
      </c>
      <c r="K4715" s="39" t="str">
        <f t="shared" si="146"/>
        <v/>
      </c>
      <c r="L4715" s="39" t="str">
        <f t="shared" si="147"/>
        <v/>
      </c>
    </row>
    <row r="4716" spans="1:12">
      <c r="A4716" s="84">
        <v>4708</v>
      </c>
      <c r="B4716" s="10" t="str">
        <f>IF(Data!B4716:$B$5008&lt;&gt;"",Data!B4716,"")</f>
        <v/>
      </c>
      <c r="C4716" s="10" t="str">
        <f>IF(Data!$B4716:C$5008&lt;&gt;"",Data!C4716,"")</f>
        <v/>
      </c>
      <c r="K4716" s="39" t="str">
        <f t="shared" si="146"/>
        <v/>
      </c>
      <c r="L4716" s="39" t="str">
        <f t="shared" si="147"/>
        <v/>
      </c>
    </row>
    <row r="4717" spans="1:12">
      <c r="A4717" s="84">
        <v>4709</v>
      </c>
      <c r="B4717" s="10" t="str">
        <f>IF(Data!B4717:$B$5008&lt;&gt;"",Data!B4717,"")</f>
        <v/>
      </c>
      <c r="C4717" s="10" t="str">
        <f>IF(Data!$B4717:C$5008&lt;&gt;"",Data!C4717,"")</f>
        <v/>
      </c>
      <c r="K4717" s="39" t="str">
        <f t="shared" si="146"/>
        <v/>
      </c>
      <c r="L4717" s="39" t="str">
        <f t="shared" si="147"/>
        <v/>
      </c>
    </row>
    <row r="4718" spans="1:12">
      <c r="A4718" s="84">
        <v>4710</v>
      </c>
      <c r="B4718" s="10" t="str">
        <f>IF(Data!B4718:$B$5008&lt;&gt;"",Data!B4718,"")</f>
        <v/>
      </c>
      <c r="C4718" s="10" t="str">
        <f>IF(Data!$B4718:C$5008&lt;&gt;"",Data!C4718,"")</f>
        <v/>
      </c>
      <c r="K4718" s="39" t="str">
        <f t="shared" si="146"/>
        <v/>
      </c>
      <c r="L4718" s="39" t="str">
        <f t="shared" si="147"/>
        <v/>
      </c>
    </row>
    <row r="4719" spans="1:12">
      <c r="A4719" s="84">
        <v>4711</v>
      </c>
      <c r="B4719" s="10" t="str">
        <f>IF(Data!B4719:$B$5008&lt;&gt;"",Data!B4719,"")</f>
        <v/>
      </c>
      <c r="C4719" s="10" t="str">
        <f>IF(Data!$B4719:C$5008&lt;&gt;"",Data!C4719,"")</f>
        <v/>
      </c>
      <c r="K4719" s="39" t="str">
        <f t="shared" si="146"/>
        <v/>
      </c>
      <c r="L4719" s="39" t="str">
        <f t="shared" si="147"/>
        <v/>
      </c>
    </row>
    <row r="4720" spans="1:12">
      <c r="A4720" s="84">
        <v>4712</v>
      </c>
      <c r="B4720" s="10" t="str">
        <f>IF(Data!B4720:$B$5008&lt;&gt;"",Data!B4720,"")</f>
        <v/>
      </c>
      <c r="C4720" s="10" t="str">
        <f>IF(Data!$B4720:C$5008&lt;&gt;"",Data!C4720,"")</f>
        <v/>
      </c>
      <c r="K4720" s="39" t="str">
        <f t="shared" si="146"/>
        <v/>
      </c>
      <c r="L4720" s="39" t="str">
        <f t="shared" si="147"/>
        <v/>
      </c>
    </row>
    <row r="4721" spans="1:12">
      <c r="A4721" s="84">
        <v>4713</v>
      </c>
      <c r="B4721" s="10" t="str">
        <f>IF(Data!B4721:$B$5008&lt;&gt;"",Data!B4721,"")</f>
        <v/>
      </c>
      <c r="C4721" s="10" t="str">
        <f>IF(Data!$B4721:C$5008&lt;&gt;"",Data!C4721,"")</f>
        <v/>
      </c>
      <c r="K4721" s="39" t="str">
        <f t="shared" si="146"/>
        <v/>
      </c>
      <c r="L4721" s="39" t="str">
        <f t="shared" si="147"/>
        <v/>
      </c>
    </row>
    <row r="4722" spans="1:12">
      <c r="A4722" s="84">
        <v>4714</v>
      </c>
      <c r="B4722" s="10" t="str">
        <f>IF(Data!B4722:$B$5008&lt;&gt;"",Data!B4722,"")</f>
        <v/>
      </c>
      <c r="C4722" s="10" t="str">
        <f>IF(Data!$B4722:C$5008&lt;&gt;"",Data!C4722,"")</f>
        <v/>
      </c>
      <c r="K4722" s="39" t="str">
        <f t="shared" si="146"/>
        <v/>
      </c>
      <c r="L4722" s="39" t="str">
        <f t="shared" si="147"/>
        <v/>
      </c>
    </row>
    <row r="4723" spans="1:12">
      <c r="A4723" s="84">
        <v>4715</v>
      </c>
      <c r="B4723" s="10" t="str">
        <f>IF(Data!B4723:$B$5008&lt;&gt;"",Data!B4723,"")</f>
        <v/>
      </c>
      <c r="C4723" s="10" t="str">
        <f>IF(Data!$B4723:C$5008&lt;&gt;"",Data!C4723,"")</f>
        <v/>
      </c>
      <c r="K4723" s="39" t="str">
        <f t="shared" si="146"/>
        <v/>
      </c>
      <c r="L4723" s="39" t="str">
        <f t="shared" si="147"/>
        <v/>
      </c>
    </row>
    <row r="4724" spans="1:12">
      <c r="A4724" s="84">
        <v>4716</v>
      </c>
      <c r="B4724" s="10" t="str">
        <f>IF(Data!B4724:$B$5008&lt;&gt;"",Data!B4724,"")</f>
        <v/>
      </c>
      <c r="C4724" s="10" t="str">
        <f>IF(Data!$B4724:C$5008&lt;&gt;"",Data!C4724,"")</f>
        <v/>
      </c>
      <c r="K4724" s="39" t="str">
        <f t="shared" si="146"/>
        <v/>
      </c>
      <c r="L4724" s="39" t="str">
        <f t="shared" si="147"/>
        <v/>
      </c>
    </row>
    <row r="4725" spans="1:12">
      <c r="A4725" s="84">
        <v>4717</v>
      </c>
      <c r="B4725" s="10" t="str">
        <f>IF(Data!B4725:$B$5008&lt;&gt;"",Data!B4725,"")</f>
        <v/>
      </c>
      <c r="C4725" s="10" t="str">
        <f>IF(Data!$B4725:C$5008&lt;&gt;"",Data!C4725,"")</f>
        <v/>
      </c>
      <c r="K4725" s="39" t="str">
        <f t="shared" si="146"/>
        <v/>
      </c>
      <c r="L4725" s="39" t="str">
        <f t="shared" si="147"/>
        <v/>
      </c>
    </row>
    <row r="4726" spans="1:12">
      <c r="A4726" s="84">
        <v>4718</v>
      </c>
      <c r="B4726" s="10" t="str">
        <f>IF(Data!B4726:$B$5008&lt;&gt;"",Data!B4726,"")</f>
        <v/>
      </c>
      <c r="C4726" s="10" t="str">
        <f>IF(Data!$B4726:C$5008&lt;&gt;"",Data!C4726,"")</f>
        <v/>
      </c>
      <c r="K4726" s="39" t="str">
        <f t="shared" si="146"/>
        <v/>
      </c>
      <c r="L4726" s="39" t="str">
        <f t="shared" si="147"/>
        <v/>
      </c>
    </row>
    <row r="4727" spans="1:12">
      <c r="A4727" s="84">
        <v>4719</v>
      </c>
      <c r="B4727" s="10" t="str">
        <f>IF(Data!B4727:$B$5008&lt;&gt;"",Data!B4727,"")</f>
        <v/>
      </c>
      <c r="C4727" s="10" t="str">
        <f>IF(Data!$B4727:C$5008&lt;&gt;"",Data!C4727,"")</f>
        <v/>
      </c>
      <c r="K4727" s="39" t="str">
        <f t="shared" si="146"/>
        <v/>
      </c>
      <c r="L4727" s="39" t="str">
        <f t="shared" si="147"/>
        <v/>
      </c>
    </row>
    <row r="4728" spans="1:12">
      <c r="A4728" s="84">
        <v>4720</v>
      </c>
      <c r="B4728" s="10" t="str">
        <f>IF(Data!B4728:$B$5008&lt;&gt;"",Data!B4728,"")</f>
        <v/>
      </c>
      <c r="C4728" s="10" t="str">
        <f>IF(Data!$B4728:C$5008&lt;&gt;"",Data!C4728,"")</f>
        <v/>
      </c>
      <c r="K4728" s="39" t="str">
        <f t="shared" si="146"/>
        <v/>
      </c>
      <c r="L4728" s="39" t="str">
        <f t="shared" si="147"/>
        <v/>
      </c>
    </row>
    <row r="4729" spans="1:12">
      <c r="A4729" s="84">
        <v>4721</v>
      </c>
      <c r="B4729" s="10" t="str">
        <f>IF(Data!B4729:$B$5008&lt;&gt;"",Data!B4729,"")</f>
        <v/>
      </c>
      <c r="C4729" s="10" t="str">
        <f>IF(Data!$B4729:C$5008&lt;&gt;"",Data!C4729,"")</f>
        <v/>
      </c>
      <c r="K4729" s="39" t="str">
        <f t="shared" si="146"/>
        <v/>
      </c>
      <c r="L4729" s="39" t="str">
        <f t="shared" si="147"/>
        <v/>
      </c>
    </row>
    <row r="4730" spans="1:12">
      <c r="A4730" s="84">
        <v>4722</v>
      </c>
      <c r="B4730" s="10" t="str">
        <f>IF(Data!B4730:$B$5008&lt;&gt;"",Data!B4730,"")</f>
        <v/>
      </c>
      <c r="C4730" s="10" t="str">
        <f>IF(Data!$B4730:C$5008&lt;&gt;"",Data!C4730,"")</f>
        <v/>
      </c>
      <c r="K4730" s="39" t="str">
        <f t="shared" si="146"/>
        <v/>
      </c>
      <c r="L4730" s="39" t="str">
        <f t="shared" si="147"/>
        <v/>
      </c>
    </row>
    <row r="4731" spans="1:12">
      <c r="A4731" s="84">
        <v>4723</v>
      </c>
      <c r="B4731" s="10" t="str">
        <f>IF(Data!B4731:$B$5008&lt;&gt;"",Data!B4731,"")</f>
        <v/>
      </c>
      <c r="C4731" s="10" t="str">
        <f>IF(Data!$B4731:C$5008&lt;&gt;"",Data!C4731,"")</f>
        <v/>
      </c>
      <c r="K4731" s="39" t="str">
        <f t="shared" si="146"/>
        <v/>
      </c>
      <c r="L4731" s="39" t="str">
        <f t="shared" si="147"/>
        <v/>
      </c>
    </row>
    <row r="4732" spans="1:12">
      <c r="A4732" s="84">
        <v>4724</v>
      </c>
      <c r="B4732" s="10" t="str">
        <f>IF(Data!B4732:$B$5008&lt;&gt;"",Data!B4732,"")</f>
        <v/>
      </c>
      <c r="C4732" s="10" t="str">
        <f>IF(Data!$B4732:C$5008&lt;&gt;"",Data!C4732,"")</f>
        <v/>
      </c>
      <c r="K4732" s="39" t="str">
        <f t="shared" si="146"/>
        <v/>
      </c>
      <c r="L4732" s="39" t="str">
        <f t="shared" si="147"/>
        <v/>
      </c>
    </row>
    <row r="4733" spans="1:12">
      <c r="A4733" s="84">
        <v>4725</v>
      </c>
      <c r="B4733" s="10" t="str">
        <f>IF(Data!B4733:$B$5008&lt;&gt;"",Data!B4733,"")</f>
        <v/>
      </c>
      <c r="C4733" s="10" t="str">
        <f>IF(Data!$B4733:C$5008&lt;&gt;"",Data!C4733,"")</f>
        <v/>
      </c>
      <c r="K4733" s="39" t="str">
        <f t="shared" si="146"/>
        <v/>
      </c>
      <c r="L4733" s="39" t="str">
        <f t="shared" si="147"/>
        <v/>
      </c>
    </row>
    <row r="4734" spans="1:12">
      <c r="A4734" s="84">
        <v>4726</v>
      </c>
      <c r="B4734" s="10" t="str">
        <f>IF(Data!B4734:$B$5008&lt;&gt;"",Data!B4734,"")</f>
        <v/>
      </c>
      <c r="C4734" s="10" t="str">
        <f>IF(Data!$B4734:C$5008&lt;&gt;"",Data!C4734,"")</f>
        <v/>
      </c>
      <c r="K4734" s="39" t="str">
        <f t="shared" si="146"/>
        <v/>
      </c>
      <c r="L4734" s="39" t="str">
        <f t="shared" si="147"/>
        <v/>
      </c>
    </row>
    <row r="4735" spans="1:12">
      <c r="A4735" s="84">
        <v>4727</v>
      </c>
      <c r="B4735" s="10" t="str">
        <f>IF(Data!B4735:$B$5008&lt;&gt;"",Data!B4735,"")</f>
        <v/>
      </c>
      <c r="C4735" s="10" t="str">
        <f>IF(Data!$B4735:C$5008&lt;&gt;"",Data!C4735,"")</f>
        <v/>
      </c>
      <c r="K4735" s="39" t="str">
        <f t="shared" si="146"/>
        <v/>
      </c>
      <c r="L4735" s="39" t="str">
        <f t="shared" si="147"/>
        <v/>
      </c>
    </row>
    <row r="4736" spans="1:12">
      <c r="A4736" s="84">
        <v>4728</v>
      </c>
      <c r="B4736" s="10" t="str">
        <f>IF(Data!B4736:$B$5008&lt;&gt;"",Data!B4736,"")</f>
        <v/>
      </c>
      <c r="C4736" s="10" t="str">
        <f>IF(Data!$B4736:C$5008&lt;&gt;"",Data!C4736,"")</f>
        <v/>
      </c>
      <c r="K4736" s="39" t="str">
        <f t="shared" si="146"/>
        <v/>
      </c>
      <c r="L4736" s="39" t="str">
        <f t="shared" si="147"/>
        <v/>
      </c>
    </row>
    <row r="4737" spans="1:12">
      <c r="A4737" s="84">
        <v>4729</v>
      </c>
      <c r="B4737" s="10" t="str">
        <f>IF(Data!B4737:$B$5008&lt;&gt;"",Data!B4737,"")</f>
        <v/>
      </c>
      <c r="C4737" s="10" t="str">
        <f>IF(Data!$B4737:C$5008&lt;&gt;"",Data!C4737,"")</f>
        <v/>
      </c>
      <c r="K4737" s="39" t="str">
        <f t="shared" si="146"/>
        <v/>
      </c>
      <c r="L4737" s="39" t="str">
        <f t="shared" si="147"/>
        <v/>
      </c>
    </row>
    <row r="4738" spans="1:12">
      <c r="A4738" s="84">
        <v>4730</v>
      </c>
      <c r="B4738" s="10" t="str">
        <f>IF(Data!B4738:$B$5008&lt;&gt;"",Data!B4738,"")</f>
        <v/>
      </c>
      <c r="C4738" s="10" t="str">
        <f>IF(Data!$B4738:C$5008&lt;&gt;"",Data!C4738,"")</f>
        <v/>
      </c>
      <c r="K4738" s="39" t="str">
        <f t="shared" si="146"/>
        <v/>
      </c>
      <c r="L4738" s="39" t="str">
        <f t="shared" si="147"/>
        <v/>
      </c>
    </row>
    <row r="4739" spans="1:12">
      <c r="A4739" s="84">
        <v>4731</v>
      </c>
      <c r="B4739" s="10" t="str">
        <f>IF(Data!B4739:$B$5008&lt;&gt;"",Data!B4739,"")</f>
        <v/>
      </c>
      <c r="C4739" s="10" t="str">
        <f>IF(Data!$B4739:C$5008&lt;&gt;"",Data!C4739,"")</f>
        <v/>
      </c>
      <c r="K4739" s="39" t="str">
        <f t="shared" si="146"/>
        <v/>
      </c>
      <c r="L4739" s="39" t="str">
        <f t="shared" si="147"/>
        <v/>
      </c>
    </row>
    <row r="4740" spans="1:12">
      <c r="A4740" s="84">
        <v>4732</v>
      </c>
      <c r="B4740" s="10" t="str">
        <f>IF(Data!B4740:$B$5008&lt;&gt;"",Data!B4740,"")</f>
        <v/>
      </c>
      <c r="C4740" s="10" t="str">
        <f>IF(Data!$B4740:C$5008&lt;&gt;"",Data!C4740,"")</f>
        <v/>
      </c>
      <c r="K4740" s="39" t="str">
        <f t="shared" si="146"/>
        <v/>
      </c>
      <c r="L4740" s="39" t="str">
        <f t="shared" si="147"/>
        <v/>
      </c>
    </row>
    <row r="4741" spans="1:12">
      <c r="A4741" s="84">
        <v>4733</v>
      </c>
      <c r="B4741" s="10" t="str">
        <f>IF(Data!B4741:$B$5008&lt;&gt;"",Data!B4741,"")</f>
        <v/>
      </c>
      <c r="C4741" s="10" t="str">
        <f>IF(Data!$B4741:C$5008&lt;&gt;"",Data!C4741,"")</f>
        <v/>
      </c>
      <c r="K4741" s="39" t="str">
        <f t="shared" si="146"/>
        <v/>
      </c>
      <c r="L4741" s="39" t="str">
        <f t="shared" si="147"/>
        <v/>
      </c>
    </row>
    <row r="4742" spans="1:12">
      <c r="A4742" s="84">
        <v>4734</v>
      </c>
      <c r="B4742" s="10" t="str">
        <f>IF(Data!B4742:$B$5008&lt;&gt;"",Data!B4742,"")</f>
        <v/>
      </c>
      <c r="C4742" s="10" t="str">
        <f>IF(Data!$B4742:C$5008&lt;&gt;"",Data!C4742,"")</f>
        <v/>
      </c>
      <c r="K4742" s="39" t="str">
        <f t="shared" si="146"/>
        <v/>
      </c>
      <c r="L4742" s="39" t="str">
        <f t="shared" si="147"/>
        <v/>
      </c>
    </row>
    <row r="4743" spans="1:12">
      <c r="A4743" s="84">
        <v>4735</v>
      </c>
      <c r="B4743" s="10" t="str">
        <f>IF(Data!B4743:$B$5008&lt;&gt;"",Data!B4743,"")</f>
        <v/>
      </c>
      <c r="C4743" s="10" t="str">
        <f>IF(Data!$B4743:C$5008&lt;&gt;"",Data!C4743,"")</f>
        <v/>
      </c>
      <c r="K4743" s="39" t="str">
        <f t="shared" si="146"/>
        <v/>
      </c>
      <c r="L4743" s="39" t="str">
        <f t="shared" si="147"/>
        <v/>
      </c>
    </row>
    <row r="4744" spans="1:12">
      <c r="A4744" s="84">
        <v>4736</v>
      </c>
      <c r="B4744" s="10" t="str">
        <f>IF(Data!B4744:$B$5008&lt;&gt;"",Data!B4744,"")</f>
        <v/>
      </c>
      <c r="C4744" s="10" t="str">
        <f>IF(Data!$B4744:C$5008&lt;&gt;"",Data!C4744,"")</f>
        <v/>
      </c>
      <c r="K4744" s="39" t="str">
        <f t="shared" si="146"/>
        <v/>
      </c>
      <c r="L4744" s="39" t="str">
        <f t="shared" si="147"/>
        <v/>
      </c>
    </row>
    <row r="4745" spans="1:12">
      <c r="A4745" s="84">
        <v>4737</v>
      </c>
      <c r="B4745" s="10" t="str">
        <f>IF(Data!B4745:$B$5008&lt;&gt;"",Data!B4745,"")</f>
        <v/>
      </c>
      <c r="C4745" s="10" t="str">
        <f>IF(Data!$B4745:C$5008&lt;&gt;"",Data!C4745,"")</f>
        <v/>
      </c>
      <c r="K4745" s="39" t="str">
        <f t="shared" si="146"/>
        <v/>
      </c>
      <c r="L4745" s="39" t="str">
        <f t="shared" si="147"/>
        <v/>
      </c>
    </row>
    <row r="4746" spans="1:12">
      <c r="A4746" s="84">
        <v>4738</v>
      </c>
      <c r="B4746" s="10" t="str">
        <f>IF(Data!B4746:$B$5008&lt;&gt;"",Data!B4746,"")</f>
        <v/>
      </c>
      <c r="C4746" s="10" t="str">
        <f>IF(Data!$B4746:C$5008&lt;&gt;"",Data!C4746,"")</f>
        <v/>
      </c>
      <c r="K4746" s="39" t="str">
        <f t="shared" ref="K4746:K4809" si="148">IFERROR(IF(AND(COUNT(C:C)&gt;0, COUNT(B:B)&gt;0), C4746-B4746,""),"")</f>
        <v/>
      </c>
      <c r="L4746" s="39" t="str">
        <f t="shared" ref="L4746:L4809" si="149">IF(AND(B4746&lt;&gt;"",C4746&lt;&gt;""), (K4746-N$8)^2, "")</f>
        <v/>
      </c>
    </row>
    <row r="4747" spans="1:12">
      <c r="A4747" s="84">
        <v>4739</v>
      </c>
      <c r="B4747" s="10" t="str">
        <f>IF(Data!B4747:$B$5008&lt;&gt;"",Data!B4747,"")</f>
        <v/>
      </c>
      <c r="C4747" s="10" t="str">
        <f>IF(Data!$B4747:C$5008&lt;&gt;"",Data!C4747,"")</f>
        <v/>
      </c>
      <c r="K4747" s="39" t="str">
        <f t="shared" si="148"/>
        <v/>
      </c>
      <c r="L4747" s="39" t="str">
        <f t="shared" si="149"/>
        <v/>
      </c>
    </row>
    <row r="4748" spans="1:12">
      <c r="A4748" s="84">
        <v>4740</v>
      </c>
      <c r="B4748" s="10" t="str">
        <f>IF(Data!B4748:$B$5008&lt;&gt;"",Data!B4748,"")</f>
        <v/>
      </c>
      <c r="C4748" s="10" t="str">
        <f>IF(Data!$B4748:C$5008&lt;&gt;"",Data!C4748,"")</f>
        <v/>
      </c>
      <c r="K4748" s="39" t="str">
        <f t="shared" si="148"/>
        <v/>
      </c>
      <c r="L4748" s="39" t="str">
        <f t="shared" si="149"/>
        <v/>
      </c>
    </row>
    <row r="4749" spans="1:12">
      <c r="A4749" s="84">
        <v>4741</v>
      </c>
      <c r="B4749" s="10" t="str">
        <f>IF(Data!B4749:$B$5008&lt;&gt;"",Data!B4749,"")</f>
        <v/>
      </c>
      <c r="C4749" s="10" t="str">
        <f>IF(Data!$B4749:C$5008&lt;&gt;"",Data!C4749,"")</f>
        <v/>
      </c>
      <c r="K4749" s="39" t="str">
        <f t="shared" si="148"/>
        <v/>
      </c>
      <c r="L4749" s="39" t="str">
        <f t="shared" si="149"/>
        <v/>
      </c>
    </row>
    <row r="4750" spans="1:12">
      <c r="A4750" s="84">
        <v>4742</v>
      </c>
      <c r="B4750" s="10" t="str">
        <f>IF(Data!B4750:$B$5008&lt;&gt;"",Data!B4750,"")</f>
        <v/>
      </c>
      <c r="C4750" s="10" t="str">
        <f>IF(Data!$B4750:C$5008&lt;&gt;"",Data!C4750,"")</f>
        <v/>
      </c>
      <c r="K4750" s="39" t="str">
        <f t="shared" si="148"/>
        <v/>
      </c>
      <c r="L4750" s="39" t="str">
        <f t="shared" si="149"/>
        <v/>
      </c>
    </row>
    <row r="4751" spans="1:12">
      <c r="A4751" s="84">
        <v>4743</v>
      </c>
      <c r="B4751" s="10" t="str">
        <f>IF(Data!B4751:$B$5008&lt;&gt;"",Data!B4751,"")</f>
        <v/>
      </c>
      <c r="C4751" s="10" t="str">
        <f>IF(Data!$B4751:C$5008&lt;&gt;"",Data!C4751,"")</f>
        <v/>
      </c>
      <c r="K4751" s="39" t="str">
        <f t="shared" si="148"/>
        <v/>
      </c>
      <c r="L4751" s="39" t="str">
        <f t="shared" si="149"/>
        <v/>
      </c>
    </row>
    <row r="4752" spans="1:12">
      <c r="A4752" s="84">
        <v>4744</v>
      </c>
      <c r="B4752" s="10" t="str">
        <f>IF(Data!B4752:$B$5008&lt;&gt;"",Data!B4752,"")</f>
        <v/>
      </c>
      <c r="C4752" s="10" t="str">
        <f>IF(Data!$B4752:C$5008&lt;&gt;"",Data!C4752,"")</f>
        <v/>
      </c>
      <c r="K4752" s="39" t="str">
        <f t="shared" si="148"/>
        <v/>
      </c>
      <c r="L4752" s="39" t="str">
        <f t="shared" si="149"/>
        <v/>
      </c>
    </row>
    <row r="4753" spans="1:12">
      <c r="A4753" s="84">
        <v>4745</v>
      </c>
      <c r="B4753" s="10" t="str">
        <f>IF(Data!B4753:$B$5008&lt;&gt;"",Data!B4753,"")</f>
        <v/>
      </c>
      <c r="C4753" s="10" t="str">
        <f>IF(Data!$B4753:C$5008&lt;&gt;"",Data!C4753,"")</f>
        <v/>
      </c>
      <c r="K4753" s="39" t="str">
        <f t="shared" si="148"/>
        <v/>
      </c>
      <c r="L4753" s="39" t="str">
        <f t="shared" si="149"/>
        <v/>
      </c>
    </row>
    <row r="4754" spans="1:12">
      <c r="A4754" s="84">
        <v>4746</v>
      </c>
      <c r="B4754" s="10" t="str">
        <f>IF(Data!B4754:$B$5008&lt;&gt;"",Data!B4754,"")</f>
        <v/>
      </c>
      <c r="C4754" s="10" t="str">
        <f>IF(Data!$B4754:C$5008&lt;&gt;"",Data!C4754,"")</f>
        <v/>
      </c>
      <c r="K4754" s="39" t="str">
        <f t="shared" si="148"/>
        <v/>
      </c>
      <c r="L4754" s="39" t="str">
        <f t="shared" si="149"/>
        <v/>
      </c>
    </row>
    <row r="4755" spans="1:12">
      <c r="A4755" s="84">
        <v>4747</v>
      </c>
      <c r="B4755" s="10" t="str">
        <f>IF(Data!B4755:$B$5008&lt;&gt;"",Data!B4755,"")</f>
        <v/>
      </c>
      <c r="C4755" s="10" t="str">
        <f>IF(Data!$B4755:C$5008&lt;&gt;"",Data!C4755,"")</f>
        <v/>
      </c>
      <c r="K4755" s="39" t="str">
        <f t="shared" si="148"/>
        <v/>
      </c>
      <c r="L4755" s="39" t="str">
        <f t="shared" si="149"/>
        <v/>
      </c>
    </row>
    <row r="4756" spans="1:12">
      <c r="A4756" s="84">
        <v>4748</v>
      </c>
      <c r="B4756" s="10" t="str">
        <f>IF(Data!B4756:$B$5008&lt;&gt;"",Data!B4756,"")</f>
        <v/>
      </c>
      <c r="C4756" s="10" t="str">
        <f>IF(Data!$B4756:C$5008&lt;&gt;"",Data!C4756,"")</f>
        <v/>
      </c>
      <c r="K4756" s="39" t="str">
        <f t="shared" si="148"/>
        <v/>
      </c>
      <c r="L4756" s="39" t="str">
        <f t="shared" si="149"/>
        <v/>
      </c>
    </row>
    <row r="4757" spans="1:12">
      <c r="A4757" s="84">
        <v>4749</v>
      </c>
      <c r="B4757" s="10" t="str">
        <f>IF(Data!B4757:$B$5008&lt;&gt;"",Data!B4757,"")</f>
        <v/>
      </c>
      <c r="C4757" s="10" t="str">
        <f>IF(Data!$B4757:C$5008&lt;&gt;"",Data!C4757,"")</f>
        <v/>
      </c>
      <c r="K4757" s="39" t="str">
        <f t="shared" si="148"/>
        <v/>
      </c>
      <c r="L4757" s="39" t="str">
        <f t="shared" si="149"/>
        <v/>
      </c>
    </row>
    <row r="4758" spans="1:12">
      <c r="A4758" s="84">
        <v>4750</v>
      </c>
      <c r="B4758" s="10" t="str">
        <f>IF(Data!B4758:$B$5008&lt;&gt;"",Data!B4758,"")</f>
        <v/>
      </c>
      <c r="C4758" s="10" t="str">
        <f>IF(Data!$B4758:C$5008&lt;&gt;"",Data!C4758,"")</f>
        <v/>
      </c>
      <c r="K4758" s="39" t="str">
        <f t="shared" si="148"/>
        <v/>
      </c>
      <c r="L4758" s="39" t="str">
        <f t="shared" si="149"/>
        <v/>
      </c>
    </row>
    <row r="4759" spans="1:12">
      <c r="A4759" s="84">
        <v>4751</v>
      </c>
      <c r="B4759" s="10" t="str">
        <f>IF(Data!B4759:$B$5008&lt;&gt;"",Data!B4759,"")</f>
        <v/>
      </c>
      <c r="C4759" s="10" t="str">
        <f>IF(Data!$B4759:C$5008&lt;&gt;"",Data!C4759,"")</f>
        <v/>
      </c>
      <c r="K4759" s="39" t="str">
        <f t="shared" si="148"/>
        <v/>
      </c>
      <c r="L4759" s="39" t="str">
        <f t="shared" si="149"/>
        <v/>
      </c>
    </row>
    <row r="4760" spans="1:12">
      <c r="A4760" s="84">
        <v>4752</v>
      </c>
      <c r="B4760" s="10" t="str">
        <f>IF(Data!B4760:$B$5008&lt;&gt;"",Data!B4760,"")</f>
        <v/>
      </c>
      <c r="C4760" s="10" t="str">
        <f>IF(Data!$B4760:C$5008&lt;&gt;"",Data!C4760,"")</f>
        <v/>
      </c>
      <c r="K4760" s="39" t="str">
        <f t="shared" si="148"/>
        <v/>
      </c>
      <c r="L4760" s="39" t="str">
        <f t="shared" si="149"/>
        <v/>
      </c>
    </row>
    <row r="4761" spans="1:12">
      <c r="A4761" s="84">
        <v>4753</v>
      </c>
      <c r="B4761" s="10" t="str">
        <f>IF(Data!B4761:$B$5008&lt;&gt;"",Data!B4761,"")</f>
        <v/>
      </c>
      <c r="C4761" s="10" t="str">
        <f>IF(Data!$B4761:C$5008&lt;&gt;"",Data!C4761,"")</f>
        <v/>
      </c>
      <c r="K4761" s="39" t="str">
        <f t="shared" si="148"/>
        <v/>
      </c>
      <c r="L4761" s="39" t="str">
        <f t="shared" si="149"/>
        <v/>
      </c>
    </row>
    <row r="4762" spans="1:12">
      <c r="A4762" s="84">
        <v>4754</v>
      </c>
      <c r="B4762" s="10" t="str">
        <f>IF(Data!B4762:$B$5008&lt;&gt;"",Data!B4762,"")</f>
        <v/>
      </c>
      <c r="C4762" s="10" t="str">
        <f>IF(Data!$B4762:C$5008&lt;&gt;"",Data!C4762,"")</f>
        <v/>
      </c>
      <c r="K4762" s="39" t="str">
        <f t="shared" si="148"/>
        <v/>
      </c>
      <c r="L4762" s="39" t="str">
        <f t="shared" si="149"/>
        <v/>
      </c>
    </row>
    <row r="4763" spans="1:12">
      <c r="A4763" s="84">
        <v>4755</v>
      </c>
      <c r="B4763" s="10" t="str">
        <f>IF(Data!B4763:$B$5008&lt;&gt;"",Data!B4763,"")</f>
        <v/>
      </c>
      <c r="C4763" s="10" t="str">
        <f>IF(Data!$B4763:C$5008&lt;&gt;"",Data!C4763,"")</f>
        <v/>
      </c>
      <c r="K4763" s="39" t="str">
        <f t="shared" si="148"/>
        <v/>
      </c>
      <c r="L4763" s="39" t="str">
        <f t="shared" si="149"/>
        <v/>
      </c>
    </row>
    <row r="4764" spans="1:12">
      <c r="A4764" s="84">
        <v>4756</v>
      </c>
      <c r="B4764" s="10" t="str">
        <f>IF(Data!B4764:$B$5008&lt;&gt;"",Data!B4764,"")</f>
        <v/>
      </c>
      <c r="C4764" s="10" t="str">
        <f>IF(Data!$B4764:C$5008&lt;&gt;"",Data!C4764,"")</f>
        <v/>
      </c>
      <c r="K4764" s="39" t="str">
        <f t="shared" si="148"/>
        <v/>
      </c>
      <c r="L4764" s="39" t="str">
        <f t="shared" si="149"/>
        <v/>
      </c>
    </row>
    <row r="4765" spans="1:12">
      <c r="A4765" s="84">
        <v>4757</v>
      </c>
      <c r="B4765" s="10" t="str">
        <f>IF(Data!B4765:$B$5008&lt;&gt;"",Data!B4765,"")</f>
        <v/>
      </c>
      <c r="C4765" s="10" t="str">
        <f>IF(Data!$B4765:C$5008&lt;&gt;"",Data!C4765,"")</f>
        <v/>
      </c>
      <c r="K4765" s="39" t="str">
        <f t="shared" si="148"/>
        <v/>
      </c>
      <c r="L4765" s="39" t="str">
        <f t="shared" si="149"/>
        <v/>
      </c>
    </row>
    <row r="4766" spans="1:12">
      <c r="A4766" s="84">
        <v>4758</v>
      </c>
      <c r="B4766" s="10" t="str">
        <f>IF(Data!B4766:$B$5008&lt;&gt;"",Data!B4766,"")</f>
        <v/>
      </c>
      <c r="C4766" s="10" t="str">
        <f>IF(Data!$B4766:C$5008&lt;&gt;"",Data!C4766,"")</f>
        <v/>
      </c>
      <c r="K4766" s="39" t="str">
        <f t="shared" si="148"/>
        <v/>
      </c>
      <c r="L4766" s="39" t="str">
        <f t="shared" si="149"/>
        <v/>
      </c>
    </row>
    <row r="4767" spans="1:12">
      <c r="A4767" s="84">
        <v>4759</v>
      </c>
      <c r="B4767" s="10" t="str">
        <f>IF(Data!B4767:$B$5008&lt;&gt;"",Data!B4767,"")</f>
        <v/>
      </c>
      <c r="C4767" s="10" t="str">
        <f>IF(Data!$B4767:C$5008&lt;&gt;"",Data!C4767,"")</f>
        <v/>
      </c>
      <c r="K4767" s="39" t="str">
        <f t="shared" si="148"/>
        <v/>
      </c>
      <c r="L4767" s="39" t="str">
        <f t="shared" si="149"/>
        <v/>
      </c>
    </row>
    <row r="4768" spans="1:12">
      <c r="A4768" s="84">
        <v>4760</v>
      </c>
      <c r="B4768" s="10" t="str">
        <f>IF(Data!B4768:$B$5008&lt;&gt;"",Data!B4768,"")</f>
        <v/>
      </c>
      <c r="C4768" s="10" t="str">
        <f>IF(Data!$B4768:C$5008&lt;&gt;"",Data!C4768,"")</f>
        <v/>
      </c>
      <c r="K4768" s="39" t="str">
        <f t="shared" si="148"/>
        <v/>
      </c>
      <c r="L4768" s="39" t="str">
        <f t="shared" si="149"/>
        <v/>
      </c>
    </row>
    <row r="4769" spans="1:12">
      <c r="A4769" s="84">
        <v>4761</v>
      </c>
      <c r="B4769" s="10" t="str">
        <f>IF(Data!B4769:$B$5008&lt;&gt;"",Data!B4769,"")</f>
        <v/>
      </c>
      <c r="C4769" s="10" t="str">
        <f>IF(Data!$B4769:C$5008&lt;&gt;"",Data!C4769,"")</f>
        <v/>
      </c>
      <c r="K4769" s="39" t="str">
        <f t="shared" si="148"/>
        <v/>
      </c>
      <c r="L4769" s="39" t="str">
        <f t="shared" si="149"/>
        <v/>
      </c>
    </row>
    <row r="4770" spans="1:12">
      <c r="A4770" s="84">
        <v>4762</v>
      </c>
      <c r="B4770" s="10" t="str">
        <f>IF(Data!B4770:$B$5008&lt;&gt;"",Data!B4770,"")</f>
        <v/>
      </c>
      <c r="C4770" s="10" t="str">
        <f>IF(Data!$B4770:C$5008&lt;&gt;"",Data!C4770,"")</f>
        <v/>
      </c>
      <c r="K4770" s="39" t="str">
        <f t="shared" si="148"/>
        <v/>
      </c>
      <c r="L4770" s="39" t="str">
        <f t="shared" si="149"/>
        <v/>
      </c>
    </row>
    <row r="4771" spans="1:12">
      <c r="A4771" s="84">
        <v>4763</v>
      </c>
      <c r="B4771" s="10" t="str">
        <f>IF(Data!B4771:$B$5008&lt;&gt;"",Data!B4771,"")</f>
        <v/>
      </c>
      <c r="C4771" s="10" t="str">
        <f>IF(Data!$B4771:C$5008&lt;&gt;"",Data!C4771,"")</f>
        <v/>
      </c>
      <c r="K4771" s="39" t="str">
        <f t="shared" si="148"/>
        <v/>
      </c>
      <c r="L4771" s="39" t="str">
        <f t="shared" si="149"/>
        <v/>
      </c>
    </row>
    <row r="4772" spans="1:12">
      <c r="A4772" s="84">
        <v>4764</v>
      </c>
      <c r="B4772" s="10" t="str">
        <f>IF(Data!B4772:$B$5008&lt;&gt;"",Data!B4772,"")</f>
        <v/>
      </c>
      <c r="C4772" s="10" t="str">
        <f>IF(Data!$B4772:C$5008&lt;&gt;"",Data!C4772,"")</f>
        <v/>
      </c>
      <c r="K4772" s="39" t="str">
        <f t="shared" si="148"/>
        <v/>
      </c>
      <c r="L4772" s="39" t="str">
        <f t="shared" si="149"/>
        <v/>
      </c>
    </row>
    <row r="4773" spans="1:12">
      <c r="A4773" s="84">
        <v>4765</v>
      </c>
      <c r="B4773" s="10" t="str">
        <f>IF(Data!B4773:$B$5008&lt;&gt;"",Data!B4773,"")</f>
        <v/>
      </c>
      <c r="C4773" s="10" t="str">
        <f>IF(Data!$B4773:C$5008&lt;&gt;"",Data!C4773,"")</f>
        <v/>
      </c>
      <c r="K4773" s="39" t="str">
        <f t="shared" si="148"/>
        <v/>
      </c>
      <c r="L4773" s="39" t="str">
        <f t="shared" si="149"/>
        <v/>
      </c>
    </row>
    <row r="4774" spans="1:12">
      <c r="A4774" s="84">
        <v>4766</v>
      </c>
      <c r="B4774" s="10" t="str">
        <f>IF(Data!B4774:$B$5008&lt;&gt;"",Data!B4774,"")</f>
        <v/>
      </c>
      <c r="C4774" s="10" t="str">
        <f>IF(Data!$B4774:C$5008&lt;&gt;"",Data!C4774,"")</f>
        <v/>
      </c>
      <c r="K4774" s="39" t="str">
        <f t="shared" si="148"/>
        <v/>
      </c>
      <c r="L4774" s="39" t="str">
        <f t="shared" si="149"/>
        <v/>
      </c>
    </row>
    <row r="4775" spans="1:12">
      <c r="A4775" s="84">
        <v>4767</v>
      </c>
      <c r="B4775" s="10" t="str">
        <f>IF(Data!B4775:$B$5008&lt;&gt;"",Data!B4775,"")</f>
        <v/>
      </c>
      <c r="C4775" s="10" t="str">
        <f>IF(Data!$B4775:C$5008&lt;&gt;"",Data!C4775,"")</f>
        <v/>
      </c>
      <c r="K4775" s="39" t="str">
        <f t="shared" si="148"/>
        <v/>
      </c>
      <c r="L4775" s="39" t="str">
        <f t="shared" si="149"/>
        <v/>
      </c>
    </row>
    <row r="4776" spans="1:12">
      <c r="A4776" s="84">
        <v>4768</v>
      </c>
      <c r="B4776" s="10" t="str">
        <f>IF(Data!B4776:$B$5008&lt;&gt;"",Data!B4776,"")</f>
        <v/>
      </c>
      <c r="C4776" s="10" t="str">
        <f>IF(Data!$B4776:C$5008&lt;&gt;"",Data!C4776,"")</f>
        <v/>
      </c>
      <c r="K4776" s="39" t="str">
        <f t="shared" si="148"/>
        <v/>
      </c>
      <c r="L4776" s="39" t="str">
        <f t="shared" si="149"/>
        <v/>
      </c>
    </row>
    <row r="4777" spans="1:12">
      <c r="A4777" s="84">
        <v>4769</v>
      </c>
      <c r="B4777" s="10" t="str">
        <f>IF(Data!B4777:$B$5008&lt;&gt;"",Data!B4777,"")</f>
        <v/>
      </c>
      <c r="C4777" s="10" t="str">
        <f>IF(Data!$B4777:C$5008&lt;&gt;"",Data!C4777,"")</f>
        <v/>
      </c>
      <c r="K4777" s="39" t="str">
        <f t="shared" si="148"/>
        <v/>
      </c>
      <c r="L4777" s="39" t="str">
        <f t="shared" si="149"/>
        <v/>
      </c>
    </row>
    <row r="4778" spans="1:12">
      <c r="A4778" s="84">
        <v>4770</v>
      </c>
      <c r="B4778" s="10" t="str">
        <f>IF(Data!B4778:$B$5008&lt;&gt;"",Data!B4778,"")</f>
        <v/>
      </c>
      <c r="C4778" s="10" t="str">
        <f>IF(Data!$B4778:C$5008&lt;&gt;"",Data!C4778,"")</f>
        <v/>
      </c>
      <c r="K4778" s="39" t="str">
        <f t="shared" si="148"/>
        <v/>
      </c>
      <c r="L4778" s="39" t="str">
        <f t="shared" si="149"/>
        <v/>
      </c>
    </row>
    <row r="4779" spans="1:12">
      <c r="A4779" s="84">
        <v>4771</v>
      </c>
      <c r="B4779" s="10" t="str">
        <f>IF(Data!B4779:$B$5008&lt;&gt;"",Data!B4779,"")</f>
        <v/>
      </c>
      <c r="C4779" s="10" t="str">
        <f>IF(Data!$B4779:C$5008&lt;&gt;"",Data!C4779,"")</f>
        <v/>
      </c>
      <c r="K4779" s="39" t="str">
        <f t="shared" si="148"/>
        <v/>
      </c>
      <c r="L4779" s="39" t="str">
        <f t="shared" si="149"/>
        <v/>
      </c>
    </row>
    <row r="4780" spans="1:12">
      <c r="A4780" s="84">
        <v>4772</v>
      </c>
      <c r="B4780" s="10" t="str">
        <f>IF(Data!B4780:$B$5008&lt;&gt;"",Data!B4780,"")</f>
        <v/>
      </c>
      <c r="C4780" s="10" t="str">
        <f>IF(Data!$B4780:C$5008&lt;&gt;"",Data!C4780,"")</f>
        <v/>
      </c>
      <c r="K4780" s="39" t="str">
        <f t="shared" si="148"/>
        <v/>
      </c>
      <c r="L4780" s="39" t="str">
        <f t="shared" si="149"/>
        <v/>
      </c>
    </row>
    <row r="4781" spans="1:12">
      <c r="A4781" s="84">
        <v>4773</v>
      </c>
      <c r="B4781" s="10" t="str">
        <f>IF(Data!B4781:$B$5008&lt;&gt;"",Data!B4781,"")</f>
        <v/>
      </c>
      <c r="C4781" s="10" t="str">
        <f>IF(Data!$B4781:C$5008&lt;&gt;"",Data!C4781,"")</f>
        <v/>
      </c>
      <c r="K4781" s="39" t="str">
        <f t="shared" si="148"/>
        <v/>
      </c>
      <c r="L4781" s="39" t="str">
        <f t="shared" si="149"/>
        <v/>
      </c>
    </row>
    <row r="4782" spans="1:12">
      <c r="A4782" s="84">
        <v>4774</v>
      </c>
      <c r="B4782" s="10" t="str">
        <f>IF(Data!B4782:$B$5008&lt;&gt;"",Data!B4782,"")</f>
        <v/>
      </c>
      <c r="C4782" s="10" t="str">
        <f>IF(Data!$B4782:C$5008&lt;&gt;"",Data!C4782,"")</f>
        <v/>
      </c>
      <c r="K4782" s="39" t="str">
        <f t="shared" si="148"/>
        <v/>
      </c>
      <c r="L4782" s="39" t="str">
        <f t="shared" si="149"/>
        <v/>
      </c>
    </row>
    <row r="4783" spans="1:12">
      <c r="A4783" s="84">
        <v>4775</v>
      </c>
      <c r="B4783" s="10" t="str">
        <f>IF(Data!B4783:$B$5008&lt;&gt;"",Data!B4783,"")</f>
        <v/>
      </c>
      <c r="C4783" s="10" t="str">
        <f>IF(Data!$B4783:C$5008&lt;&gt;"",Data!C4783,"")</f>
        <v/>
      </c>
      <c r="K4783" s="39" t="str">
        <f t="shared" si="148"/>
        <v/>
      </c>
      <c r="L4783" s="39" t="str">
        <f t="shared" si="149"/>
        <v/>
      </c>
    </row>
    <row r="4784" spans="1:12">
      <c r="A4784" s="84">
        <v>4776</v>
      </c>
      <c r="B4784" s="10" t="str">
        <f>IF(Data!B4784:$B$5008&lt;&gt;"",Data!B4784,"")</f>
        <v/>
      </c>
      <c r="C4784" s="10" t="str">
        <f>IF(Data!$B4784:C$5008&lt;&gt;"",Data!C4784,"")</f>
        <v/>
      </c>
      <c r="K4784" s="39" t="str">
        <f t="shared" si="148"/>
        <v/>
      </c>
      <c r="L4784" s="39" t="str">
        <f t="shared" si="149"/>
        <v/>
      </c>
    </row>
    <row r="4785" spans="1:12">
      <c r="A4785" s="84">
        <v>4777</v>
      </c>
      <c r="B4785" s="10" t="str">
        <f>IF(Data!B4785:$B$5008&lt;&gt;"",Data!B4785,"")</f>
        <v/>
      </c>
      <c r="C4785" s="10" t="str">
        <f>IF(Data!$B4785:C$5008&lt;&gt;"",Data!C4785,"")</f>
        <v/>
      </c>
      <c r="K4785" s="39" t="str">
        <f t="shared" si="148"/>
        <v/>
      </c>
      <c r="L4785" s="39" t="str">
        <f t="shared" si="149"/>
        <v/>
      </c>
    </row>
    <row r="4786" spans="1:12">
      <c r="A4786" s="84">
        <v>4778</v>
      </c>
      <c r="B4786" s="10" t="str">
        <f>IF(Data!B4786:$B$5008&lt;&gt;"",Data!B4786,"")</f>
        <v/>
      </c>
      <c r="C4786" s="10" t="str">
        <f>IF(Data!$B4786:C$5008&lt;&gt;"",Data!C4786,"")</f>
        <v/>
      </c>
      <c r="K4786" s="39" t="str">
        <f t="shared" si="148"/>
        <v/>
      </c>
      <c r="L4786" s="39" t="str">
        <f t="shared" si="149"/>
        <v/>
      </c>
    </row>
    <row r="4787" spans="1:12">
      <c r="A4787" s="84">
        <v>4779</v>
      </c>
      <c r="B4787" s="10" t="str">
        <f>IF(Data!B4787:$B$5008&lt;&gt;"",Data!B4787,"")</f>
        <v/>
      </c>
      <c r="C4787" s="10" t="str">
        <f>IF(Data!$B4787:C$5008&lt;&gt;"",Data!C4787,"")</f>
        <v/>
      </c>
      <c r="K4787" s="39" t="str">
        <f t="shared" si="148"/>
        <v/>
      </c>
      <c r="L4787" s="39" t="str">
        <f t="shared" si="149"/>
        <v/>
      </c>
    </row>
    <row r="4788" spans="1:12">
      <c r="A4788" s="84">
        <v>4780</v>
      </c>
      <c r="B4788" s="10" t="str">
        <f>IF(Data!B4788:$B$5008&lt;&gt;"",Data!B4788,"")</f>
        <v/>
      </c>
      <c r="C4788" s="10" t="str">
        <f>IF(Data!$B4788:C$5008&lt;&gt;"",Data!C4788,"")</f>
        <v/>
      </c>
      <c r="K4788" s="39" t="str">
        <f t="shared" si="148"/>
        <v/>
      </c>
      <c r="L4788" s="39" t="str">
        <f t="shared" si="149"/>
        <v/>
      </c>
    </row>
    <row r="4789" spans="1:12">
      <c r="A4789" s="84">
        <v>4781</v>
      </c>
      <c r="B4789" s="10" t="str">
        <f>IF(Data!B4789:$B$5008&lt;&gt;"",Data!B4789,"")</f>
        <v/>
      </c>
      <c r="C4789" s="10" t="str">
        <f>IF(Data!$B4789:C$5008&lt;&gt;"",Data!C4789,"")</f>
        <v/>
      </c>
      <c r="K4789" s="39" t="str">
        <f t="shared" si="148"/>
        <v/>
      </c>
      <c r="L4789" s="39" t="str">
        <f t="shared" si="149"/>
        <v/>
      </c>
    </row>
    <row r="4790" spans="1:12">
      <c r="A4790" s="84">
        <v>4782</v>
      </c>
      <c r="B4790" s="10" t="str">
        <f>IF(Data!B4790:$B$5008&lt;&gt;"",Data!B4790,"")</f>
        <v/>
      </c>
      <c r="C4790" s="10" t="str">
        <f>IF(Data!$B4790:C$5008&lt;&gt;"",Data!C4790,"")</f>
        <v/>
      </c>
      <c r="K4790" s="39" t="str">
        <f t="shared" si="148"/>
        <v/>
      </c>
      <c r="L4790" s="39" t="str">
        <f t="shared" si="149"/>
        <v/>
      </c>
    </row>
    <row r="4791" spans="1:12">
      <c r="A4791" s="84">
        <v>4783</v>
      </c>
      <c r="B4791" s="10" t="str">
        <f>IF(Data!B4791:$B$5008&lt;&gt;"",Data!B4791,"")</f>
        <v/>
      </c>
      <c r="C4791" s="10" t="str">
        <f>IF(Data!$B4791:C$5008&lt;&gt;"",Data!C4791,"")</f>
        <v/>
      </c>
      <c r="K4791" s="39" t="str">
        <f t="shared" si="148"/>
        <v/>
      </c>
      <c r="L4791" s="39" t="str">
        <f t="shared" si="149"/>
        <v/>
      </c>
    </row>
    <row r="4792" spans="1:12">
      <c r="A4792" s="84">
        <v>4784</v>
      </c>
      <c r="B4792" s="10" t="str">
        <f>IF(Data!B4792:$B$5008&lt;&gt;"",Data!B4792,"")</f>
        <v/>
      </c>
      <c r="C4792" s="10" t="str">
        <f>IF(Data!$B4792:C$5008&lt;&gt;"",Data!C4792,"")</f>
        <v/>
      </c>
      <c r="K4792" s="39" t="str">
        <f t="shared" si="148"/>
        <v/>
      </c>
      <c r="L4792" s="39" t="str">
        <f t="shared" si="149"/>
        <v/>
      </c>
    </row>
    <row r="4793" spans="1:12">
      <c r="A4793" s="84">
        <v>4785</v>
      </c>
      <c r="B4793" s="10" t="str">
        <f>IF(Data!B4793:$B$5008&lt;&gt;"",Data!B4793,"")</f>
        <v/>
      </c>
      <c r="C4793" s="10" t="str">
        <f>IF(Data!$B4793:C$5008&lt;&gt;"",Data!C4793,"")</f>
        <v/>
      </c>
      <c r="K4793" s="39" t="str">
        <f t="shared" si="148"/>
        <v/>
      </c>
      <c r="L4793" s="39" t="str">
        <f t="shared" si="149"/>
        <v/>
      </c>
    </row>
    <row r="4794" spans="1:12">
      <c r="A4794" s="84">
        <v>4786</v>
      </c>
      <c r="B4794" s="10" t="str">
        <f>IF(Data!B4794:$B$5008&lt;&gt;"",Data!B4794,"")</f>
        <v/>
      </c>
      <c r="C4794" s="10" t="str">
        <f>IF(Data!$B4794:C$5008&lt;&gt;"",Data!C4794,"")</f>
        <v/>
      </c>
      <c r="K4794" s="39" t="str">
        <f t="shared" si="148"/>
        <v/>
      </c>
      <c r="L4794" s="39" t="str">
        <f t="shared" si="149"/>
        <v/>
      </c>
    </row>
    <row r="4795" spans="1:12">
      <c r="A4795" s="84">
        <v>4787</v>
      </c>
      <c r="B4795" s="10" t="str">
        <f>IF(Data!B4795:$B$5008&lt;&gt;"",Data!B4795,"")</f>
        <v/>
      </c>
      <c r="C4795" s="10" t="str">
        <f>IF(Data!$B4795:C$5008&lt;&gt;"",Data!C4795,"")</f>
        <v/>
      </c>
      <c r="K4795" s="39" t="str">
        <f t="shared" si="148"/>
        <v/>
      </c>
      <c r="L4795" s="39" t="str">
        <f t="shared" si="149"/>
        <v/>
      </c>
    </row>
    <row r="4796" spans="1:12">
      <c r="A4796" s="84">
        <v>4788</v>
      </c>
      <c r="B4796" s="10" t="str">
        <f>IF(Data!B4796:$B$5008&lt;&gt;"",Data!B4796,"")</f>
        <v/>
      </c>
      <c r="C4796" s="10" t="str">
        <f>IF(Data!$B4796:C$5008&lt;&gt;"",Data!C4796,"")</f>
        <v/>
      </c>
      <c r="K4796" s="39" t="str">
        <f t="shared" si="148"/>
        <v/>
      </c>
      <c r="L4796" s="39" t="str">
        <f t="shared" si="149"/>
        <v/>
      </c>
    </row>
    <row r="4797" spans="1:12">
      <c r="A4797" s="84">
        <v>4789</v>
      </c>
      <c r="B4797" s="10" t="str">
        <f>IF(Data!B4797:$B$5008&lt;&gt;"",Data!B4797,"")</f>
        <v/>
      </c>
      <c r="C4797" s="10" t="str">
        <f>IF(Data!$B4797:C$5008&lt;&gt;"",Data!C4797,"")</f>
        <v/>
      </c>
      <c r="K4797" s="39" t="str">
        <f t="shared" si="148"/>
        <v/>
      </c>
      <c r="L4797" s="39" t="str">
        <f t="shared" si="149"/>
        <v/>
      </c>
    </row>
    <row r="4798" spans="1:12">
      <c r="A4798" s="84">
        <v>4790</v>
      </c>
      <c r="B4798" s="10" t="str">
        <f>IF(Data!B4798:$B$5008&lt;&gt;"",Data!B4798,"")</f>
        <v/>
      </c>
      <c r="C4798" s="10" t="str">
        <f>IF(Data!$B4798:C$5008&lt;&gt;"",Data!C4798,"")</f>
        <v/>
      </c>
      <c r="K4798" s="39" t="str">
        <f t="shared" si="148"/>
        <v/>
      </c>
      <c r="L4798" s="39" t="str">
        <f t="shared" si="149"/>
        <v/>
      </c>
    </row>
    <row r="4799" spans="1:12">
      <c r="A4799" s="84">
        <v>4791</v>
      </c>
      <c r="B4799" s="10" t="str">
        <f>IF(Data!B4799:$B$5008&lt;&gt;"",Data!B4799,"")</f>
        <v/>
      </c>
      <c r="C4799" s="10" t="str">
        <f>IF(Data!$B4799:C$5008&lt;&gt;"",Data!C4799,"")</f>
        <v/>
      </c>
      <c r="K4799" s="39" t="str">
        <f t="shared" si="148"/>
        <v/>
      </c>
      <c r="L4799" s="39" t="str">
        <f t="shared" si="149"/>
        <v/>
      </c>
    </row>
    <row r="4800" spans="1:12">
      <c r="A4800" s="84">
        <v>4792</v>
      </c>
      <c r="B4800" s="10" t="str">
        <f>IF(Data!B4800:$B$5008&lt;&gt;"",Data!B4800,"")</f>
        <v/>
      </c>
      <c r="C4800" s="10" t="str">
        <f>IF(Data!$B4800:C$5008&lt;&gt;"",Data!C4800,"")</f>
        <v/>
      </c>
      <c r="K4800" s="39" t="str">
        <f t="shared" si="148"/>
        <v/>
      </c>
      <c r="L4800" s="39" t="str">
        <f t="shared" si="149"/>
        <v/>
      </c>
    </row>
    <row r="4801" spans="1:12">
      <c r="A4801" s="84">
        <v>4793</v>
      </c>
      <c r="B4801" s="10" t="str">
        <f>IF(Data!B4801:$B$5008&lt;&gt;"",Data!B4801,"")</f>
        <v/>
      </c>
      <c r="C4801" s="10" t="str">
        <f>IF(Data!$B4801:C$5008&lt;&gt;"",Data!C4801,"")</f>
        <v/>
      </c>
      <c r="K4801" s="39" t="str">
        <f t="shared" si="148"/>
        <v/>
      </c>
      <c r="L4801" s="39" t="str">
        <f t="shared" si="149"/>
        <v/>
      </c>
    </row>
    <row r="4802" spans="1:12">
      <c r="A4802" s="84">
        <v>4794</v>
      </c>
      <c r="B4802" s="10" t="str">
        <f>IF(Data!B4802:$B$5008&lt;&gt;"",Data!B4802,"")</f>
        <v/>
      </c>
      <c r="C4802" s="10" t="str">
        <f>IF(Data!$B4802:C$5008&lt;&gt;"",Data!C4802,"")</f>
        <v/>
      </c>
      <c r="K4802" s="39" t="str">
        <f t="shared" si="148"/>
        <v/>
      </c>
      <c r="L4802" s="39" t="str">
        <f t="shared" si="149"/>
        <v/>
      </c>
    </row>
    <row r="4803" spans="1:12">
      <c r="A4803" s="84">
        <v>4795</v>
      </c>
      <c r="B4803" s="10" t="str">
        <f>IF(Data!B4803:$B$5008&lt;&gt;"",Data!B4803,"")</f>
        <v/>
      </c>
      <c r="C4803" s="10" t="str">
        <f>IF(Data!$B4803:C$5008&lt;&gt;"",Data!C4803,"")</f>
        <v/>
      </c>
      <c r="K4803" s="39" t="str">
        <f t="shared" si="148"/>
        <v/>
      </c>
      <c r="L4803" s="39" t="str">
        <f t="shared" si="149"/>
        <v/>
      </c>
    </row>
    <row r="4804" spans="1:12">
      <c r="A4804" s="84">
        <v>4796</v>
      </c>
      <c r="B4804" s="10" t="str">
        <f>IF(Data!B4804:$B$5008&lt;&gt;"",Data!B4804,"")</f>
        <v/>
      </c>
      <c r="C4804" s="10" t="str">
        <f>IF(Data!$B4804:C$5008&lt;&gt;"",Data!C4804,"")</f>
        <v/>
      </c>
      <c r="K4804" s="39" t="str">
        <f t="shared" si="148"/>
        <v/>
      </c>
      <c r="L4804" s="39" t="str">
        <f t="shared" si="149"/>
        <v/>
      </c>
    </row>
    <row r="4805" spans="1:12">
      <c r="A4805" s="84">
        <v>4797</v>
      </c>
      <c r="B4805" s="10" t="str">
        <f>IF(Data!B4805:$B$5008&lt;&gt;"",Data!B4805,"")</f>
        <v/>
      </c>
      <c r="C4805" s="10" t="str">
        <f>IF(Data!$B4805:C$5008&lt;&gt;"",Data!C4805,"")</f>
        <v/>
      </c>
      <c r="K4805" s="39" t="str">
        <f t="shared" si="148"/>
        <v/>
      </c>
      <c r="L4805" s="39" t="str">
        <f t="shared" si="149"/>
        <v/>
      </c>
    </row>
    <row r="4806" spans="1:12">
      <c r="A4806" s="84">
        <v>4798</v>
      </c>
      <c r="B4806" s="10" t="str">
        <f>IF(Data!B4806:$B$5008&lt;&gt;"",Data!B4806,"")</f>
        <v/>
      </c>
      <c r="C4806" s="10" t="str">
        <f>IF(Data!$B4806:C$5008&lt;&gt;"",Data!C4806,"")</f>
        <v/>
      </c>
      <c r="K4806" s="39" t="str">
        <f t="shared" si="148"/>
        <v/>
      </c>
      <c r="L4806" s="39" t="str">
        <f t="shared" si="149"/>
        <v/>
      </c>
    </row>
    <row r="4807" spans="1:12">
      <c r="A4807" s="84">
        <v>4799</v>
      </c>
      <c r="B4807" s="10" t="str">
        <f>IF(Data!B4807:$B$5008&lt;&gt;"",Data!B4807,"")</f>
        <v/>
      </c>
      <c r="C4807" s="10" t="str">
        <f>IF(Data!$B4807:C$5008&lt;&gt;"",Data!C4807,"")</f>
        <v/>
      </c>
      <c r="K4807" s="39" t="str">
        <f t="shared" si="148"/>
        <v/>
      </c>
      <c r="L4807" s="39" t="str">
        <f t="shared" si="149"/>
        <v/>
      </c>
    </row>
    <row r="4808" spans="1:12">
      <c r="A4808" s="84">
        <v>4800</v>
      </c>
      <c r="B4808" s="10" t="str">
        <f>IF(Data!B4808:$B$5008&lt;&gt;"",Data!B4808,"")</f>
        <v/>
      </c>
      <c r="C4808" s="10" t="str">
        <f>IF(Data!$B4808:C$5008&lt;&gt;"",Data!C4808,"")</f>
        <v/>
      </c>
      <c r="K4808" s="39" t="str">
        <f t="shared" si="148"/>
        <v/>
      </c>
      <c r="L4808" s="39" t="str">
        <f t="shared" si="149"/>
        <v/>
      </c>
    </row>
    <row r="4809" spans="1:12">
      <c r="A4809" s="84">
        <v>4801</v>
      </c>
      <c r="B4809" s="10" t="str">
        <f>IF(Data!B4809:$B$5008&lt;&gt;"",Data!B4809,"")</f>
        <v/>
      </c>
      <c r="C4809" s="10" t="str">
        <f>IF(Data!$B4809:C$5008&lt;&gt;"",Data!C4809,"")</f>
        <v/>
      </c>
      <c r="K4809" s="39" t="str">
        <f t="shared" si="148"/>
        <v/>
      </c>
      <c r="L4809" s="39" t="str">
        <f t="shared" si="149"/>
        <v/>
      </c>
    </row>
    <row r="4810" spans="1:12">
      <c r="A4810" s="84">
        <v>4802</v>
      </c>
      <c r="B4810" s="10" t="str">
        <f>IF(Data!B4810:$B$5008&lt;&gt;"",Data!B4810,"")</f>
        <v/>
      </c>
      <c r="C4810" s="10" t="str">
        <f>IF(Data!$B4810:C$5008&lt;&gt;"",Data!C4810,"")</f>
        <v/>
      </c>
      <c r="K4810" s="39" t="str">
        <f t="shared" ref="K4810:K4873" si="150">IFERROR(IF(AND(COUNT(C:C)&gt;0, COUNT(B:B)&gt;0), C4810-B4810,""),"")</f>
        <v/>
      </c>
      <c r="L4810" s="39" t="str">
        <f t="shared" ref="L4810:L4873" si="151">IF(AND(B4810&lt;&gt;"",C4810&lt;&gt;""), (K4810-N$8)^2, "")</f>
        <v/>
      </c>
    </row>
    <row r="4811" spans="1:12">
      <c r="A4811" s="84">
        <v>4803</v>
      </c>
      <c r="B4811" s="10" t="str">
        <f>IF(Data!B4811:$B$5008&lt;&gt;"",Data!B4811,"")</f>
        <v/>
      </c>
      <c r="C4811" s="10" t="str">
        <f>IF(Data!$B4811:C$5008&lt;&gt;"",Data!C4811,"")</f>
        <v/>
      </c>
      <c r="K4811" s="39" t="str">
        <f t="shared" si="150"/>
        <v/>
      </c>
      <c r="L4811" s="39" t="str">
        <f t="shared" si="151"/>
        <v/>
      </c>
    </row>
    <row r="4812" spans="1:12">
      <c r="A4812" s="84">
        <v>4804</v>
      </c>
      <c r="B4812" s="10" t="str">
        <f>IF(Data!B4812:$B$5008&lt;&gt;"",Data!B4812,"")</f>
        <v/>
      </c>
      <c r="C4812" s="10" t="str">
        <f>IF(Data!$B4812:C$5008&lt;&gt;"",Data!C4812,"")</f>
        <v/>
      </c>
      <c r="K4812" s="39" t="str">
        <f t="shared" si="150"/>
        <v/>
      </c>
      <c r="L4812" s="39" t="str">
        <f t="shared" si="151"/>
        <v/>
      </c>
    </row>
    <row r="4813" spans="1:12">
      <c r="A4813" s="84">
        <v>4805</v>
      </c>
      <c r="B4813" s="10" t="str">
        <f>IF(Data!B4813:$B$5008&lt;&gt;"",Data!B4813,"")</f>
        <v/>
      </c>
      <c r="C4813" s="10" t="str">
        <f>IF(Data!$B4813:C$5008&lt;&gt;"",Data!C4813,"")</f>
        <v/>
      </c>
      <c r="K4813" s="39" t="str">
        <f t="shared" si="150"/>
        <v/>
      </c>
      <c r="L4813" s="39" t="str">
        <f t="shared" si="151"/>
        <v/>
      </c>
    </row>
    <row r="4814" spans="1:12">
      <c r="A4814" s="84">
        <v>4806</v>
      </c>
      <c r="B4814" s="10" t="str">
        <f>IF(Data!B4814:$B$5008&lt;&gt;"",Data!B4814,"")</f>
        <v/>
      </c>
      <c r="C4814" s="10" t="str">
        <f>IF(Data!$B4814:C$5008&lt;&gt;"",Data!C4814,"")</f>
        <v/>
      </c>
      <c r="K4814" s="39" t="str">
        <f t="shared" si="150"/>
        <v/>
      </c>
      <c r="L4814" s="39" t="str">
        <f t="shared" si="151"/>
        <v/>
      </c>
    </row>
    <row r="4815" spans="1:12">
      <c r="A4815" s="84">
        <v>4807</v>
      </c>
      <c r="B4815" s="10" t="str">
        <f>IF(Data!B4815:$B$5008&lt;&gt;"",Data!B4815,"")</f>
        <v/>
      </c>
      <c r="C4815" s="10" t="str">
        <f>IF(Data!$B4815:C$5008&lt;&gt;"",Data!C4815,"")</f>
        <v/>
      </c>
      <c r="K4815" s="39" t="str">
        <f t="shared" si="150"/>
        <v/>
      </c>
      <c r="L4815" s="39" t="str">
        <f t="shared" si="151"/>
        <v/>
      </c>
    </row>
    <row r="4816" spans="1:12">
      <c r="A4816" s="84">
        <v>4808</v>
      </c>
      <c r="B4816" s="10" t="str">
        <f>IF(Data!B4816:$B$5008&lt;&gt;"",Data!B4816,"")</f>
        <v/>
      </c>
      <c r="C4816" s="10" t="str">
        <f>IF(Data!$B4816:C$5008&lt;&gt;"",Data!C4816,"")</f>
        <v/>
      </c>
      <c r="K4816" s="39" t="str">
        <f t="shared" si="150"/>
        <v/>
      </c>
      <c r="L4816" s="39" t="str">
        <f t="shared" si="151"/>
        <v/>
      </c>
    </row>
    <row r="4817" spans="1:12">
      <c r="A4817" s="84">
        <v>4809</v>
      </c>
      <c r="B4817" s="10" t="str">
        <f>IF(Data!B4817:$B$5008&lt;&gt;"",Data!B4817,"")</f>
        <v/>
      </c>
      <c r="C4817" s="10" t="str">
        <f>IF(Data!$B4817:C$5008&lt;&gt;"",Data!C4817,"")</f>
        <v/>
      </c>
      <c r="K4817" s="39" t="str">
        <f t="shared" si="150"/>
        <v/>
      </c>
      <c r="L4817" s="39" t="str">
        <f t="shared" si="151"/>
        <v/>
      </c>
    </row>
    <row r="4818" spans="1:12">
      <c r="A4818" s="84">
        <v>4810</v>
      </c>
      <c r="B4818" s="10" t="str">
        <f>IF(Data!B4818:$B$5008&lt;&gt;"",Data!B4818,"")</f>
        <v/>
      </c>
      <c r="C4818" s="10" t="str">
        <f>IF(Data!$B4818:C$5008&lt;&gt;"",Data!C4818,"")</f>
        <v/>
      </c>
      <c r="K4818" s="39" t="str">
        <f t="shared" si="150"/>
        <v/>
      </c>
      <c r="L4818" s="39" t="str">
        <f t="shared" si="151"/>
        <v/>
      </c>
    </row>
    <row r="4819" spans="1:12">
      <c r="A4819" s="84">
        <v>4811</v>
      </c>
      <c r="B4819" s="10" t="str">
        <f>IF(Data!B4819:$B$5008&lt;&gt;"",Data!B4819,"")</f>
        <v/>
      </c>
      <c r="C4819" s="10" t="str">
        <f>IF(Data!$B4819:C$5008&lt;&gt;"",Data!C4819,"")</f>
        <v/>
      </c>
      <c r="K4819" s="39" t="str">
        <f t="shared" si="150"/>
        <v/>
      </c>
      <c r="L4819" s="39" t="str">
        <f t="shared" si="151"/>
        <v/>
      </c>
    </row>
    <row r="4820" spans="1:12">
      <c r="A4820" s="84">
        <v>4812</v>
      </c>
      <c r="B4820" s="10" t="str">
        <f>IF(Data!B4820:$B$5008&lt;&gt;"",Data!B4820,"")</f>
        <v/>
      </c>
      <c r="C4820" s="10" t="str">
        <f>IF(Data!$B4820:C$5008&lt;&gt;"",Data!C4820,"")</f>
        <v/>
      </c>
      <c r="K4820" s="39" t="str">
        <f t="shared" si="150"/>
        <v/>
      </c>
      <c r="L4820" s="39" t="str">
        <f t="shared" si="151"/>
        <v/>
      </c>
    </row>
    <row r="4821" spans="1:12">
      <c r="A4821" s="84">
        <v>4813</v>
      </c>
      <c r="B4821" s="10" t="str">
        <f>IF(Data!B4821:$B$5008&lt;&gt;"",Data!B4821,"")</f>
        <v/>
      </c>
      <c r="C4821" s="10" t="str">
        <f>IF(Data!$B4821:C$5008&lt;&gt;"",Data!C4821,"")</f>
        <v/>
      </c>
      <c r="K4821" s="39" t="str">
        <f t="shared" si="150"/>
        <v/>
      </c>
      <c r="L4821" s="39" t="str">
        <f t="shared" si="151"/>
        <v/>
      </c>
    </row>
    <row r="4822" spans="1:12">
      <c r="A4822" s="84">
        <v>4814</v>
      </c>
      <c r="B4822" s="10" t="str">
        <f>IF(Data!B4822:$B$5008&lt;&gt;"",Data!B4822,"")</f>
        <v/>
      </c>
      <c r="C4822" s="10" t="str">
        <f>IF(Data!$B4822:C$5008&lt;&gt;"",Data!C4822,"")</f>
        <v/>
      </c>
      <c r="K4822" s="39" t="str">
        <f t="shared" si="150"/>
        <v/>
      </c>
      <c r="L4822" s="39" t="str">
        <f t="shared" si="151"/>
        <v/>
      </c>
    </row>
    <row r="4823" spans="1:12">
      <c r="A4823" s="84">
        <v>4815</v>
      </c>
      <c r="B4823" s="10" t="str">
        <f>IF(Data!B4823:$B$5008&lt;&gt;"",Data!B4823,"")</f>
        <v/>
      </c>
      <c r="C4823" s="10" t="str">
        <f>IF(Data!$B4823:C$5008&lt;&gt;"",Data!C4823,"")</f>
        <v/>
      </c>
      <c r="K4823" s="39" t="str">
        <f t="shared" si="150"/>
        <v/>
      </c>
      <c r="L4823" s="39" t="str">
        <f t="shared" si="151"/>
        <v/>
      </c>
    </row>
    <row r="4824" spans="1:12">
      <c r="A4824" s="84">
        <v>4816</v>
      </c>
      <c r="B4824" s="10" t="str">
        <f>IF(Data!B4824:$B$5008&lt;&gt;"",Data!B4824,"")</f>
        <v/>
      </c>
      <c r="C4824" s="10" t="str">
        <f>IF(Data!$B4824:C$5008&lt;&gt;"",Data!C4824,"")</f>
        <v/>
      </c>
      <c r="K4824" s="39" t="str">
        <f t="shared" si="150"/>
        <v/>
      </c>
      <c r="L4824" s="39" t="str">
        <f t="shared" si="151"/>
        <v/>
      </c>
    </row>
    <row r="4825" spans="1:12">
      <c r="A4825" s="84">
        <v>4817</v>
      </c>
      <c r="B4825" s="10" t="str">
        <f>IF(Data!B4825:$B$5008&lt;&gt;"",Data!B4825,"")</f>
        <v/>
      </c>
      <c r="C4825" s="10" t="str">
        <f>IF(Data!$B4825:C$5008&lt;&gt;"",Data!C4825,"")</f>
        <v/>
      </c>
      <c r="K4825" s="39" t="str">
        <f t="shared" si="150"/>
        <v/>
      </c>
      <c r="L4825" s="39" t="str">
        <f t="shared" si="151"/>
        <v/>
      </c>
    </row>
    <row r="4826" spans="1:12">
      <c r="A4826" s="84">
        <v>4818</v>
      </c>
      <c r="B4826" s="10" t="str">
        <f>IF(Data!B4826:$B$5008&lt;&gt;"",Data!B4826,"")</f>
        <v/>
      </c>
      <c r="C4826" s="10" t="str">
        <f>IF(Data!$B4826:C$5008&lt;&gt;"",Data!C4826,"")</f>
        <v/>
      </c>
      <c r="K4826" s="39" t="str">
        <f t="shared" si="150"/>
        <v/>
      </c>
      <c r="L4826" s="39" t="str">
        <f t="shared" si="151"/>
        <v/>
      </c>
    </row>
    <row r="4827" spans="1:12">
      <c r="A4827" s="84">
        <v>4819</v>
      </c>
      <c r="B4827" s="10" t="str">
        <f>IF(Data!B4827:$B$5008&lt;&gt;"",Data!B4827,"")</f>
        <v/>
      </c>
      <c r="C4827" s="10" t="str">
        <f>IF(Data!$B4827:C$5008&lt;&gt;"",Data!C4827,"")</f>
        <v/>
      </c>
      <c r="K4827" s="39" t="str">
        <f t="shared" si="150"/>
        <v/>
      </c>
      <c r="L4827" s="39" t="str">
        <f t="shared" si="151"/>
        <v/>
      </c>
    </row>
    <row r="4828" spans="1:12">
      <c r="A4828" s="84">
        <v>4820</v>
      </c>
      <c r="B4828" s="10" t="str">
        <f>IF(Data!B4828:$B$5008&lt;&gt;"",Data!B4828,"")</f>
        <v/>
      </c>
      <c r="C4828" s="10" t="str">
        <f>IF(Data!$B4828:C$5008&lt;&gt;"",Data!C4828,"")</f>
        <v/>
      </c>
      <c r="K4828" s="39" t="str">
        <f t="shared" si="150"/>
        <v/>
      </c>
      <c r="L4828" s="39" t="str">
        <f t="shared" si="151"/>
        <v/>
      </c>
    </row>
    <row r="4829" spans="1:12">
      <c r="A4829" s="84">
        <v>4821</v>
      </c>
      <c r="B4829" s="10" t="str">
        <f>IF(Data!B4829:$B$5008&lt;&gt;"",Data!B4829,"")</f>
        <v/>
      </c>
      <c r="C4829" s="10" t="str">
        <f>IF(Data!$B4829:C$5008&lt;&gt;"",Data!C4829,"")</f>
        <v/>
      </c>
      <c r="K4829" s="39" t="str">
        <f t="shared" si="150"/>
        <v/>
      </c>
      <c r="L4829" s="39" t="str">
        <f t="shared" si="151"/>
        <v/>
      </c>
    </row>
    <row r="4830" spans="1:12">
      <c r="A4830" s="84">
        <v>4822</v>
      </c>
      <c r="B4830" s="10" t="str">
        <f>IF(Data!B4830:$B$5008&lt;&gt;"",Data!B4830,"")</f>
        <v/>
      </c>
      <c r="C4830" s="10" t="str">
        <f>IF(Data!$B4830:C$5008&lt;&gt;"",Data!C4830,"")</f>
        <v/>
      </c>
      <c r="K4830" s="39" t="str">
        <f t="shared" si="150"/>
        <v/>
      </c>
      <c r="L4830" s="39" t="str">
        <f t="shared" si="151"/>
        <v/>
      </c>
    </row>
    <row r="4831" spans="1:12">
      <c r="A4831" s="84">
        <v>4823</v>
      </c>
      <c r="B4831" s="10" t="str">
        <f>IF(Data!B4831:$B$5008&lt;&gt;"",Data!B4831,"")</f>
        <v/>
      </c>
      <c r="C4831" s="10" t="str">
        <f>IF(Data!$B4831:C$5008&lt;&gt;"",Data!C4831,"")</f>
        <v/>
      </c>
      <c r="K4831" s="39" t="str">
        <f t="shared" si="150"/>
        <v/>
      </c>
      <c r="L4831" s="39" t="str">
        <f t="shared" si="151"/>
        <v/>
      </c>
    </row>
    <row r="4832" spans="1:12">
      <c r="A4832" s="84">
        <v>4824</v>
      </c>
      <c r="B4832" s="10" t="str">
        <f>IF(Data!B4832:$B$5008&lt;&gt;"",Data!B4832,"")</f>
        <v/>
      </c>
      <c r="C4832" s="10" t="str">
        <f>IF(Data!$B4832:C$5008&lt;&gt;"",Data!C4832,"")</f>
        <v/>
      </c>
      <c r="K4832" s="39" t="str">
        <f t="shared" si="150"/>
        <v/>
      </c>
      <c r="L4832" s="39" t="str">
        <f t="shared" si="151"/>
        <v/>
      </c>
    </row>
    <row r="4833" spans="1:12">
      <c r="A4833" s="84">
        <v>4825</v>
      </c>
      <c r="B4833" s="10" t="str">
        <f>IF(Data!B4833:$B$5008&lt;&gt;"",Data!B4833,"")</f>
        <v/>
      </c>
      <c r="C4833" s="10" t="str">
        <f>IF(Data!$B4833:C$5008&lt;&gt;"",Data!C4833,"")</f>
        <v/>
      </c>
      <c r="K4833" s="39" t="str">
        <f t="shared" si="150"/>
        <v/>
      </c>
      <c r="L4833" s="39" t="str">
        <f t="shared" si="151"/>
        <v/>
      </c>
    </row>
    <row r="4834" spans="1:12">
      <c r="A4834" s="84">
        <v>4826</v>
      </c>
      <c r="B4834" s="10" t="str">
        <f>IF(Data!B4834:$B$5008&lt;&gt;"",Data!B4834,"")</f>
        <v/>
      </c>
      <c r="C4834" s="10" t="str">
        <f>IF(Data!$B4834:C$5008&lt;&gt;"",Data!C4834,"")</f>
        <v/>
      </c>
      <c r="K4834" s="39" t="str">
        <f t="shared" si="150"/>
        <v/>
      </c>
      <c r="L4834" s="39" t="str">
        <f t="shared" si="151"/>
        <v/>
      </c>
    </row>
    <row r="4835" spans="1:12">
      <c r="A4835" s="84">
        <v>4827</v>
      </c>
      <c r="B4835" s="10" t="str">
        <f>IF(Data!B4835:$B$5008&lt;&gt;"",Data!B4835,"")</f>
        <v/>
      </c>
      <c r="C4835" s="10" t="str">
        <f>IF(Data!$B4835:C$5008&lt;&gt;"",Data!C4835,"")</f>
        <v/>
      </c>
      <c r="K4835" s="39" t="str">
        <f t="shared" si="150"/>
        <v/>
      </c>
      <c r="L4835" s="39" t="str">
        <f t="shared" si="151"/>
        <v/>
      </c>
    </row>
    <row r="4836" spans="1:12">
      <c r="A4836" s="84">
        <v>4828</v>
      </c>
      <c r="B4836" s="10" t="str">
        <f>IF(Data!B4836:$B$5008&lt;&gt;"",Data!B4836,"")</f>
        <v/>
      </c>
      <c r="C4836" s="10" t="str">
        <f>IF(Data!$B4836:C$5008&lt;&gt;"",Data!C4836,"")</f>
        <v/>
      </c>
      <c r="K4836" s="39" t="str">
        <f t="shared" si="150"/>
        <v/>
      </c>
      <c r="L4836" s="39" t="str">
        <f t="shared" si="151"/>
        <v/>
      </c>
    </row>
    <row r="4837" spans="1:12">
      <c r="A4837" s="84">
        <v>4829</v>
      </c>
      <c r="B4837" s="10" t="str">
        <f>IF(Data!B4837:$B$5008&lt;&gt;"",Data!B4837,"")</f>
        <v/>
      </c>
      <c r="C4837" s="10" t="str">
        <f>IF(Data!$B4837:C$5008&lt;&gt;"",Data!C4837,"")</f>
        <v/>
      </c>
      <c r="K4837" s="39" t="str">
        <f t="shared" si="150"/>
        <v/>
      </c>
      <c r="L4837" s="39" t="str">
        <f t="shared" si="151"/>
        <v/>
      </c>
    </row>
    <row r="4838" spans="1:12">
      <c r="A4838" s="84">
        <v>4830</v>
      </c>
      <c r="B4838" s="10" t="str">
        <f>IF(Data!B4838:$B$5008&lt;&gt;"",Data!B4838,"")</f>
        <v/>
      </c>
      <c r="C4838" s="10" t="str">
        <f>IF(Data!$B4838:C$5008&lt;&gt;"",Data!C4838,"")</f>
        <v/>
      </c>
      <c r="K4838" s="39" t="str">
        <f t="shared" si="150"/>
        <v/>
      </c>
      <c r="L4838" s="39" t="str">
        <f t="shared" si="151"/>
        <v/>
      </c>
    </row>
    <row r="4839" spans="1:12">
      <c r="A4839" s="84">
        <v>4831</v>
      </c>
      <c r="B4839" s="10" t="str">
        <f>IF(Data!B4839:$B$5008&lt;&gt;"",Data!B4839,"")</f>
        <v/>
      </c>
      <c r="C4839" s="10" t="str">
        <f>IF(Data!$B4839:C$5008&lt;&gt;"",Data!C4839,"")</f>
        <v/>
      </c>
      <c r="K4839" s="39" t="str">
        <f t="shared" si="150"/>
        <v/>
      </c>
      <c r="L4839" s="39" t="str">
        <f t="shared" si="151"/>
        <v/>
      </c>
    </row>
    <row r="4840" spans="1:12">
      <c r="A4840" s="84">
        <v>4832</v>
      </c>
      <c r="B4840" s="10" t="str">
        <f>IF(Data!B4840:$B$5008&lt;&gt;"",Data!B4840,"")</f>
        <v/>
      </c>
      <c r="C4840" s="10" t="str">
        <f>IF(Data!$B4840:C$5008&lt;&gt;"",Data!C4840,"")</f>
        <v/>
      </c>
      <c r="K4840" s="39" t="str">
        <f t="shared" si="150"/>
        <v/>
      </c>
      <c r="L4840" s="39" t="str">
        <f t="shared" si="151"/>
        <v/>
      </c>
    </row>
    <row r="4841" spans="1:12">
      <c r="A4841" s="84">
        <v>4833</v>
      </c>
      <c r="B4841" s="10" t="str">
        <f>IF(Data!B4841:$B$5008&lt;&gt;"",Data!B4841,"")</f>
        <v/>
      </c>
      <c r="C4841" s="10" t="str">
        <f>IF(Data!$B4841:C$5008&lt;&gt;"",Data!C4841,"")</f>
        <v/>
      </c>
      <c r="K4841" s="39" t="str">
        <f t="shared" si="150"/>
        <v/>
      </c>
      <c r="L4841" s="39" t="str">
        <f t="shared" si="151"/>
        <v/>
      </c>
    </row>
    <row r="4842" spans="1:12">
      <c r="A4842" s="84">
        <v>4834</v>
      </c>
      <c r="B4842" s="10" t="str">
        <f>IF(Data!B4842:$B$5008&lt;&gt;"",Data!B4842,"")</f>
        <v/>
      </c>
      <c r="C4842" s="10" t="str">
        <f>IF(Data!$B4842:C$5008&lt;&gt;"",Data!C4842,"")</f>
        <v/>
      </c>
      <c r="K4842" s="39" t="str">
        <f t="shared" si="150"/>
        <v/>
      </c>
      <c r="L4842" s="39" t="str">
        <f t="shared" si="151"/>
        <v/>
      </c>
    </row>
    <row r="4843" spans="1:12">
      <c r="A4843" s="84">
        <v>4835</v>
      </c>
      <c r="B4843" s="10" t="str">
        <f>IF(Data!B4843:$B$5008&lt;&gt;"",Data!B4843,"")</f>
        <v/>
      </c>
      <c r="C4843" s="10" t="str">
        <f>IF(Data!$B4843:C$5008&lt;&gt;"",Data!C4843,"")</f>
        <v/>
      </c>
      <c r="K4843" s="39" t="str">
        <f t="shared" si="150"/>
        <v/>
      </c>
      <c r="L4843" s="39" t="str">
        <f t="shared" si="151"/>
        <v/>
      </c>
    </row>
    <row r="4844" spans="1:12">
      <c r="A4844" s="84">
        <v>4836</v>
      </c>
      <c r="B4844" s="10" t="str">
        <f>IF(Data!B4844:$B$5008&lt;&gt;"",Data!B4844,"")</f>
        <v/>
      </c>
      <c r="C4844" s="10" t="str">
        <f>IF(Data!$B4844:C$5008&lt;&gt;"",Data!C4844,"")</f>
        <v/>
      </c>
      <c r="K4844" s="39" t="str">
        <f t="shared" si="150"/>
        <v/>
      </c>
      <c r="L4844" s="39" t="str">
        <f t="shared" si="151"/>
        <v/>
      </c>
    </row>
    <row r="4845" spans="1:12">
      <c r="A4845" s="84">
        <v>4837</v>
      </c>
      <c r="B4845" s="10" t="str">
        <f>IF(Data!B4845:$B$5008&lt;&gt;"",Data!B4845,"")</f>
        <v/>
      </c>
      <c r="C4845" s="10" t="str">
        <f>IF(Data!$B4845:C$5008&lt;&gt;"",Data!C4845,"")</f>
        <v/>
      </c>
      <c r="K4845" s="39" t="str">
        <f t="shared" si="150"/>
        <v/>
      </c>
      <c r="L4845" s="39" t="str">
        <f t="shared" si="151"/>
        <v/>
      </c>
    </row>
    <row r="4846" spans="1:12">
      <c r="A4846" s="84">
        <v>4838</v>
      </c>
      <c r="B4846" s="10" t="str">
        <f>IF(Data!B4846:$B$5008&lt;&gt;"",Data!B4846,"")</f>
        <v/>
      </c>
      <c r="C4846" s="10" t="str">
        <f>IF(Data!$B4846:C$5008&lt;&gt;"",Data!C4846,"")</f>
        <v/>
      </c>
      <c r="K4846" s="39" t="str">
        <f t="shared" si="150"/>
        <v/>
      </c>
      <c r="L4846" s="39" t="str">
        <f t="shared" si="151"/>
        <v/>
      </c>
    </row>
    <row r="4847" spans="1:12">
      <c r="A4847" s="84">
        <v>4839</v>
      </c>
      <c r="B4847" s="10" t="str">
        <f>IF(Data!B4847:$B$5008&lt;&gt;"",Data!B4847,"")</f>
        <v/>
      </c>
      <c r="C4847" s="10" t="str">
        <f>IF(Data!$B4847:C$5008&lt;&gt;"",Data!C4847,"")</f>
        <v/>
      </c>
      <c r="K4847" s="39" t="str">
        <f t="shared" si="150"/>
        <v/>
      </c>
      <c r="L4847" s="39" t="str">
        <f t="shared" si="151"/>
        <v/>
      </c>
    </row>
    <row r="4848" spans="1:12">
      <c r="A4848" s="84">
        <v>4840</v>
      </c>
      <c r="B4848" s="10" t="str">
        <f>IF(Data!B4848:$B$5008&lt;&gt;"",Data!B4848,"")</f>
        <v/>
      </c>
      <c r="C4848" s="10" t="str">
        <f>IF(Data!$B4848:C$5008&lt;&gt;"",Data!C4848,"")</f>
        <v/>
      </c>
      <c r="K4848" s="39" t="str">
        <f t="shared" si="150"/>
        <v/>
      </c>
      <c r="L4848" s="39" t="str">
        <f t="shared" si="151"/>
        <v/>
      </c>
    </row>
    <row r="4849" spans="1:12">
      <c r="A4849" s="84">
        <v>4841</v>
      </c>
      <c r="B4849" s="10" t="str">
        <f>IF(Data!B4849:$B$5008&lt;&gt;"",Data!B4849,"")</f>
        <v/>
      </c>
      <c r="C4849" s="10" t="str">
        <f>IF(Data!$B4849:C$5008&lt;&gt;"",Data!C4849,"")</f>
        <v/>
      </c>
      <c r="K4849" s="39" t="str">
        <f t="shared" si="150"/>
        <v/>
      </c>
      <c r="L4849" s="39" t="str">
        <f t="shared" si="151"/>
        <v/>
      </c>
    </row>
    <row r="4850" spans="1:12">
      <c r="A4850" s="84">
        <v>4842</v>
      </c>
      <c r="B4850" s="10" t="str">
        <f>IF(Data!B4850:$B$5008&lt;&gt;"",Data!B4850,"")</f>
        <v/>
      </c>
      <c r="C4850" s="10" t="str">
        <f>IF(Data!$B4850:C$5008&lt;&gt;"",Data!C4850,"")</f>
        <v/>
      </c>
      <c r="K4850" s="39" t="str">
        <f t="shared" si="150"/>
        <v/>
      </c>
      <c r="L4850" s="39" t="str">
        <f t="shared" si="151"/>
        <v/>
      </c>
    </row>
    <row r="4851" spans="1:12">
      <c r="A4851" s="84">
        <v>4843</v>
      </c>
      <c r="B4851" s="10" t="str">
        <f>IF(Data!B4851:$B$5008&lt;&gt;"",Data!B4851,"")</f>
        <v/>
      </c>
      <c r="C4851" s="10" t="str">
        <f>IF(Data!$B4851:C$5008&lt;&gt;"",Data!C4851,"")</f>
        <v/>
      </c>
      <c r="K4851" s="39" t="str">
        <f t="shared" si="150"/>
        <v/>
      </c>
      <c r="L4851" s="39" t="str">
        <f t="shared" si="151"/>
        <v/>
      </c>
    </row>
    <row r="4852" spans="1:12">
      <c r="A4852" s="84">
        <v>4844</v>
      </c>
      <c r="B4852" s="10" t="str">
        <f>IF(Data!B4852:$B$5008&lt;&gt;"",Data!B4852,"")</f>
        <v/>
      </c>
      <c r="C4852" s="10" t="str">
        <f>IF(Data!$B4852:C$5008&lt;&gt;"",Data!C4852,"")</f>
        <v/>
      </c>
      <c r="K4852" s="39" t="str">
        <f t="shared" si="150"/>
        <v/>
      </c>
      <c r="L4852" s="39" t="str">
        <f t="shared" si="151"/>
        <v/>
      </c>
    </row>
    <row r="4853" spans="1:12">
      <c r="A4853" s="84">
        <v>4845</v>
      </c>
      <c r="B4853" s="10" t="str">
        <f>IF(Data!B4853:$B$5008&lt;&gt;"",Data!B4853,"")</f>
        <v/>
      </c>
      <c r="C4853" s="10" t="str">
        <f>IF(Data!$B4853:C$5008&lt;&gt;"",Data!C4853,"")</f>
        <v/>
      </c>
      <c r="K4853" s="39" t="str">
        <f t="shared" si="150"/>
        <v/>
      </c>
      <c r="L4853" s="39" t="str">
        <f t="shared" si="151"/>
        <v/>
      </c>
    </row>
    <row r="4854" spans="1:12">
      <c r="A4854" s="84">
        <v>4846</v>
      </c>
      <c r="B4854" s="10" t="str">
        <f>IF(Data!B4854:$B$5008&lt;&gt;"",Data!B4854,"")</f>
        <v/>
      </c>
      <c r="C4854" s="10" t="str">
        <f>IF(Data!$B4854:C$5008&lt;&gt;"",Data!C4854,"")</f>
        <v/>
      </c>
      <c r="K4854" s="39" t="str">
        <f t="shared" si="150"/>
        <v/>
      </c>
      <c r="L4854" s="39" t="str">
        <f t="shared" si="151"/>
        <v/>
      </c>
    </row>
    <row r="4855" spans="1:12">
      <c r="A4855" s="84">
        <v>4847</v>
      </c>
      <c r="B4855" s="10" t="str">
        <f>IF(Data!B4855:$B$5008&lt;&gt;"",Data!B4855,"")</f>
        <v/>
      </c>
      <c r="C4855" s="10" t="str">
        <f>IF(Data!$B4855:C$5008&lt;&gt;"",Data!C4855,"")</f>
        <v/>
      </c>
      <c r="K4855" s="39" t="str">
        <f t="shared" si="150"/>
        <v/>
      </c>
      <c r="L4855" s="39" t="str">
        <f t="shared" si="151"/>
        <v/>
      </c>
    </row>
    <row r="4856" spans="1:12">
      <c r="A4856" s="84">
        <v>4848</v>
      </c>
      <c r="B4856" s="10" t="str">
        <f>IF(Data!B4856:$B$5008&lt;&gt;"",Data!B4856,"")</f>
        <v/>
      </c>
      <c r="C4856" s="10" t="str">
        <f>IF(Data!$B4856:C$5008&lt;&gt;"",Data!C4856,"")</f>
        <v/>
      </c>
      <c r="K4856" s="39" t="str">
        <f t="shared" si="150"/>
        <v/>
      </c>
      <c r="L4856" s="39" t="str">
        <f t="shared" si="151"/>
        <v/>
      </c>
    </row>
    <row r="4857" spans="1:12">
      <c r="A4857" s="84">
        <v>4849</v>
      </c>
      <c r="B4857" s="10" t="str">
        <f>IF(Data!B4857:$B$5008&lt;&gt;"",Data!B4857,"")</f>
        <v/>
      </c>
      <c r="C4857" s="10" t="str">
        <f>IF(Data!$B4857:C$5008&lt;&gt;"",Data!C4857,"")</f>
        <v/>
      </c>
      <c r="K4857" s="39" t="str">
        <f t="shared" si="150"/>
        <v/>
      </c>
      <c r="L4857" s="39" t="str">
        <f t="shared" si="151"/>
        <v/>
      </c>
    </row>
    <row r="4858" spans="1:12">
      <c r="A4858" s="84">
        <v>4850</v>
      </c>
      <c r="B4858" s="10" t="str">
        <f>IF(Data!B4858:$B$5008&lt;&gt;"",Data!B4858,"")</f>
        <v/>
      </c>
      <c r="C4858" s="10" t="str">
        <f>IF(Data!$B4858:C$5008&lt;&gt;"",Data!C4858,"")</f>
        <v/>
      </c>
      <c r="K4858" s="39" t="str">
        <f t="shared" si="150"/>
        <v/>
      </c>
      <c r="L4858" s="39" t="str">
        <f t="shared" si="151"/>
        <v/>
      </c>
    </row>
    <row r="4859" spans="1:12">
      <c r="A4859" s="84">
        <v>4851</v>
      </c>
      <c r="B4859" s="10" t="str">
        <f>IF(Data!B4859:$B$5008&lt;&gt;"",Data!B4859,"")</f>
        <v/>
      </c>
      <c r="C4859" s="10" t="str">
        <f>IF(Data!$B4859:C$5008&lt;&gt;"",Data!C4859,"")</f>
        <v/>
      </c>
      <c r="K4859" s="39" t="str">
        <f t="shared" si="150"/>
        <v/>
      </c>
      <c r="L4859" s="39" t="str">
        <f t="shared" si="151"/>
        <v/>
      </c>
    </row>
    <row r="4860" spans="1:12">
      <c r="A4860" s="84">
        <v>4852</v>
      </c>
      <c r="B4860" s="10" t="str">
        <f>IF(Data!B4860:$B$5008&lt;&gt;"",Data!B4860,"")</f>
        <v/>
      </c>
      <c r="C4860" s="10" t="str">
        <f>IF(Data!$B4860:C$5008&lt;&gt;"",Data!C4860,"")</f>
        <v/>
      </c>
      <c r="K4860" s="39" t="str">
        <f t="shared" si="150"/>
        <v/>
      </c>
      <c r="L4860" s="39" t="str">
        <f t="shared" si="151"/>
        <v/>
      </c>
    </row>
    <row r="4861" spans="1:12">
      <c r="A4861" s="84">
        <v>4853</v>
      </c>
      <c r="B4861" s="10" t="str">
        <f>IF(Data!B4861:$B$5008&lt;&gt;"",Data!B4861,"")</f>
        <v/>
      </c>
      <c r="C4861" s="10" t="str">
        <f>IF(Data!$B4861:C$5008&lt;&gt;"",Data!C4861,"")</f>
        <v/>
      </c>
      <c r="K4861" s="39" t="str">
        <f t="shared" si="150"/>
        <v/>
      </c>
      <c r="L4861" s="39" t="str">
        <f t="shared" si="151"/>
        <v/>
      </c>
    </row>
    <row r="4862" spans="1:12">
      <c r="A4862" s="84">
        <v>4854</v>
      </c>
      <c r="B4862" s="10" t="str">
        <f>IF(Data!B4862:$B$5008&lt;&gt;"",Data!B4862,"")</f>
        <v/>
      </c>
      <c r="C4862" s="10" t="str">
        <f>IF(Data!$B4862:C$5008&lt;&gt;"",Data!C4862,"")</f>
        <v/>
      </c>
      <c r="K4862" s="39" t="str">
        <f t="shared" si="150"/>
        <v/>
      </c>
      <c r="L4862" s="39" t="str">
        <f t="shared" si="151"/>
        <v/>
      </c>
    </row>
    <row r="4863" spans="1:12">
      <c r="A4863" s="84">
        <v>4855</v>
      </c>
      <c r="B4863" s="10" t="str">
        <f>IF(Data!B4863:$B$5008&lt;&gt;"",Data!B4863,"")</f>
        <v/>
      </c>
      <c r="C4863" s="10" t="str">
        <f>IF(Data!$B4863:C$5008&lt;&gt;"",Data!C4863,"")</f>
        <v/>
      </c>
      <c r="K4863" s="39" t="str">
        <f t="shared" si="150"/>
        <v/>
      </c>
      <c r="L4863" s="39" t="str">
        <f t="shared" si="151"/>
        <v/>
      </c>
    </row>
    <row r="4864" spans="1:12">
      <c r="A4864" s="84">
        <v>4856</v>
      </c>
      <c r="B4864" s="10" t="str">
        <f>IF(Data!B4864:$B$5008&lt;&gt;"",Data!B4864,"")</f>
        <v/>
      </c>
      <c r="C4864" s="10" t="str">
        <f>IF(Data!$B4864:C$5008&lt;&gt;"",Data!C4864,"")</f>
        <v/>
      </c>
      <c r="K4864" s="39" t="str">
        <f t="shared" si="150"/>
        <v/>
      </c>
      <c r="L4864" s="39" t="str">
        <f t="shared" si="151"/>
        <v/>
      </c>
    </row>
    <row r="4865" spans="1:12">
      <c r="A4865" s="84">
        <v>4857</v>
      </c>
      <c r="B4865" s="10" t="str">
        <f>IF(Data!B4865:$B$5008&lt;&gt;"",Data!B4865,"")</f>
        <v/>
      </c>
      <c r="C4865" s="10" t="str">
        <f>IF(Data!$B4865:C$5008&lt;&gt;"",Data!C4865,"")</f>
        <v/>
      </c>
      <c r="K4865" s="39" t="str">
        <f t="shared" si="150"/>
        <v/>
      </c>
      <c r="L4865" s="39" t="str">
        <f t="shared" si="151"/>
        <v/>
      </c>
    </row>
    <row r="4866" spans="1:12">
      <c r="A4866" s="84">
        <v>4858</v>
      </c>
      <c r="B4866" s="10" t="str">
        <f>IF(Data!B4866:$B$5008&lt;&gt;"",Data!B4866,"")</f>
        <v/>
      </c>
      <c r="C4866" s="10" t="str">
        <f>IF(Data!$B4866:C$5008&lt;&gt;"",Data!C4866,"")</f>
        <v/>
      </c>
      <c r="K4866" s="39" t="str">
        <f t="shared" si="150"/>
        <v/>
      </c>
      <c r="L4866" s="39" t="str">
        <f t="shared" si="151"/>
        <v/>
      </c>
    </row>
    <row r="4867" spans="1:12">
      <c r="A4867" s="84">
        <v>4859</v>
      </c>
      <c r="B4867" s="10" t="str">
        <f>IF(Data!B4867:$B$5008&lt;&gt;"",Data!B4867,"")</f>
        <v/>
      </c>
      <c r="C4867" s="10" t="str">
        <f>IF(Data!$B4867:C$5008&lt;&gt;"",Data!C4867,"")</f>
        <v/>
      </c>
      <c r="K4867" s="39" t="str">
        <f t="shared" si="150"/>
        <v/>
      </c>
      <c r="L4867" s="39" t="str">
        <f t="shared" si="151"/>
        <v/>
      </c>
    </row>
    <row r="4868" spans="1:12">
      <c r="A4868" s="84">
        <v>4860</v>
      </c>
      <c r="B4868" s="10" t="str">
        <f>IF(Data!B4868:$B$5008&lt;&gt;"",Data!B4868,"")</f>
        <v/>
      </c>
      <c r="C4868" s="10" t="str">
        <f>IF(Data!$B4868:C$5008&lt;&gt;"",Data!C4868,"")</f>
        <v/>
      </c>
      <c r="K4868" s="39" t="str">
        <f t="shared" si="150"/>
        <v/>
      </c>
      <c r="L4868" s="39" t="str">
        <f t="shared" si="151"/>
        <v/>
      </c>
    </row>
    <row r="4869" spans="1:12">
      <c r="A4869" s="84">
        <v>4861</v>
      </c>
      <c r="B4869" s="10" t="str">
        <f>IF(Data!B4869:$B$5008&lt;&gt;"",Data!B4869,"")</f>
        <v/>
      </c>
      <c r="C4869" s="10" t="str">
        <f>IF(Data!$B4869:C$5008&lt;&gt;"",Data!C4869,"")</f>
        <v/>
      </c>
      <c r="K4869" s="39" t="str">
        <f t="shared" si="150"/>
        <v/>
      </c>
      <c r="L4869" s="39" t="str">
        <f t="shared" si="151"/>
        <v/>
      </c>
    </row>
    <row r="4870" spans="1:12">
      <c r="A4870" s="84">
        <v>4862</v>
      </c>
      <c r="B4870" s="10" t="str">
        <f>IF(Data!B4870:$B$5008&lt;&gt;"",Data!B4870,"")</f>
        <v/>
      </c>
      <c r="C4870" s="10" t="str">
        <f>IF(Data!$B4870:C$5008&lt;&gt;"",Data!C4870,"")</f>
        <v/>
      </c>
      <c r="K4870" s="39" t="str">
        <f t="shared" si="150"/>
        <v/>
      </c>
      <c r="L4870" s="39" t="str">
        <f t="shared" si="151"/>
        <v/>
      </c>
    </row>
    <row r="4871" spans="1:12">
      <c r="A4871" s="84">
        <v>4863</v>
      </c>
      <c r="B4871" s="10" t="str">
        <f>IF(Data!B4871:$B$5008&lt;&gt;"",Data!B4871,"")</f>
        <v/>
      </c>
      <c r="C4871" s="10" t="str">
        <f>IF(Data!$B4871:C$5008&lt;&gt;"",Data!C4871,"")</f>
        <v/>
      </c>
      <c r="K4871" s="39" t="str">
        <f t="shared" si="150"/>
        <v/>
      </c>
      <c r="L4871" s="39" t="str">
        <f t="shared" si="151"/>
        <v/>
      </c>
    </row>
    <row r="4872" spans="1:12">
      <c r="A4872" s="84">
        <v>4864</v>
      </c>
      <c r="B4872" s="10" t="str">
        <f>IF(Data!B4872:$B$5008&lt;&gt;"",Data!B4872,"")</f>
        <v/>
      </c>
      <c r="C4872" s="10" t="str">
        <f>IF(Data!$B4872:C$5008&lt;&gt;"",Data!C4872,"")</f>
        <v/>
      </c>
      <c r="K4872" s="39" t="str">
        <f t="shared" si="150"/>
        <v/>
      </c>
      <c r="L4872" s="39" t="str">
        <f t="shared" si="151"/>
        <v/>
      </c>
    </row>
    <row r="4873" spans="1:12">
      <c r="A4873" s="84">
        <v>4865</v>
      </c>
      <c r="B4873" s="10" t="str">
        <f>IF(Data!B4873:$B$5008&lt;&gt;"",Data!B4873,"")</f>
        <v/>
      </c>
      <c r="C4873" s="10" t="str">
        <f>IF(Data!$B4873:C$5008&lt;&gt;"",Data!C4873,"")</f>
        <v/>
      </c>
      <c r="K4873" s="39" t="str">
        <f t="shared" si="150"/>
        <v/>
      </c>
      <c r="L4873" s="39" t="str">
        <f t="shared" si="151"/>
        <v/>
      </c>
    </row>
    <row r="4874" spans="1:12">
      <c r="A4874" s="84">
        <v>4866</v>
      </c>
      <c r="B4874" s="10" t="str">
        <f>IF(Data!B4874:$B$5008&lt;&gt;"",Data!B4874,"")</f>
        <v/>
      </c>
      <c r="C4874" s="10" t="str">
        <f>IF(Data!$B4874:C$5008&lt;&gt;"",Data!C4874,"")</f>
        <v/>
      </c>
      <c r="K4874" s="39" t="str">
        <f t="shared" ref="K4874:K4937" si="152">IFERROR(IF(AND(COUNT(C:C)&gt;0, COUNT(B:B)&gt;0), C4874-B4874,""),"")</f>
        <v/>
      </c>
      <c r="L4874" s="39" t="str">
        <f t="shared" ref="L4874:L4937" si="153">IF(AND(B4874&lt;&gt;"",C4874&lt;&gt;""), (K4874-N$8)^2, "")</f>
        <v/>
      </c>
    </row>
    <row r="4875" spans="1:12">
      <c r="A4875" s="84">
        <v>4867</v>
      </c>
      <c r="B4875" s="10" t="str">
        <f>IF(Data!B4875:$B$5008&lt;&gt;"",Data!B4875,"")</f>
        <v/>
      </c>
      <c r="C4875" s="10" t="str">
        <f>IF(Data!$B4875:C$5008&lt;&gt;"",Data!C4875,"")</f>
        <v/>
      </c>
      <c r="K4875" s="39" t="str">
        <f t="shared" si="152"/>
        <v/>
      </c>
      <c r="L4875" s="39" t="str">
        <f t="shared" si="153"/>
        <v/>
      </c>
    </row>
    <row r="4876" spans="1:12">
      <c r="A4876" s="84">
        <v>4868</v>
      </c>
      <c r="B4876" s="10" t="str">
        <f>IF(Data!B4876:$B$5008&lt;&gt;"",Data!B4876,"")</f>
        <v/>
      </c>
      <c r="C4876" s="10" t="str">
        <f>IF(Data!$B4876:C$5008&lt;&gt;"",Data!C4876,"")</f>
        <v/>
      </c>
      <c r="K4876" s="39" t="str">
        <f t="shared" si="152"/>
        <v/>
      </c>
      <c r="L4876" s="39" t="str">
        <f t="shared" si="153"/>
        <v/>
      </c>
    </row>
    <row r="4877" spans="1:12">
      <c r="A4877" s="84">
        <v>4869</v>
      </c>
      <c r="B4877" s="10" t="str">
        <f>IF(Data!B4877:$B$5008&lt;&gt;"",Data!B4877,"")</f>
        <v/>
      </c>
      <c r="C4877" s="10" t="str">
        <f>IF(Data!$B4877:C$5008&lt;&gt;"",Data!C4877,"")</f>
        <v/>
      </c>
      <c r="K4877" s="39" t="str">
        <f t="shared" si="152"/>
        <v/>
      </c>
      <c r="L4877" s="39" t="str">
        <f t="shared" si="153"/>
        <v/>
      </c>
    </row>
    <row r="4878" spans="1:12">
      <c r="A4878" s="84">
        <v>4870</v>
      </c>
      <c r="B4878" s="10" t="str">
        <f>IF(Data!B4878:$B$5008&lt;&gt;"",Data!B4878,"")</f>
        <v/>
      </c>
      <c r="C4878" s="10" t="str">
        <f>IF(Data!$B4878:C$5008&lt;&gt;"",Data!C4878,"")</f>
        <v/>
      </c>
      <c r="K4878" s="39" t="str">
        <f t="shared" si="152"/>
        <v/>
      </c>
      <c r="L4878" s="39" t="str">
        <f t="shared" si="153"/>
        <v/>
      </c>
    </row>
    <row r="4879" spans="1:12">
      <c r="A4879" s="84">
        <v>4871</v>
      </c>
      <c r="B4879" s="10" t="str">
        <f>IF(Data!B4879:$B$5008&lt;&gt;"",Data!B4879,"")</f>
        <v/>
      </c>
      <c r="C4879" s="10" t="str">
        <f>IF(Data!$B4879:C$5008&lt;&gt;"",Data!C4879,"")</f>
        <v/>
      </c>
      <c r="K4879" s="39" t="str">
        <f t="shared" si="152"/>
        <v/>
      </c>
      <c r="L4879" s="39" t="str">
        <f t="shared" si="153"/>
        <v/>
      </c>
    </row>
    <row r="4880" spans="1:12">
      <c r="A4880" s="84">
        <v>4872</v>
      </c>
      <c r="B4880" s="10" t="str">
        <f>IF(Data!B4880:$B$5008&lt;&gt;"",Data!B4880,"")</f>
        <v/>
      </c>
      <c r="C4880" s="10" t="str">
        <f>IF(Data!$B4880:C$5008&lt;&gt;"",Data!C4880,"")</f>
        <v/>
      </c>
      <c r="K4880" s="39" t="str">
        <f t="shared" si="152"/>
        <v/>
      </c>
      <c r="L4880" s="39" t="str">
        <f t="shared" si="153"/>
        <v/>
      </c>
    </row>
    <row r="4881" spans="1:12">
      <c r="A4881" s="84">
        <v>4873</v>
      </c>
      <c r="B4881" s="10" t="str">
        <f>IF(Data!B4881:$B$5008&lt;&gt;"",Data!B4881,"")</f>
        <v/>
      </c>
      <c r="C4881" s="10" t="str">
        <f>IF(Data!$B4881:C$5008&lt;&gt;"",Data!C4881,"")</f>
        <v/>
      </c>
      <c r="K4881" s="39" t="str">
        <f t="shared" si="152"/>
        <v/>
      </c>
      <c r="L4881" s="39" t="str">
        <f t="shared" si="153"/>
        <v/>
      </c>
    </row>
    <row r="4882" spans="1:12">
      <c r="A4882" s="84">
        <v>4874</v>
      </c>
      <c r="B4882" s="10" t="str">
        <f>IF(Data!B4882:$B$5008&lt;&gt;"",Data!B4882,"")</f>
        <v/>
      </c>
      <c r="C4882" s="10" t="str">
        <f>IF(Data!$B4882:C$5008&lt;&gt;"",Data!C4882,"")</f>
        <v/>
      </c>
      <c r="K4882" s="39" t="str">
        <f t="shared" si="152"/>
        <v/>
      </c>
      <c r="L4882" s="39" t="str">
        <f t="shared" si="153"/>
        <v/>
      </c>
    </row>
    <row r="4883" spans="1:12">
      <c r="A4883" s="84">
        <v>4875</v>
      </c>
      <c r="B4883" s="10" t="str">
        <f>IF(Data!B4883:$B$5008&lt;&gt;"",Data!B4883,"")</f>
        <v/>
      </c>
      <c r="C4883" s="10" t="str">
        <f>IF(Data!$B4883:C$5008&lt;&gt;"",Data!C4883,"")</f>
        <v/>
      </c>
      <c r="K4883" s="39" t="str">
        <f t="shared" si="152"/>
        <v/>
      </c>
      <c r="L4883" s="39" t="str">
        <f t="shared" si="153"/>
        <v/>
      </c>
    </row>
    <row r="4884" spans="1:12">
      <c r="A4884" s="84">
        <v>4876</v>
      </c>
      <c r="B4884" s="10" t="str">
        <f>IF(Data!B4884:$B$5008&lt;&gt;"",Data!B4884,"")</f>
        <v/>
      </c>
      <c r="C4884" s="10" t="str">
        <f>IF(Data!$B4884:C$5008&lt;&gt;"",Data!C4884,"")</f>
        <v/>
      </c>
      <c r="K4884" s="39" t="str">
        <f t="shared" si="152"/>
        <v/>
      </c>
      <c r="L4884" s="39" t="str">
        <f t="shared" si="153"/>
        <v/>
      </c>
    </row>
    <row r="4885" spans="1:12">
      <c r="A4885" s="84">
        <v>4877</v>
      </c>
      <c r="B4885" s="10" t="str">
        <f>IF(Data!B4885:$B$5008&lt;&gt;"",Data!B4885,"")</f>
        <v/>
      </c>
      <c r="C4885" s="10" t="str">
        <f>IF(Data!$B4885:C$5008&lt;&gt;"",Data!C4885,"")</f>
        <v/>
      </c>
      <c r="K4885" s="39" t="str">
        <f t="shared" si="152"/>
        <v/>
      </c>
      <c r="L4885" s="39" t="str">
        <f t="shared" si="153"/>
        <v/>
      </c>
    </row>
    <row r="4886" spans="1:12">
      <c r="A4886" s="84">
        <v>4878</v>
      </c>
      <c r="B4886" s="10" t="str">
        <f>IF(Data!B4886:$B$5008&lt;&gt;"",Data!B4886,"")</f>
        <v/>
      </c>
      <c r="C4886" s="10" t="str">
        <f>IF(Data!$B4886:C$5008&lt;&gt;"",Data!C4886,"")</f>
        <v/>
      </c>
      <c r="K4886" s="39" t="str">
        <f t="shared" si="152"/>
        <v/>
      </c>
      <c r="L4886" s="39" t="str">
        <f t="shared" si="153"/>
        <v/>
      </c>
    </row>
    <row r="4887" spans="1:12">
      <c r="A4887" s="84">
        <v>4879</v>
      </c>
      <c r="B4887" s="10" t="str">
        <f>IF(Data!B4887:$B$5008&lt;&gt;"",Data!B4887,"")</f>
        <v/>
      </c>
      <c r="C4887" s="10" t="str">
        <f>IF(Data!$B4887:C$5008&lt;&gt;"",Data!C4887,"")</f>
        <v/>
      </c>
      <c r="K4887" s="39" t="str">
        <f t="shared" si="152"/>
        <v/>
      </c>
      <c r="L4887" s="39" t="str">
        <f t="shared" si="153"/>
        <v/>
      </c>
    </row>
    <row r="4888" spans="1:12">
      <c r="A4888" s="84">
        <v>4880</v>
      </c>
      <c r="B4888" s="10" t="str">
        <f>IF(Data!B4888:$B$5008&lt;&gt;"",Data!B4888,"")</f>
        <v/>
      </c>
      <c r="C4888" s="10" t="str">
        <f>IF(Data!$B4888:C$5008&lt;&gt;"",Data!C4888,"")</f>
        <v/>
      </c>
      <c r="K4888" s="39" t="str">
        <f t="shared" si="152"/>
        <v/>
      </c>
      <c r="L4888" s="39" t="str">
        <f t="shared" si="153"/>
        <v/>
      </c>
    </row>
    <row r="4889" spans="1:12">
      <c r="A4889" s="84">
        <v>4881</v>
      </c>
      <c r="B4889" s="10" t="str">
        <f>IF(Data!B4889:$B$5008&lt;&gt;"",Data!B4889,"")</f>
        <v/>
      </c>
      <c r="C4889" s="10" t="str">
        <f>IF(Data!$B4889:C$5008&lt;&gt;"",Data!C4889,"")</f>
        <v/>
      </c>
      <c r="K4889" s="39" t="str">
        <f t="shared" si="152"/>
        <v/>
      </c>
      <c r="L4889" s="39" t="str">
        <f t="shared" si="153"/>
        <v/>
      </c>
    </row>
    <row r="4890" spans="1:12">
      <c r="A4890" s="84">
        <v>4882</v>
      </c>
      <c r="B4890" s="10" t="str">
        <f>IF(Data!B4890:$B$5008&lt;&gt;"",Data!B4890,"")</f>
        <v/>
      </c>
      <c r="C4890" s="10" t="str">
        <f>IF(Data!$B4890:C$5008&lt;&gt;"",Data!C4890,"")</f>
        <v/>
      </c>
      <c r="K4890" s="39" t="str">
        <f t="shared" si="152"/>
        <v/>
      </c>
      <c r="L4890" s="39" t="str">
        <f t="shared" si="153"/>
        <v/>
      </c>
    </row>
    <row r="4891" spans="1:12">
      <c r="A4891" s="84">
        <v>4883</v>
      </c>
      <c r="B4891" s="10" t="str">
        <f>IF(Data!B4891:$B$5008&lt;&gt;"",Data!B4891,"")</f>
        <v/>
      </c>
      <c r="C4891" s="10" t="str">
        <f>IF(Data!$B4891:C$5008&lt;&gt;"",Data!C4891,"")</f>
        <v/>
      </c>
      <c r="K4891" s="39" t="str">
        <f t="shared" si="152"/>
        <v/>
      </c>
      <c r="L4891" s="39" t="str">
        <f t="shared" si="153"/>
        <v/>
      </c>
    </row>
    <row r="4892" spans="1:12">
      <c r="A4892" s="84">
        <v>4884</v>
      </c>
      <c r="B4892" s="10" t="str">
        <f>IF(Data!B4892:$B$5008&lt;&gt;"",Data!B4892,"")</f>
        <v/>
      </c>
      <c r="C4892" s="10" t="str">
        <f>IF(Data!$B4892:C$5008&lt;&gt;"",Data!C4892,"")</f>
        <v/>
      </c>
      <c r="K4892" s="39" t="str">
        <f t="shared" si="152"/>
        <v/>
      </c>
      <c r="L4892" s="39" t="str">
        <f t="shared" si="153"/>
        <v/>
      </c>
    </row>
    <row r="4893" spans="1:12">
      <c r="A4893" s="84">
        <v>4885</v>
      </c>
      <c r="B4893" s="10" t="str">
        <f>IF(Data!B4893:$B$5008&lt;&gt;"",Data!B4893,"")</f>
        <v/>
      </c>
      <c r="C4893" s="10" t="str">
        <f>IF(Data!$B4893:C$5008&lt;&gt;"",Data!C4893,"")</f>
        <v/>
      </c>
      <c r="K4893" s="39" t="str">
        <f t="shared" si="152"/>
        <v/>
      </c>
      <c r="L4893" s="39" t="str">
        <f t="shared" si="153"/>
        <v/>
      </c>
    </row>
    <row r="4894" spans="1:12">
      <c r="A4894" s="84">
        <v>4886</v>
      </c>
      <c r="B4894" s="10" t="str">
        <f>IF(Data!B4894:$B$5008&lt;&gt;"",Data!B4894,"")</f>
        <v/>
      </c>
      <c r="C4894" s="10" t="str">
        <f>IF(Data!$B4894:C$5008&lt;&gt;"",Data!C4894,"")</f>
        <v/>
      </c>
      <c r="K4894" s="39" t="str">
        <f t="shared" si="152"/>
        <v/>
      </c>
      <c r="L4894" s="39" t="str">
        <f t="shared" si="153"/>
        <v/>
      </c>
    </row>
    <row r="4895" spans="1:12">
      <c r="A4895" s="84">
        <v>4887</v>
      </c>
      <c r="B4895" s="10" t="str">
        <f>IF(Data!B4895:$B$5008&lt;&gt;"",Data!B4895,"")</f>
        <v/>
      </c>
      <c r="C4895" s="10" t="str">
        <f>IF(Data!$B4895:C$5008&lt;&gt;"",Data!C4895,"")</f>
        <v/>
      </c>
      <c r="K4895" s="39" t="str">
        <f t="shared" si="152"/>
        <v/>
      </c>
      <c r="L4895" s="39" t="str">
        <f t="shared" si="153"/>
        <v/>
      </c>
    </row>
    <row r="4896" spans="1:12">
      <c r="A4896" s="84">
        <v>4888</v>
      </c>
      <c r="B4896" s="10" t="str">
        <f>IF(Data!B4896:$B$5008&lt;&gt;"",Data!B4896,"")</f>
        <v/>
      </c>
      <c r="C4896" s="10" t="str">
        <f>IF(Data!$B4896:C$5008&lt;&gt;"",Data!C4896,"")</f>
        <v/>
      </c>
      <c r="K4896" s="39" t="str">
        <f t="shared" si="152"/>
        <v/>
      </c>
      <c r="L4896" s="39" t="str">
        <f t="shared" si="153"/>
        <v/>
      </c>
    </row>
    <row r="4897" spans="1:12">
      <c r="A4897" s="84">
        <v>4889</v>
      </c>
      <c r="B4897" s="10" t="str">
        <f>IF(Data!B4897:$B$5008&lt;&gt;"",Data!B4897,"")</f>
        <v/>
      </c>
      <c r="C4897" s="10" t="str">
        <f>IF(Data!$B4897:C$5008&lt;&gt;"",Data!C4897,"")</f>
        <v/>
      </c>
      <c r="K4897" s="39" t="str">
        <f t="shared" si="152"/>
        <v/>
      </c>
      <c r="L4897" s="39" t="str">
        <f t="shared" si="153"/>
        <v/>
      </c>
    </row>
    <row r="4898" spans="1:12">
      <c r="A4898" s="84">
        <v>4890</v>
      </c>
      <c r="B4898" s="10" t="str">
        <f>IF(Data!B4898:$B$5008&lt;&gt;"",Data!B4898,"")</f>
        <v/>
      </c>
      <c r="C4898" s="10" t="str">
        <f>IF(Data!$B4898:C$5008&lt;&gt;"",Data!C4898,"")</f>
        <v/>
      </c>
      <c r="K4898" s="39" t="str">
        <f t="shared" si="152"/>
        <v/>
      </c>
      <c r="L4898" s="39" t="str">
        <f t="shared" si="153"/>
        <v/>
      </c>
    </row>
    <row r="4899" spans="1:12">
      <c r="A4899" s="84">
        <v>4891</v>
      </c>
      <c r="B4899" s="10" t="str">
        <f>IF(Data!B4899:$B$5008&lt;&gt;"",Data!B4899,"")</f>
        <v/>
      </c>
      <c r="C4899" s="10" t="str">
        <f>IF(Data!$B4899:C$5008&lt;&gt;"",Data!C4899,"")</f>
        <v/>
      </c>
      <c r="K4899" s="39" t="str">
        <f t="shared" si="152"/>
        <v/>
      </c>
      <c r="L4899" s="39" t="str">
        <f t="shared" si="153"/>
        <v/>
      </c>
    </row>
    <row r="4900" spans="1:12">
      <c r="A4900" s="84">
        <v>4892</v>
      </c>
      <c r="B4900" s="10" t="str">
        <f>IF(Data!B4900:$B$5008&lt;&gt;"",Data!B4900,"")</f>
        <v/>
      </c>
      <c r="C4900" s="10" t="str">
        <f>IF(Data!$B4900:C$5008&lt;&gt;"",Data!C4900,"")</f>
        <v/>
      </c>
      <c r="K4900" s="39" t="str">
        <f t="shared" si="152"/>
        <v/>
      </c>
      <c r="L4900" s="39" t="str">
        <f t="shared" si="153"/>
        <v/>
      </c>
    </row>
    <row r="4901" spans="1:12">
      <c r="A4901" s="84">
        <v>4893</v>
      </c>
      <c r="B4901" s="10" t="str">
        <f>IF(Data!B4901:$B$5008&lt;&gt;"",Data!B4901,"")</f>
        <v/>
      </c>
      <c r="C4901" s="10" t="str">
        <f>IF(Data!$B4901:C$5008&lt;&gt;"",Data!C4901,"")</f>
        <v/>
      </c>
      <c r="K4901" s="39" t="str">
        <f t="shared" si="152"/>
        <v/>
      </c>
      <c r="L4901" s="39" t="str">
        <f t="shared" si="153"/>
        <v/>
      </c>
    </row>
    <row r="4902" spans="1:12">
      <c r="A4902" s="84">
        <v>4894</v>
      </c>
      <c r="B4902" s="10" t="str">
        <f>IF(Data!B4902:$B$5008&lt;&gt;"",Data!B4902,"")</f>
        <v/>
      </c>
      <c r="C4902" s="10" t="str">
        <f>IF(Data!$B4902:C$5008&lt;&gt;"",Data!C4902,"")</f>
        <v/>
      </c>
      <c r="K4902" s="39" t="str">
        <f t="shared" si="152"/>
        <v/>
      </c>
      <c r="L4902" s="39" t="str">
        <f t="shared" si="153"/>
        <v/>
      </c>
    </row>
    <row r="4903" spans="1:12">
      <c r="A4903" s="84">
        <v>4895</v>
      </c>
      <c r="B4903" s="10" t="str">
        <f>IF(Data!B4903:$B$5008&lt;&gt;"",Data!B4903,"")</f>
        <v/>
      </c>
      <c r="C4903" s="10" t="str">
        <f>IF(Data!$B4903:C$5008&lt;&gt;"",Data!C4903,"")</f>
        <v/>
      </c>
      <c r="K4903" s="39" t="str">
        <f t="shared" si="152"/>
        <v/>
      </c>
      <c r="L4903" s="39" t="str">
        <f t="shared" si="153"/>
        <v/>
      </c>
    </row>
    <row r="4904" spans="1:12">
      <c r="A4904" s="84">
        <v>4896</v>
      </c>
      <c r="B4904" s="10" t="str">
        <f>IF(Data!B4904:$B$5008&lt;&gt;"",Data!B4904,"")</f>
        <v/>
      </c>
      <c r="C4904" s="10" t="str">
        <f>IF(Data!$B4904:C$5008&lt;&gt;"",Data!C4904,"")</f>
        <v/>
      </c>
      <c r="K4904" s="39" t="str">
        <f t="shared" si="152"/>
        <v/>
      </c>
      <c r="L4904" s="39" t="str">
        <f t="shared" si="153"/>
        <v/>
      </c>
    </row>
    <row r="4905" spans="1:12">
      <c r="A4905" s="84">
        <v>4897</v>
      </c>
      <c r="B4905" s="10" t="str">
        <f>IF(Data!B4905:$B$5008&lt;&gt;"",Data!B4905,"")</f>
        <v/>
      </c>
      <c r="C4905" s="10" t="str">
        <f>IF(Data!$B4905:C$5008&lt;&gt;"",Data!C4905,"")</f>
        <v/>
      </c>
      <c r="K4905" s="39" t="str">
        <f t="shared" si="152"/>
        <v/>
      </c>
      <c r="L4905" s="39" t="str">
        <f t="shared" si="153"/>
        <v/>
      </c>
    </row>
    <row r="4906" spans="1:12">
      <c r="A4906" s="84">
        <v>4898</v>
      </c>
      <c r="B4906" s="10" t="str">
        <f>IF(Data!B4906:$B$5008&lt;&gt;"",Data!B4906,"")</f>
        <v/>
      </c>
      <c r="C4906" s="10" t="str">
        <f>IF(Data!$B4906:C$5008&lt;&gt;"",Data!C4906,"")</f>
        <v/>
      </c>
      <c r="K4906" s="39" t="str">
        <f t="shared" si="152"/>
        <v/>
      </c>
      <c r="L4906" s="39" t="str">
        <f t="shared" si="153"/>
        <v/>
      </c>
    </row>
    <row r="4907" spans="1:12">
      <c r="A4907" s="84">
        <v>4899</v>
      </c>
      <c r="B4907" s="10" t="str">
        <f>IF(Data!B4907:$B$5008&lt;&gt;"",Data!B4907,"")</f>
        <v/>
      </c>
      <c r="C4907" s="10" t="str">
        <f>IF(Data!$B4907:C$5008&lt;&gt;"",Data!C4907,"")</f>
        <v/>
      </c>
      <c r="K4907" s="39" t="str">
        <f t="shared" si="152"/>
        <v/>
      </c>
      <c r="L4907" s="39" t="str">
        <f t="shared" si="153"/>
        <v/>
      </c>
    </row>
    <row r="4908" spans="1:12">
      <c r="A4908" s="84">
        <v>4900</v>
      </c>
      <c r="B4908" s="10" t="str">
        <f>IF(Data!B4908:$B$5008&lt;&gt;"",Data!B4908,"")</f>
        <v/>
      </c>
      <c r="C4908" s="10" t="str">
        <f>IF(Data!$B4908:C$5008&lt;&gt;"",Data!C4908,"")</f>
        <v/>
      </c>
      <c r="K4908" s="39" t="str">
        <f t="shared" si="152"/>
        <v/>
      </c>
      <c r="L4908" s="39" t="str">
        <f t="shared" si="153"/>
        <v/>
      </c>
    </row>
    <row r="4909" spans="1:12">
      <c r="A4909" s="84">
        <v>4901</v>
      </c>
      <c r="B4909" s="10" t="str">
        <f>IF(Data!B4909:$B$5008&lt;&gt;"",Data!B4909,"")</f>
        <v/>
      </c>
      <c r="C4909" s="10" t="str">
        <f>IF(Data!$B4909:C$5008&lt;&gt;"",Data!C4909,"")</f>
        <v/>
      </c>
      <c r="K4909" s="39" t="str">
        <f t="shared" si="152"/>
        <v/>
      </c>
      <c r="L4909" s="39" t="str">
        <f t="shared" si="153"/>
        <v/>
      </c>
    </row>
    <row r="4910" spans="1:12">
      <c r="A4910" s="84">
        <v>4902</v>
      </c>
      <c r="B4910" s="10" t="str">
        <f>IF(Data!B4910:$B$5008&lt;&gt;"",Data!B4910,"")</f>
        <v/>
      </c>
      <c r="C4910" s="10" t="str">
        <f>IF(Data!$B4910:C$5008&lt;&gt;"",Data!C4910,"")</f>
        <v/>
      </c>
      <c r="K4910" s="39" t="str">
        <f t="shared" si="152"/>
        <v/>
      </c>
      <c r="L4910" s="39" t="str">
        <f t="shared" si="153"/>
        <v/>
      </c>
    </row>
    <row r="4911" spans="1:12">
      <c r="A4911" s="84">
        <v>4903</v>
      </c>
      <c r="B4911" s="10" t="str">
        <f>IF(Data!B4911:$B$5008&lt;&gt;"",Data!B4911,"")</f>
        <v/>
      </c>
      <c r="C4911" s="10" t="str">
        <f>IF(Data!$B4911:C$5008&lt;&gt;"",Data!C4911,"")</f>
        <v/>
      </c>
      <c r="K4911" s="39" t="str">
        <f t="shared" si="152"/>
        <v/>
      </c>
      <c r="L4911" s="39" t="str">
        <f t="shared" si="153"/>
        <v/>
      </c>
    </row>
    <row r="4912" spans="1:12">
      <c r="A4912" s="84">
        <v>4904</v>
      </c>
      <c r="B4912" s="10" t="str">
        <f>IF(Data!B4912:$B$5008&lt;&gt;"",Data!B4912,"")</f>
        <v/>
      </c>
      <c r="C4912" s="10" t="str">
        <f>IF(Data!$B4912:C$5008&lt;&gt;"",Data!C4912,"")</f>
        <v/>
      </c>
      <c r="K4912" s="39" t="str">
        <f t="shared" si="152"/>
        <v/>
      </c>
      <c r="L4912" s="39" t="str">
        <f t="shared" si="153"/>
        <v/>
      </c>
    </row>
    <row r="4913" spans="1:12">
      <c r="A4913" s="84">
        <v>4905</v>
      </c>
      <c r="B4913" s="10" t="str">
        <f>IF(Data!B4913:$B$5008&lt;&gt;"",Data!B4913,"")</f>
        <v/>
      </c>
      <c r="C4913" s="10" t="str">
        <f>IF(Data!$B4913:C$5008&lt;&gt;"",Data!C4913,"")</f>
        <v/>
      </c>
      <c r="K4913" s="39" t="str">
        <f t="shared" si="152"/>
        <v/>
      </c>
      <c r="L4913" s="39" t="str">
        <f t="shared" si="153"/>
        <v/>
      </c>
    </row>
    <row r="4914" spans="1:12">
      <c r="A4914" s="84">
        <v>4906</v>
      </c>
      <c r="B4914" s="10" t="str">
        <f>IF(Data!B4914:$B$5008&lt;&gt;"",Data!B4914,"")</f>
        <v/>
      </c>
      <c r="C4914" s="10" t="str">
        <f>IF(Data!$B4914:C$5008&lt;&gt;"",Data!C4914,"")</f>
        <v/>
      </c>
      <c r="K4914" s="39" t="str">
        <f t="shared" si="152"/>
        <v/>
      </c>
      <c r="L4914" s="39" t="str">
        <f t="shared" si="153"/>
        <v/>
      </c>
    </row>
    <row r="4915" spans="1:12">
      <c r="A4915" s="84">
        <v>4907</v>
      </c>
      <c r="B4915" s="10" t="str">
        <f>IF(Data!B4915:$B$5008&lt;&gt;"",Data!B4915,"")</f>
        <v/>
      </c>
      <c r="C4915" s="10" t="str">
        <f>IF(Data!$B4915:C$5008&lt;&gt;"",Data!C4915,"")</f>
        <v/>
      </c>
      <c r="K4915" s="39" t="str">
        <f t="shared" si="152"/>
        <v/>
      </c>
      <c r="L4915" s="39" t="str">
        <f t="shared" si="153"/>
        <v/>
      </c>
    </row>
    <row r="4916" spans="1:12">
      <c r="A4916" s="84">
        <v>4908</v>
      </c>
      <c r="B4916" s="10" t="str">
        <f>IF(Data!B4916:$B$5008&lt;&gt;"",Data!B4916,"")</f>
        <v/>
      </c>
      <c r="C4916" s="10" t="str">
        <f>IF(Data!$B4916:C$5008&lt;&gt;"",Data!C4916,"")</f>
        <v/>
      </c>
      <c r="K4916" s="39" t="str">
        <f t="shared" si="152"/>
        <v/>
      </c>
      <c r="L4916" s="39" t="str">
        <f t="shared" si="153"/>
        <v/>
      </c>
    </row>
    <row r="4917" spans="1:12">
      <c r="A4917" s="84">
        <v>4909</v>
      </c>
      <c r="B4917" s="10" t="str">
        <f>IF(Data!B4917:$B$5008&lt;&gt;"",Data!B4917,"")</f>
        <v/>
      </c>
      <c r="C4917" s="10" t="str">
        <f>IF(Data!$B4917:C$5008&lt;&gt;"",Data!C4917,"")</f>
        <v/>
      </c>
      <c r="K4917" s="39" t="str">
        <f t="shared" si="152"/>
        <v/>
      </c>
      <c r="L4917" s="39" t="str">
        <f t="shared" si="153"/>
        <v/>
      </c>
    </row>
    <row r="4918" spans="1:12">
      <c r="A4918" s="84">
        <v>4910</v>
      </c>
      <c r="B4918" s="10" t="str">
        <f>IF(Data!B4918:$B$5008&lt;&gt;"",Data!B4918,"")</f>
        <v/>
      </c>
      <c r="C4918" s="10" t="str">
        <f>IF(Data!$B4918:C$5008&lt;&gt;"",Data!C4918,"")</f>
        <v/>
      </c>
      <c r="K4918" s="39" t="str">
        <f t="shared" si="152"/>
        <v/>
      </c>
      <c r="L4918" s="39" t="str">
        <f t="shared" si="153"/>
        <v/>
      </c>
    </row>
    <row r="4919" spans="1:12">
      <c r="A4919" s="84">
        <v>4911</v>
      </c>
      <c r="B4919" s="10" t="str">
        <f>IF(Data!B4919:$B$5008&lt;&gt;"",Data!B4919,"")</f>
        <v/>
      </c>
      <c r="C4919" s="10" t="str">
        <f>IF(Data!$B4919:C$5008&lt;&gt;"",Data!C4919,"")</f>
        <v/>
      </c>
      <c r="K4919" s="39" t="str">
        <f t="shared" si="152"/>
        <v/>
      </c>
      <c r="L4919" s="39" t="str">
        <f t="shared" si="153"/>
        <v/>
      </c>
    </row>
    <row r="4920" spans="1:12">
      <c r="A4920" s="84">
        <v>4912</v>
      </c>
      <c r="B4920" s="10" t="str">
        <f>IF(Data!B4920:$B$5008&lt;&gt;"",Data!B4920,"")</f>
        <v/>
      </c>
      <c r="C4920" s="10" t="str">
        <f>IF(Data!$B4920:C$5008&lt;&gt;"",Data!C4920,"")</f>
        <v/>
      </c>
      <c r="K4920" s="39" t="str">
        <f t="shared" si="152"/>
        <v/>
      </c>
      <c r="L4920" s="39" t="str">
        <f t="shared" si="153"/>
        <v/>
      </c>
    </row>
    <row r="4921" spans="1:12">
      <c r="A4921" s="84">
        <v>4913</v>
      </c>
      <c r="B4921" s="10" t="str">
        <f>IF(Data!B4921:$B$5008&lt;&gt;"",Data!B4921,"")</f>
        <v/>
      </c>
      <c r="C4921" s="10" t="str">
        <f>IF(Data!$B4921:C$5008&lt;&gt;"",Data!C4921,"")</f>
        <v/>
      </c>
      <c r="K4921" s="39" t="str">
        <f t="shared" si="152"/>
        <v/>
      </c>
      <c r="L4921" s="39" t="str">
        <f t="shared" si="153"/>
        <v/>
      </c>
    </row>
    <row r="4922" spans="1:12">
      <c r="A4922" s="84">
        <v>4914</v>
      </c>
      <c r="B4922" s="10" t="str">
        <f>IF(Data!B4922:$B$5008&lt;&gt;"",Data!B4922,"")</f>
        <v/>
      </c>
      <c r="C4922" s="10" t="str">
        <f>IF(Data!$B4922:C$5008&lt;&gt;"",Data!C4922,"")</f>
        <v/>
      </c>
      <c r="K4922" s="39" t="str">
        <f t="shared" si="152"/>
        <v/>
      </c>
      <c r="L4922" s="39" t="str">
        <f t="shared" si="153"/>
        <v/>
      </c>
    </row>
    <row r="4923" spans="1:12">
      <c r="A4923" s="84">
        <v>4915</v>
      </c>
      <c r="B4923" s="10" t="str">
        <f>IF(Data!B4923:$B$5008&lt;&gt;"",Data!B4923,"")</f>
        <v/>
      </c>
      <c r="C4923" s="10" t="str">
        <f>IF(Data!$B4923:C$5008&lt;&gt;"",Data!C4923,"")</f>
        <v/>
      </c>
      <c r="K4923" s="39" t="str">
        <f t="shared" si="152"/>
        <v/>
      </c>
      <c r="L4923" s="39" t="str">
        <f t="shared" si="153"/>
        <v/>
      </c>
    </row>
    <row r="4924" spans="1:12">
      <c r="A4924" s="84">
        <v>4916</v>
      </c>
      <c r="B4924" s="10" t="str">
        <f>IF(Data!B4924:$B$5008&lt;&gt;"",Data!B4924,"")</f>
        <v/>
      </c>
      <c r="C4924" s="10" t="str">
        <f>IF(Data!$B4924:C$5008&lt;&gt;"",Data!C4924,"")</f>
        <v/>
      </c>
      <c r="K4924" s="39" t="str">
        <f t="shared" si="152"/>
        <v/>
      </c>
      <c r="L4924" s="39" t="str">
        <f t="shared" si="153"/>
        <v/>
      </c>
    </row>
    <row r="4925" spans="1:12">
      <c r="A4925" s="84">
        <v>4917</v>
      </c>
      <c r="B4925" s="10" t="str">
        <f>IF(Data!B4925:$B$5008&lt;&gt;"",Data!B4925,"")</f>
        <v/>
      </c>
      <c r="C4925" s="10" t="str">
        <f>IF(Data!$B4925:C$5008&lt;&gt;"",Data!C4925,"")</f>
        <v/>
      </c>
      <c r="K4925" s="39" t="str">
        <f t="shared" si="152"/>
        <v/>
      </c>
      <c r="L4925" s="39" t="str">
        <f t="shared" si="153"/>
        <v/>
      </c>
    </row>
    <row r="4926" spans="1:12">
      <c r="A4926" s="84">
        <v>4918</v>
      </c>
      <c r="B4926" s="10" t="str">
        <f>IF(Data!B4926:$B$5008&lt;&gt;"",Data!B4926,"")</f>
        <v/>
      </c>
      <c r="C4926" s="10" t="str">
        <f>IF(Data!$B4926:C$5008&lt;&gt;"",Data!C4926,"")</f>
        <v/>
      </c>
      <c r="K4926" s="39" t="str">
        <f t="shared" si="152"/>
        <v/>
      </c>
      <c r="L4926" s="39" t="str">
        <f t="shared" si="153"/>
        <v/>
      </c>
    </row>
    <row r="4927" spans="1:12">
      <c r="A4927" s="84">
        <v>4919</v>
      </c>
      <c r="B4927" s="10" t="str">
        <f>IF(Data!B4927:$B$5008&lt;&gt;"",Data!B4927,"")</f>
        <v/>
      </c>
      <c r="C4927" s="10" t="str">
        <f>IF(Data!$B4927:C$5008&lt;&gt;"",Data!C4927,"")</f>
        <v/>
      </c>
      <c r="K4927" s="39" t="str">
        <f t="shared" si="152"/>
        <v/>
      </c>
      <c r="L4927" s="39" t="str">
        <f t="shared" si="153"/>
        <v/>
      </c>
    </row>
    <row r="4928" spans="1:12">
      <c r="A4928" s="84">
        <v>4920</v>
      </c>
      <c r="B4928" s="10" t="str">
        <f>IF(Data!B4928:$B$5008&lt;&gt;"",Data!B4928,"")</f>
        <v/>
      </c>
      <c r="C4928" s="10" t="str">
        <f>IF(Data!$B4928:C$5008&lt;&gt;"",Data!C4928,"")</f>
        <v/>
      </c>
      <c r="K4928" s="39" t="str">
        <f t="shared" si="152"/>
        <v/>
      </c>
      <c r="L4928" s="39" t="str">
        <f t="shared" si="153"/>
        <v/>
      </c>
    </row>
    <row r="4929" spans="1:12">
      <c r="A4929" s="84">
        <v>4921</v>
      </c>
      <c r="B4929" s="10" t="str">
        <f>IF(Data!B4929:$B$5008&lt;&gt;"",Data!B4929,"")</f>
        <v/>
      </c>
      <c r="C4929" s="10" t="str">
        <f>IF(Data!$B4929:C$5008&lt;&gt;"",Data!C4929,"")</f>
        <v/>
      </c>
      <c r="K4929" s="39" t="str">
        <f t="shared" si="152"/>
        <v/>
      </c>
      <c r="L4929" s="39" t="str">
        <f t="shared" si="153"/>
        <v/>
      </c>
    </row>
    <row r="4930" spans="1:12">
      <c r="A4930" s="84">
        <v>4922</v>
      </c>
      <c r="B4930" s="10" t="str">
        <f>IF(Data!B4930:$B$5008&lt;&gt;"",Data!B4930,"")</f>
        <v/>
      </c>
      <c r="C4930" s="10" t="str">
        <f>IF(Data!$B4930:C$5008&lt;&gt;"",Data!C4930,"")</f>
        <v/>
      </c>
      <c r="K4930" s="39" t="str">
        <f t="shared" si="152"/>
        <v/>
      </c>
      <c r="L4930" s="39" t="str">
        <f t="shared" si="153"/>
        <v/>
      </c>
    </row>
    <row r="4931" spans="1:12">
      <c r="A4931" s="84">
        <v>4923</v>
      </c>
      <c r="B4931" s="10" t="str">
        <f>IF(Data!B4931:$B$5008&lt;&gt;"",Data!B4931,"")</f>
        <v/>
      </c>
      <c r="C4931" s="10" t="str">
        <f>IF(Data!$B4931:C$5008&lt;&gt;"",Data!C4931,"")</f>
        <v/>
      </c>
      <c r="K4931" s="39" t="str">
        <f t="shared" si="152"/>
        <v/>
      </c>
      <c r="L4931" s="39" t="str">
        <f t="shared" si="153"/>
        <v/>
      </c>
    </row>
    <row r="4932" spans="1:12">
      <c r="A4932" s="84">
        <v>4924</v>
      </c>
      <c r="B4932" s="10" t="str">
        <f>IF(Data!B4932:$B$5008&lt;&gt;"",Data!B4932,"")</f>
        <v/>
      </c>
      <c r="C4932" s="10" t="str">
        <f>IF(Data!$B4932:C$5008&lt;&gt;"",Data!C4932,"")</f>
        <v/>
      </c>
      <c r="K4932" s="39" t="str">
        <f t="shared" si="152"/>
        <v/>
      </c>
      <c r="L4932" s="39" t="str">
        <f t="shared" si="153"/>
        <v/>
      </c>
    </row>
    <row r="4933" spans="1:12">
      <c r="A4933" s="84">
        <v>4925</v>
      </c>
      <c r="B4933" s="10" t="str">
        <f>IF(Data!B4933:$B$5008&lt;&gt;"",Data!B4933,"")</f>
        <v/>
      </c>
      <c r="C4933" s="10" t="str">
        <f>IF(Data!$B4933:C$5008&lt;&gt;"",Data!C4933,"")</f>
        <v/>
      </c>
      <c r="K4933" s="39" t="str">
        <f t="shared" si="152"/>
        <v/>
      </c>
      <c r="L4933" s="39" t="str">
        <f t="shared" si="153"/>
        <v/>
      </c>
    </row>
    <row r="4934" spans="1:12">
      <c r="A4934" s="84">
        <v>4926</v>
      </c>
      <c r="B4934" s="10" t="str">
        <f>IF(Data!B4934:$B$5008&lt;&gt;"",Data!B4934,"")</f>
        <v/>
      </c>
      <c r="C4934" s="10" t="str">
        <f>IF(Data!$B4934:C$5008&lt;&gt;"",Data!C4934,"")</f>
        <v/>
      </c>
      <c r="K4934" s="39" t="str">
        <f t="shared" si="152"/>
        <v/>
      </c>
      <c r="L4934" s="39" t="str">
        <f t="shared" si="153"/>
        <v/>
      </c>
    </row>
    <row r="4935" spans="1:12">
      <c r="A4935" s="84">
        <v>4927</v>
      </c>
      <c r="B4935" s="10" t="str">
        <f>IF(Data!B4935:$B$5008&lt;&gt;"",Data!B4935,"")</f>
        <v/>
      </c>
      <c r="C4935" s="10" t="str">
        <f>IF(Data!$B4935:C$5008&lt;&gt;"",Data!C4935,"")</f>
        <v/>
      </c>
      <c r="K4935" s="39" t="str">
        <f t="shared" si="152"/>
        <v/>
      </c>
      <c r="L4935" s="39" t="str">
        <f t="shared" si="153"/>
        <v/>
      </c>
    </row>
    <row r="4936" spans="1:12">
      <c r="A4936" s="84">
        <v>4928</v>
      </c>
      <c r="B4936" s="10" t="str">
        <f>IF(Data!B4936:$B$5008&lt;&gt;"",Data!B4936,"")</f>
        <v/>
      </c>
      <c r="C4936" s="10" t="str">
        <f>IF(Data!$B4936:C$5008&lt;&gt;"",Data!C4936,"")</f>
        <v/>
      </c>
      <c r="K4936" s="39" t="str">
        <f t="shared" si="152"/>
        <v/>
      </c>
      <c r="L4936" s="39" t="str">
        <f t="shared" si="153"/>
        <v/>
      </c>
    </row>
    <row r="4937" spans="1:12">
      <c r="A4937" s="84">
        <v>4929</v>
      </c>
      <c r="B4937" s="10" t="str">
        <f>IF(Data!B4937:$B$5008&lt;&gt;"",Data!B4937,"")</f>
        <v/>
      </c>
      <c r="C4937" s="10" t="str">
        <f>IF(Data!$B4937:C$5008&lt;&gt;"",Data!C4937,"")</f>
        <v/>
      </c>
      <c r="K4937" s="39" t="str">
        <f t="shared" si="152"/>
        <v/>
      </c>
      <c r="L4937" s="39" t="str">
        <f t="shared" si="153"/>
        <v/>
      </c>
    </row>
    <row r="4938" spans="1:12">
      <c r="A4938" s="84">
        <v>4930</v>
      </c>
      <c r="B4938" s="10" t="str">
        <f>IF(Data!B4938:$B$5008&lt;&gt;"",Data!B4938,"")</f>
        <v/>
      </c>
      <c r="C4938" s="10" t="str">
        <f>IF(Data!$B4938:C$5008&lt;&gt;"",Data!C4938,"")</f>
        <v/>
      </c>
      <c r="K4938" s="39" t="str">
        <f t="shared" ref="K4938:K5001" si="154">IFERROR(IF(AND(COUNT(C:C)&gt;0, COUNT(B:B)&gt;0), C4938-B4938,""),"")</f>
        <v/>
      </c>
      <c r="L4938" s="39" t="str">
        <f t="shared" ref="L4938:L5001" si="155">IF(AND(B4938&lt;&gt;"",C4938&lt;&gt;""), (K4938-N$8)^2, "")</f>
        <v/>
      </c>
    </row>
    <row r="4939" spans="1:12">
      <c r="A4939" s="84">
        <v>4931</v>
      </c>
      <c r="B4939" s="10" t="str">
        <f>IF(Data!B4939:$B$5008&lt;&gt;"",Data!B4939,"")</f>
        <v/>
      </c>
      <c r="C4939" s="10" t="str">
        <f>IF(Data!$B4939:C$5008&lt;&gt;"",Data!C4939,"")</f>
        <v/>
      </c>
      <c r="K4939" s="39" t="str">
        <f t="shared" si="154"/>
        <v/>
      </c>
      <c r="L4939" s="39" t="str">
        <f t="shared" si="155"/>
        <v/>
      </c>
    </row>
    <row r="4940" spans="1:12">
      <c r="A4940" s="84">
        <v>4932</v>
      </c>
      <c r="B4940" s="10" t="str">
        <f>IF(Data!B4940:$B$5008&lt;&gt;"",Data!B4940,"")</f>
        <v/>
      </c>
      <c r="C4940" s="10" t="str">
        <f>IF(Data!$B4940:C$5008&lt;&gt;"",Data!C4940,"")</f>
        <v/>
      </c>
      <c r="K4940" s="39" t="str">
        <f t="shared" si="154"/>
        <v/>
      </c>
      <c r="L4940" s="39" t="str">
        <f t="shared" si="155"/>
        <v/>
      </c>
    </row>
    <row r="4941" spans="1:12">
      <c r="A4941" s="84">
        <v>4933</v>
      </c>
      <c r="B4941" s="10" t="str">
        <f>IF(Data!B4941:$B$5008&lt;&gt;"",Data!B4941,"")</f>
        <v/>
      </c>
      <c r="C4941" s="10" t="str">
        <f>IF(Data!$B4941:C$5008&lt;&gt;"",Data!C4941,"")</f>
        <v/>
      </c>
      <c r="K4941" s="39" t="str">
        <f t="shared" si="154"/>
        <v/>
      </c>
      <c r="L4941" s="39" t="str">
        <f t="shared" si="155"/>
        <v/>
      </c>
    </row>
    <row r="4942" spans="1:12">
      <c r="A4942" s="84">
        <v>4934</v>
      </c>
      <c r="B4942" s="10" t="str">
        <f>IF(Data!B4942:$B$5008&lt;&gt;"",Data!B4942,"")</f>
        <v/>
      </c>
      <c r="C4942" s="10" t="str">
        <f>IF(Data!$B4942:C$5008&lt;&gt;"",Data!C4942,"")</f>
        <v/>
      </c>
      <c r="K4942" s="39" t="str">
        <f t="shared" si="154"/>
        <v/>
      </c>
      <c r="L4942" s="39" t="str">
        <f t="shared" si="155"/>
        <v/>
      </c>
    </row>
    <row r="4943" spans="1:12">
      <c r="A4943" s="84">
        <v>4935</v>
      </c>
      <c r="B4943" s="10" t="str">
        <f>IF(Data!B4943:$B$5008&lt;&gt;"",Data!B4943,"")</f>
        <v/>
      </c>
      <c r="C4943" s="10" t="str">
        <f>IF(Data!$B4943:C$5008&lt;&gt;"",Data!C4943,"")</f>
        <v/>
      </c>
      <c r="K4943" s="39" t="str">
        <f t="shared" si="154"/>
        <v/>
      </c>
      <c r="L4943" s="39" t="str">
        <f t="shared" si="155"/>
        <v/>
      </c>
    </row>
    <row r="4944" spans="1:12">
      <c r="A4944" s="84">
        <v>4936</v>
      </c>
      <c r="B4944" s="10" t="str">
        <f>IF(Data!B4944:$B$5008&lt;&gt;"",Data!B4944,"")</f>
        <v/>
      </c>
      <c r="C4944" s="10" t="str">
        <f>IF(Data!$B4944:C$5008&lt;&gt;"",Data!C4944,"")</f>
        <v/>
      </c>
      <c r="K4944" s="39" t="str">
        <f t="shared" si="154"/>
        <v/>
      </c>
      <c r="L4944" s="39" t="str">
        <f t="shared" si="155"/>
        <v/>
      </c>
    </row>
    <row r="4945" spans="1:12">
      <c r="A4945" s="84">
        <v>4937</v>
      </c>
      <c r="B4945" s="10" t="str">
        <f>IF(Data!B4945:$B$5008&lt;&gt;"",Data!B4945,"")</f>
        <v/>
      </c>
      <c r="C4945" s="10" t="str">
        <f>IF(Data!$B4945:C$5008&lt;&gt;"",Data!C4945,"")</f>
        <v/>
      </c>
      <c r="K4945" s="39" t="str">
        <f t="shared" si="154"/>
        <v/>
      </c>
      <c r="L4945" s="39" t="str">
        <f t="shared" si="155"/>
        <v/>
      </c>
    </row>
    <row r="4946" spans="1:12">
      <c r="A4946" s="84">
        <v>4938</v>
      </c>
      <c r="B4946" s="10" t="str">
        <f>IF(Data!B4946:$B$5008&lt;&gt;"",Data!B4946,"")</f>
        <v/>
      </c>
      <c r="C4946" s="10" t="str">
        <f>IF(Data!$B4946:C$5008&lt;&gt;"",Data!C4946,"")</f>
        <v/>
      </c>
      <c r="K4946" s="39" t="str">
        <f t="shared" si="154"/>
        <v/>
      </c>
      <c r="L4946" s="39" t="str">
        <f t="shared" si="155"/>
        <v/>
      </c>
    </row>
    <row r="4947" spans="1:12">
      <c r="A4947" s="84">
        <v>4939</v>
      </c>
      <c r="B4947" s="10" t="str">
        <f>IF(Data!B4947:$B$5008&lt;&gt;"",Data!B4947,"")</f>
        <v/>
      </c>
      <c r="C4947" s="10" t="str">
        <f>IF(Data!$B4947:C$5008&lt;&gt;"",Data!C4947,"")</f>
        <v/>
      </c>
      <c r="K4947" s="39" t="str">
        <f t="shared" si="154"/>
        <v/>
      </c>
      <c r="L4947" s="39" t="str">
        <f t="shared" si="155"/>
        <v/>
      </c>
    </row>
    <row r="4948" spans="1:12">
      <c r="A4948" s="84">
        <v>4940</v>
      </c>
      <c r="B4948" s="10" t="str">
        <f>IF(Data!B4948:$B$5008&lt;&gt;"",Data!B4948,"")</f>
        <v/>
      </c>
      <c r="C4948" s="10" t="str">
        <f>IF(Data!$B4948:C$5008&lt;&gt;"",Data!C4948,"")</f>
        <v/>
      </c>
      <c r="K4948" s="39" t="str">
        <f t="shared" si="154"/>
        <v/>
      </c>
      <c r="L4948" s="39" t="str">
        <f t="shared" si="155"/>
        <v/>
      </c>
    </row>
    <row r="4949" spans="1:12">
      <c r="A4949" s="84">
        <v>4941</v>
      </c>
      <c r="B4949" s="10" t="str">
        <f>IF(Data!B4949:$B$5008&lt;&gt;"",Data!B4949,"")</f>
        <v/>
      </c>
      <c r="C4949" s="10" t="str">
        <f>IF(Data!$B4949:C$5008&lt;&gt;"",Data!C4949,"")</f>
        <v/>
      </c>
      <c r="K4949" s="39" t="str">
        <f t="shared" si="154"/>
        <v/>
      </c>
      <c r="L4949" s="39" t="str">
        <f t="shared" si="155"/>
        <v/>
      </c>
    </row>
    <row r="4950" spans="1:12">
      <c r="A4950" s="84">
        <v>4942</v>
      </c>
      <c r="B4950" s="10" t="str">
        <f>IF(Data!B4950:$B$5008&lt;&gt;"",Data!B4950,"")</f>
        <v/>
      </c>
      <c r="C4950" s="10" t="str">
        <f>IF(Data!$B4950:C$5008&lt;&gt;"",Data!C4950,"")</f>
        <v/>
      </c>
      <c r="K4950" s="39" t="str">
        <f t="shared" si="154"/>
        <v/>
      </c>
      <c r="L4950" s="39" t="str">
        <f t="shared" si="155"/>
        <v/>
      </c>
    </row>
    <row r="4951" spans="1:12">
      <c r="A4951" s="84">
        <v>4943</v>
      </c>
      <c r="B4951" s="10" t="str">
        <f>IF(Data!B4951:$B$5008&lt;&gt;"",Data!B4951,"")</f>
        <v/>
      </c>
      <c r="C4951" s="10" t="str">
        <f>IF(Data!$B4951:C$5008&lt;&gt;"",Data!C4951,"")</f>
        <v/>
      </c>
      <c r="K4951" s="39" t="str">
        <f t="shared" si="154"/>
        <v/>
      </c>
      <c r="L4951" s="39" t="str">
        <f t="shared" si="155"/>
        <v/>
      </c>
    </row>
    <row r="4952" spans="1:12">
      <c r="A4952" s="84">
        <v>4944</v>
      </c>
      <c r="B4952" s="10" t="str">
        <f>IF(Data!B4952:$B$5008&lt;&gt;"",Data!B4952,"")</f>
        <v/>
      </c>
      <c r="C4952" s="10" t="str">
        <f>IF(Data!$B4952:C$5008&lt;&gt;"",Data!C4952,"")</f>
        <v/>
      </c>
      <c r="K4952" s="39" t="str">
        <f t="shared" si="154"/>
        <v/>
      </c>
      <c r="L4952" s="39" t="str">
        <f t="shared" si="155"/>
        <v/>
      </c>
    </row>
    <row r="4953" spans="1:12">
      <c r="A4953" s="84">
        <v>4945</v>
      </c>
      <c r="B4953" s="10" t="str">
        <f>IF(Data!B4953:$B$5008&lt;&gt;"",Data!B4953,"")</f>
        <v/>
      </c>
      <c r="C4953" s="10" t="str">
        <f>IF(Data!$B4953:C$5008&lt;&gt;"",Data!C4953,"")</f>
        <v/>
      </c>
      <c r="K4953" s="39" t="str">
        <f t="shared" si="154"/>
        <v/>
      </c>
      <c r="L4953" s="39" t="str">
        <f t="shared" si="155"/>
        <v/>
      </c>
    </row>
    <row r="4954" spans="1:12">
      <c r="A4954" s="84">
        <v>4946</v>
      </c>
      <c r="B4954" s="10" t="str">
        <f>IF(Data!B4954:$B$5008&lt;&gt;"",Data!B4954,"")</f>
        <v/>
      </c>
      <c r="C4954" s="10" t="str">
        <f>IF(Data!$B4954:C$5008&lt;&gt;"",Data!C4954,"")</f>
        <v/>
      </c>
      <c r="K4954" s="39" t="str">
        <f t="shared" si="154"/>
        <v/>
      </c>
      <c r="L4954" s="39" t="str">
        <f t="shared" si="155"/>
        <v/>
      </c>
    </row>
    <row r="4955" spans="1:12">
      <c r="A4955" s="84">
        <v>4947</v>
      </c>
      <c r="B4955" s="10" t="str">
        <f>IF(Data!B4955:$B$5008&lt;&gt;"",Data!B4955,"")</f>
        <v/>
      </c>
      <c r="C4955" s="10" t="str">
        <f>IF(Data!$B4955:C$5008&lt;&gt;"",Data!C4955,"")</f>
        <v/>
      </c>
      <c r="K4955" s="39" t="str">
        <f t="shared" si="154"/>
        <v/>
      </c>
      <c r="L4955" s="39" t="str">
        <f t="shared" si="155"/>
        <v/>
      </c>
    </row>
    <row r="4956" spans="1:12">
      <c r="A4956" s="84">
        <v>4948</v>
      </c>
      <c r="B4956" s="10" t="str">
        <f>IF(Data!B4956:$B$5008&lt;&gt;"",Data!B4956,"")</f>
        <v/>
      </c>
      <c r="C4956" s="10" t="str">
        <f>IF(Data!$B4956:C$5008&lt;&gt;"",Data!C4956,"")</f>
        <v/>
      </c>
      <c r="K4956" s="39" t="str">
        <f t="shared" si="154"/>
        <v/>
      </c>
      <c r="L4956" s="39" t="str">
        <f t="shared" si="155"/>
        <v/>
      </c>
    </row>
    <row r="4957" spans="1:12">
      <c r="A4957" s="84">
        <v>4949</v>
      </c>
      <c r="B4957" s="10" t="str">
        <f>IF(Data!B4957:$B$5008&lt;&gt;"",Data!B4957,"")</f>
        <v/>
      </c>
      <c r="C4957" s="10" t="str">
        <f>IF(Data!$B4957:C$5008&lt;&gt;"",Data!C4957,"")</f>
        <v/>
      </c>
      <c r="K4957" s="39" t="str">
        <f t="shared" si="154"/>
        <v/>
      </c>
      <c r="L4957" s="39" t="str">
        <f t="shared" si="155"/>
        <v/>
      </c>
    </row>
    <row r="4958" spans="1:12">
      <c r="A4958" s="84">
        <v>4950</v>
      </c>
      <c r="B4958" s="10" t="str">
        <f>IF(Data!B4958:$B$5008&lt;&gt;"",Data!B4958,"")</f>
        <v/>
      </c>
      <c r="C4958" s="10" t="str">
        <f>IF(Data!$B4958:C$5008&lt;&gt;"",Data!C4958,"")</f>
        <v/>
      </c>
      <c r="K4958" s="39" t="str">
        <f t="shared" si="154"/>
        <v/>
      </c>
      <c r="L4958" s="39" t="str">
        <f t="shared" si="155"/>
        <v/>
      </c>
    </row>
    <row r="4959" spans="1:12">
      <c r="A4959" s="84">
        <v>4951</v>
      </c>
      <c r="B4959" s="10" t="str">
        <f>IF(Data!B4959:$B$5008&lt;&gt;"",Data!B4959,"")</f>
        <v/>
      </c>
      <c r="C4959" s="10" t="str">
        <f>IF(Data!$B4959:C$5008&lt;&gt;"",Data!C4959,"")</f>
        <v/>
      </c>
      <c r="K4959" s="39" t="str">
        <f t="shared" si="154"/>
        <v/>
      </c>
      <c r="L4959" s="39" t="str">
        <f t="shared" si="155"/>
        <v/>
      </c>
    </row>
    <row r="4960" spans="1:12">
      <c r="A4960" s="84">
        <v>4952</v>
      </c>
      <c r="B4960" s="10" t="str">
        <f>IF(Data!B4960:$B$5008&lt;&gt;"",Data!B4960,"")</f>
        <v/>
      </c>
      <c r="C4960" s="10" t="str">
        <f>IF(Data!$B4960:C$5008&lt;&gt;"",Data!C4960,"")</f>
        <v/>
      </c>
      <c r="K4960" s="39" t="str">
        <f t="shared" si="154"/>
        <v/>
      </c>
      <c r="L4960" s="39" t="str">
        <f t="shared" si="155"/>
        <v/>
      </c>
    </row>
    <row r="4961" spans="1:12">
      <c r="A4961" s="84">
        <v>4953</v>
      </c>
      <c r="B4961" s="10" t="str">
        <f>IF(Data!B4961:$B$5008&lt;&gt;"",Data!B4961,"")</f>
        <v/>
      </c>
      <c r="C4961" s="10" t="str">
        <f>IF(Data!$B4961:C$5008&lt;&gt;"",Data!C4961,"")</f>
        <v/>
      </c>
      <c r="K4961" s="39" t="str">
        <f t="shared" si="154"/>
        <v/>
      </c>
      <c r="L4961" s="39" t="str">
        <f t="shared" si="155"/>
        <v/>
      </c>
    </row>
    <row r="4962" spans="1:12">
      <c r="A4962" s="84">
        <v>4954</v>
      </c>
      <c r="B4962" s="10" t="str">
        <f>IF(Data!B4962:$B$5008&lt;&gt;"",Data!B4962,"")</f>
        <v/>
      </c>
      <c r="C4962" s="10" t="str">
        <f>IF(Data!$B4962:C$5008&lt;&gt;"",Data!C4962,"")</f>
        <v/>
      </c>
      <c r="K4962" s="39" t="str">
        <f t="shared" si="154"/>
        <v/>
      </c>
      <c r="L4962" s="39" t="str">
        <f t="shared" si="155"/>
        <v/>
      </c>
    </row>
    <row r="4963" spans="1:12">
      <c r="A4963" s="84">
        <v>4955</v>
      </c>
      <c r="B4963" s="10" t="str">
        <f>IF(Data!B4963:$B$5008&lt;&gt;"",Data!B4963,"")</f>
        <v/>
      </c>
      <c r="C4963" s="10" t="str">
        <f>IF(Data!$B4963:C$5008&lt;&gt;"",Data!C4963,"")</f>
        <v/>
      </c>
      <c r="K4963" s="39" t="str">
        <f t="shared" si="154"/>
        <v/>
      </c>
      <c r="L4963" s="39" t="str">
        <f t="shared" si="155"/>
        <v/>
      </c>
    </row>
    <row r="4964" spans="1:12">
      <c r="A4964" s="84">
        <v>4956</v>
      </c>
      <c r="B4964" s="10" t="str">
        <f>IF(Data!B4964:$B$5008&lt;&gt;"",Data!B4964,"")</f>
        <v/>
      </c>
      <c r="C4964" s="10" t="str">
        <f>IF(Data!$B4964:C$5008&lt;&gt;"",Data!C4964,"")</f>
        <v/>
      </c>
      <c r="K4964" s="39" t="str">
        <f t="shared" si="154"/>
        <v/>
      </c>
      <c r="L4964" s="39" t="str">
        <f t="shared" si="155"/>
        <v/>
      </c>
    </row>
    <row r="4965" spans="1:12">
      <c r="A4965" s="84">
        <v>4957</v>
      </c>
      <c r="B4965" s="10" t="str">
        <f>IF(Data!B4965:$B$5008&lt;&gt;"",Data!B4965,"")</f>
        <v/>
      </c>
      <c r="C4965" s="10" t="str">
        <f>IF(Data!$B4965:C$5008&lt;&gt;"",Data!C4965,"")</f>
        <v/>
      </c>
      <c r="K4965" s="39" t="str">
        <f t="shared" si="154"/>
        <v/>
      </c>
      <c r="L4965" s="39" t="str">
        <f t="shared" si="155"/>
        <v/>
      </c>
    </row>
    <row r="4966" spans="1:12">
      <c r="A4966" s="84">
        <v>4958</v>
      </c>
      <c r="B4966" s="10" t="str">
        <f>IF(Data!B4966:$B$5008&lt;&gt;"",Data!B4966,"")</f>
        <v/>
      </c>
      <c r="C4966" s="10" t="str">
        <f>IF(Data!$B4966:C$5008&lt;&gt;"",Data!C4966,"")</f>
        <v/>
      </c>
      <c r="K4966" s="39" t="str">
        <f t="shared" si="154"/>
        <v/>
      </c>
      <c r="L4966" s="39" t="str">
        <f t="shared" si="155"/>
        <v/>
      </c>
    </row>
    <row r="4967" spans="1:12">
      <c r="A4967" s="84">
        <v>4959</v>
      </c>
      <c r="B4967" s="10" t="str">
        <f>IF(Data!B4967:$B$5008&lt;&gt;"",Data!B4967,"")</f>
        <v/>
      </c>
      <c r="C4967" s="10" t="str">
        <f>IF(Data!$B4967:C$5008&lt;&gt;"",Data!C4967,"")</f>
        <v/>
      </c>
      <c r="K4967" s="39" t="str">
        <f t="shared" si="154"/>
        <v/>
      </c>
      <c r="L4967" s="39" t="str">
        <f t="shared" si="155"/>
        <v/>
      </c>
    </row>
    <row r="4968" spans="1:12">
      <c r="A4968" s="84">
        <v>4960</v>
      </c>
      <c r="B4968" s="10" t="str">
        <f>IF(Data!B4968:$B$5008&lt;&gt;"",Data!B4968,"")</f>
        <v/>
      </c>
      <c r="C4968" s="10" t="str">
        <f>IF(Data!$B4968:C$5008&lt;&gt;"",Data!C4968,"")</f>
        <v/>
      </c>
      <c r="K4968" s="39" t="str">
        <f t="shared" si="154"/>
        <v/>
      </c>
      <c r="L4968" s="39" t="str">
        <f t="shared" si="155"/>
        <v/>
      </c>
    </row>
    <row r="4969" spans="1:12">
      <c r="A4969" s="84">
        <v>4961</v>
      </c>
      <c r="B4969" s="10" t="str">
        <f>IF(Data!B4969:$B$5008&lt;&gt;"",Data!B4969,"")</f>
        <v/>
      </c>
      <c r="C4969" s="10" t="str">
        <f>IF(Data!$B4969:C$5008&lt;&gt;"",Data!C4969,"")</f>
        <v/>
      </c>
      <c r="K4969" s="39" t="str">
        <f t="shared" si="154"/>
        <v/>
      </c>
      <c r="L4969" s="39" t="str">
        <f t="shared" si="155"/>
        <v/>
      </c>
    </row>
    <row r="4970" spans="1:12">
      <c r="A4970" s="84">
        <v>4962</v>
      </c>
      <c r="B4970" s="10" t="str">
        <f>IF(Data!B4970:$B$5008&lt;&gt;"",Data!B4970,"")</f>
        <v/>
      </c>
      <c r="C4970" s="10" t="str">
        <f>IF(Data!$B4970:C$5008&lt;&gt;"",Data!C4970,"")</f>
        <v/>
      </c>
      <c r="K4970" s="39" t="str">
        <f t="shared" si="154"/>
        <v/>
      </c>
      <c r="L4970" s="39" t="str">
        <f t="shared" si="155"/>
        <v/>
      </c>
    </row>
    <row r="4971" spans="1:12">
      <c r="A4971" s="84">
        <v>4963</v>
      </c>
      <c r="B4971" s="10" t="str">
        <f>IF(Data!B4971:$B$5008&lt;&gt;"",Data!B4971,"")</f>
        <v/>
      </c>
      <c r="C4971" s="10" t="str">
        <f>IF(Data!$B4971:C$5008&lt;&gt;"",Data!C4971,"")</f>
        <v/>
      </c>
      <c r="K4971" s="39" t="str">
        <f t="shared" si="154"/>
        <v/>
      </c>
      <c r="L4971" s="39" t="str">
        <f t="shared" si="155"/>
        <v/>
      </c>
    </row>
    <row r="4972" spans="1:12">
      <c r="A4972" s="84">
        <v>4964</v>
      </c>
      <c r="B4972" s="10" t="str">
        <f>IF(Data!B4972:$B$5008&lt;&gt;"",Data!B4972,"")</f>
        <v/>
      </c>
      <c r="C4972" s="10" t="str">
        <f>IF(Data!$B4972:C$5008&lt;&gt;"",Data!C4972,"")</f>
        <v/>
      </c>
      <c r="K4972" s="39" t="str">
        <f t="shared" si="154"/>
        <v/>
      </c>
      <c r="L4972" s="39" t="str">
        <f t="shared" si="155"/>
        <v/>
      </c>
    </row>
    <row r="4973" spans="1:12">
      <c r="A4973" s="84">
        <v>4965</v>
      </c>
      <c r="B4973" s="10" t="str">
        <f>IF(Data!B4973:$B$5008&lt;&gt;"",Data!B4973,"")</f>
        <v/>
      </c>
      <c r="C4973" s="10" t="str">
        <f>IF(Data!$B4973:C$5008&lt;&gt;"",Data!C4973,"")</f>
        <v/>
      </c>
      <c r="K4973" s="39" t="str">
        <f t="shared" si="154"/>
        <v/>
      </c>
      <c r="L4973" s="39" t="str">
        <f t="shared" si="155"/>
        <v/>
      </c>
    </row>
    <row r="4974" spans="1:12">
      <c r="A4974" s="84">
        <v>4966</v>
      </c>
      <c r="B4974" s="10" t="str">
        <f>IF(Data!B4974:$B$5008&lt;&gt;"",Data!B4974,"")</f>
        <v/>
      </c>
      <c r="C4974" s="10" t="str">
        <f>IF(Data!$B4974:C$5008&lt;&gt;"",Data!C4974,"")</f>
        <v/>
      </c>
      <c r="K4974" s="39" t="str">
        <f t="shared" si="154"/>
        <v/>
      </c>
      <c r="L4974" s="39" t="str">
        <f t="shared" si="155"/>
        <v/>
      </c>
    </row>
    <row r="4975" spans="1:12">
      <c r="A4975" s="84">
        <v>4967</v>
      </c>
      <c r="B4975" s="10" t="str">
        <f>IF(Data!B4975:$B$5008&lt;&gt;"",Data!B4975,"")</f>
        <v/>
      </c>
      <c r="C4975" s="10" t="str">
        <f>IF(Data!$B4975:C$5008&lt;&gt;"",Data!C4975,"")</f>
        <v/>
      </c>
      <c r="K4975" s="39" t="str">
        <f t="shared" si="154"/>
        <v/>
      </c>
      <c r="L4975" s="39" t="str">
        <f t="shared" si="155"/>
        <v/>
      </c>
    </row>
    <row r="4976" spans="1:12">
      <c r="A4976" s="84">
        <v>4968</v>
      </c>
      <c r="B4976" s="10" t="str">
        <f>IF(Data!B4976:$B$5008&lt;&gt;"",Data!B4976,"")</f>
        <v/>
      </c>
      <c r="C4976" s="10" t="str">
        <f>IF(Data!$B4976:C$5008&lt;&gt;"",Data!C4976,"")</f>
        <v/>
      </c>
      <c r="K4976" s="39" t="str">
        <f t="shared" si="154"/>
        <v/>
      </c>
      <c r="L4976" s="39" t="str">
        <f t="shared" si="155"/>
        <v/>
      </c>
    </row>
    <row r="4977" spans="1:12">
      <c r="A4977" s="84">
        <v>4969</v>
      </c>
      <c r="B4977" s="10" t="str">
        <f>IF(Data!B4977:$B$5008&lt;&gt;"",Data!B4977,"")</f>
        <v/>
      </c>
      <c r="C4977" s="10" t="str">
        <f>IF(Data!$B4977:C$5008&lt;&gt;"",Data!C4977,"")</f>
        <v/>
      </c>
      <c r="K4977" s="39" t="str">
        <f t="shared" si="154"/>
        <v/>
      </c>
      <c r="L4977" s="39" t="str">
        <f t="shared" si="155"/>
        <v/>
      </c>
    </row>
    <row r="4978" spans="1:12">
      <c r="A4978" s="84">
        <v>4970</v>
      </c>
      <c r="B4978" s="10" t="str">
        <f>IF(Data!B4978:$B$5008&lt;&gt;"",Data!B4978,"")</f>
        <v/>
      </c>
      <c r="C4978" s="10" t="str">
        <f>IF(Data!$B4978:C$5008&lt;&gt;"",Data!C4978,"")</f>
        <v/>
      </c>
      <c r="K4978" s="39" t="str">
        <f t="shared" si="154"/>
        <v/>
      </c>
      <c r="L4978" s="39" t="str">
        <f t="shared" si="155"/>
        <v/>
      </c>
    </row>
    <row r="4979" spans="1:12">
      <c r="A4979" s="84">
        <v>4971</v>
      </c>
      <c r="B4979" s="10" t="str">
        <f>IF(Data!B4979:$B$5008&lt;&gt;"",Data!B4979,"")</f>
        <v/>
      </c>
      <c r="C4979" s="10" t="str">
        <f>IF(Data!$B4979:C$5008&lt;&gt;"",Data!C4979,"")</f>
        <v/>
      </c>
      <c r="K4979" s="39" t="str">
        <f t="shared" si="154"/>
        <v/>
      </c>
      <c r="L4979" s="39" t="str">
        <f t="shared" si="155"/>
        <v/>
      </c>
    </row>
    <row r="4980" spans="1:12">
      <c r="A4980" s="84">
        <v>4972</v>
      </c>
      <c r="B4980" s="10" t="str">
        <f>IF(Data!B4980:$B$5008&lt;&gt;"",Data!B4980,"")</f>
        <v/>
      </c>
      <c r="C4980" s="10" t="str">
        <f>IF(Data!$B4980:C$5008&lt;&gt;"",Data!C4980,"")</f>
        <v/>
      </c>
      <c r="K4980" s="39" t="str">
        <f t="shared" si="154"/>
        <v/>
      </c>
      <c r="L4980" s="39" t="str">
        <f t="shared" si="155"/>
        <v/>
      </c>
    </row>
    <row r="4981" spans="1:12">
      <c r="A4981" s="84">
        <v>4973</v>
      </c>
      <c r="B4981" s="10" t="str">
        <f>IF(Data!B4981:$B$5008&lt;&gt;"",Data!B4981,"")</f>
        <v/>
      </c>
      <c r="C4981" s="10" t="str">
        <f>IF(Data!$B4981:C$5008&lt;&gt;"",Data!C4981,"")</f>
        <v/>
      </c>
      <c r="K4981" s="39" t="str">
        <f t="shared" si="154"/>
        <v/>
      </c>
      <c r="L4981" s="39" t="str">
        <f t="shared" si="155"/>
        <v/>
      </c>
    </row>
    <row r="4982" spans="1:12">
      <c r="A4982" s="84">
        <v>4974</v>
      </c>
      <c r="B4982" s="10" t="str">
        <f>IF(Data!B4982:$B$5008&lt;&gt;"",Data!B4982,"")</f>
        <v/>
      </c>
      <c r="C4982" s="10" t="str">
        <f>IF(Data!$B4982:C$5008&lt;&gt;"",Data!C4982,"")</f>
        <v/>
      </c>
      <c r="K4982" s="39" t="str">
        <f t="shared" si="154"/>
        <v/>
      </c>
      <c r="L4982" s="39" t="str">
        <f t="shared" si="155"/>
        <v/>
      </c>
    </row>
    <row r="4983" spans="1:12">
      <c r="A4983" s="84">
        <v>4975</v>
      </c>
      <c r="B4983" s="10" t="str">
        <f>IF(Data!B4983:$B$5008&lt;&gt;"",Data!B4983,"")</f>
        <v/>
      </c>
      <c r="C4983" s="10" t="str">
        <f>IF(Data!$B4983:C$5008&lt;&gt;"",Data!C4983,"")</f>
        <v/>
      </c>
      <c r="K4983" s="39" t="str">
        <f t="shared" si="154"/>
        <v/>
      </c>
      <c r="L4983" s="39" t="str">
        <f t="shared" si="155"/>
        <v/>
      </c>
    </row>
    <row r="4984" spans="1:12">
      <c r="A4984" s="84">
        <v>4976</v>
      </c>
      <c r="B4984" s="10" t="str">
        <f>IF(Data!B4984:$B$5008&lt;&gt;"",Data!B4984,"")</f>
        <v/>
      </c>
      <c r="C4984" s="10" t="str">
        <f>IF(Data!$B4984:C$5008&lt;&gt;"",Data!C4984,"")</f>
        <v/>
      </c>
      <c r="K4984" s="39" t="str">
        <f t="shared" si="154"/>
        <v/>
      </c>
      <c r="L4984" s="39" t="str">
        <f t="shared" si="155"/>
        <v/>
      </c>
    </row>
    <row r="4985" spans="1:12">
      <c r="A4985" s="84">
        <v>4977</v>
      </c>
      <c r="B4985" s="10" t="str">
        <f>IF(Data!B4985:$B$5008&lt;&gt;"",Data!B4985,"")</f>
        <v/>
      </c>
      <c r="C4985" s="10" t="str">
        <f>IF(Data!$B4985:C$5008&lt;&gt;"",Data!C4985,"")</f>
        <v/>
      </c>
      <c r="K4985" s="39" t="str">
        <f t="shared" si="154"/>
        <v/>
      </c>
      <c r="L4985" s="39" t="str">
        <f t="shared" si="155"/>
        <v/>
      </c>
    </row>
    <row r="4986" spans="1:12">
      <c r="A4986" s="84">
        <v>4978</v>
      </c>
      <c r="B4986" s="10" t="str">
        <f>IF(Data!B4986:$B$5008&lt;&gt;"",Data!B4986,"")</f>
        <v/>
      </c>
      <c r="C4986" s="10" t="str">
        <f>IF(Data!$B4986:C$5008&lt;&gt;"",Data!C4986,"")</f>
        <v/>
      </c>
      <c r="K4986" s="39" t="str">
        <f t="shared" si="154"/>
        <v/>
      </c>
      <c r="L4986" s="39" t="str">
        <f t="shared" si="155"/>
        <v/>
      </c>
    </row>
    <row r="4987" spans="1:12">
      <c r="A4987" s="84">
        <v>4979</v>
      </c>
      <c r="B4987" s="10" t="str">
        <f>IF(Data!B4987:$B$5008&lt;&gt;"",Data!B4987,"")</f>
        <v/>
      </c>
      <c r="C4987" s="10" t="str">
        <f>IF(Data!$B4987:C$5008&lt;&gt;"",Data!C4987,"")</f>
        <v/>
      </c>
      <c r="K4987" s="39" t="str">
        <f t="shared" si="154"/>
        <v/>
      </c>
      <c r="L4987" s="39" t="str">
        <f t="shared" si="155"/>
        <v/>
      </c>
    </row>
    <row r="4988" spans="1:12">
      <c r="A4988" s="84">
        <v>4980</v>
      </c>
      <c r="B4988" s="10" t="str">
        <f>IF(Data!B4988:$B$5008&lt;&gt;"",Data!B4988,"")</f>
        <v/>
      </c>
      <c r="C4988" s="10" t="str">
        <f>IF(Data!$B4988:C$5008&lt;&gt;"",Data!C4988,"")</f>
        <v/>
      </c>
      <c r="K4988" s="39" t="str">
        <f t="shared" si="154"/>
        <v/>
      </c>
      <c r="L4988" s="39" t="str">
        <f t="shared" si="155"/>
        <v/>
      </c>
    </row>
    <row r="4989" spans="1:12">
      <c r="A4989" s="84">
        <v>4981</v>
      </c>
      <c r="B4989" s="10" t="str">
        <f>IF(Data!B4989:$B$5008&lt;&gt;"",Data!B4989,"")</f>
        <v/>
      </c>
      <c r="C4989" s="10" t="str">
        <f>IF(Data!$B4989:C$5008&lt;&gt;"",Data!C4989,"")</f>
        <v/>
      </c>
      <c r="K4989" s="39" t="str">
        <f t="shared" si="154"/>
        <v/>
      </c>
      <c r="L4989" s="39" t="str">
        <f t="shared" si="155"/>
        <v/>
      </c>
    </row>
    <row r="4990" spans="1:12">
      <c r="A4990" s="84">
        <v>4982</v>
      </c>
      <c r="B4990" s="10" t="str">
        <f>IF(Data!B4990:$B$5008&lt;&gt;"",Data!B4990,"")</f>
        <v/>
      </c>
      <c r="C4990" s="10" t="str">
        <f>IF(Data!$B4990:C$5008&lt;&gt;"",Data!C4990,"")</f>
        <v/>
      </c>
      <c r="K4990" s="39" t="str">
        <f t="shared" si="154"/>
        <v/>
      </c>
      <c r="L4990" s="39" t="str">
        <f t="shared" si="155"/>
        <v/>
      </c>
    </row>
    <row r="4991" spans="1:12">
      <c r="A4991" s="84">
        <v>4983</v>
      </c>
      <c r="B4991" s="10" t="str">
        <f>IF(Data!B4991:$B$5008&lt;&gt;"",Data!B4991,"")</f>
        <v/>
      </c>
      <c r="C4991" s="10" t="str">
        <f>IF(Data!$B4991:C$5008&lt;&gt;"",Data!C4991,"")</f>
        <v/>
      </c>
      <c r="K4991" s="39" t="str">
        <f t="shared" si="154"/>
        <v/>
      </c>
      <c r="L4991" s="39" t="str">
        <f t="shared" si="155"/>
        <v/>
      </c>
    </row>
    <row r="4992" spans="1:12">
      <c r="A4992" s="84">
        <v>4984</v>
      </c>
      <c r="B4992" s="10" t="str">
        <f>IF(Data!B4992:$B$5008&lt;&gt;"",Data!B4992,"")</f>
        <v/>
      </c>
      <c r="C4992" s="10" t="str">
        <f>IF(Data!$B4992:C$5008&lt;&gt;"",Data!C4992,"")</f>
        <v/>
      </c>
      <c r="K4992" s="39" t="str">
        <f t="shared" si="154"/>
        <v/>
      </c>
      <c r="L4992" s="39" t="str">
        <f t="shared" si="155"/>
        <v/>
      </c>
    </row>
    <row r="4993" spans="1:12">
      <c r="A4993" s="84">
        <v>4985</v>
      </c>
      <c r="B4993" s="10" t="str">
        <f>IF(Data!B4993:$B$5008&lt;&gt;"",Data!B4993,"")</f>
        <v/>
      </c>
      <c r="C4993" s="10" t="str">
        <f>IF(Data!$B4993:C$5008&lt;&gt;"",Data!C4993,"")</f>
        <v/>
      </c>
      <c r="K4993" s="39" t="str">
        <f t="shared" si="154"/>
        <v/>
      </c>
      <c r="L4993" s="39" t="str">
        <f t="shared" si="155"/>
        <v/>
      </c>
    </row>
    <row r="4994" spans="1:12">
      <c r="A4994" s="84">
        <v>4986</v>
      </c>
      <c r="B4994" s="10" t="str">
        <f>IF(Data!B4994:$B$5008&lt;&gt;"",Data!B4994,"")</f>
        <v/>
      </c>
      <c r="C4994" s="10" t="str">
        <f>IF(Data!$B4994:C$5008&lt;&gt;"",Data!C4994,"")</f>
        <v/>
      </c>
      <c r="K4994" s="39" t="str">
        <f t="shared" si="154"/>
        <v/>
      </c>
      <c r="L4994" s="39" t="str">
        <f t="shared" si="155"/>
        <v/>
      </c>
    </row>
    <row r="4995" spans="1:12">
      <c r="A4995" s="84">
        <v>4987</v>
      </c>
      <c r="B4995" s="10" t="str">
        <f>IF(Data!B4995:$B$5008&lt;&gt;"",Data!B4995,"")</f>
        <v/>
      </c>
      <c r="C4995" s="10" t="str">
        <f>IF(Data!$B4995:C$5008&lt;&gt;"",Data!C4995,"")</f>
        <v/>
      </c>
      <c r="K4995" s="39" t="str">
        <f t="shared" si="154"/>
        <v/>
      </c>
      <c r="L4995" s="39" t="str">
        <f t="shared" si="155"/>
        <v/>
      </c>
    </row>
    <row r="4996" spans="1:12">
      <c r="A4996" s="84">
        <v>4988</v>
      </c>
      <c r="B4996" s="10" t="str">
        <f>IF(Data!B4996:$B$5008&lt;&gt;"",Data!B4996,"")</f>
        <v/>
      </c>
      <c r="C4996" s="10" t="str">
        <f>IF(Data!$B4996:C$5008&lt;&gt;"",Data!C4996,"")</f>
        <v/>
      </c>
      <c r="K4996" s="39" t="str">
        <f t="shared" si="154"/>
        <v/>
      </c>
      <c r="L4996" s="39" t="str">
        <f t="shared" si="155"/>
        <v/>
      </c>
    </row>
    <row r="4997" spans="1:12">
      <c r="A4997" s="84">
        <v>4989</v>
      </c>
      <c r="B4997" s="10" t="str">
        <f>IF(Data!B4997:$B$5008&lt;&gt;"",Data!B4997,"")</f>
        <v/>
      </c>
      <c r="C4997" s="10" t="str">
        <f>IF(Data!$B4997:C$5008&lt;&gt;"",Data!C4997,"")</f>
        <v/>
      </c>
      <c r="K4997" s="39" t="str">
        <f t="shared" si="154"/>
        <v/>
      </c>
      <c r="L4997" s="39" t="str">
        <f t="shared" si="155"/>
        <v/>
      </c>
    </row>
    <row r="4998" spans="1:12">
      <c r="A4998" s="84">
        <v>4990</v>
      </c>
      <c r="B4998" s="10" t="str">
        <f>IF(Data!B4998:$B$5008&lt;&gt;"",Data!B4998,"")</f>
        <v/>
      </c>
      <c r="C4998" s="10" t="str">
        <f>IF(Data!$B4998:C$5008&lt;&gt;"",Data!C4998,"")</f>
        <v/>
      </c>
      <c r="K4998" s="39" t="str">
        <f t="shared" si="154"/>
        <v/>
      </c>
      <c r="L4998" s="39" t="str">
        <f t="shared" si="155"/>
        <v/>
      </c>
    </row>
    <row r="4999" spans="1:12">
      <c r="A4999" s="84">
        <v>4991</v>
      </c>
      <c r="B4999" s="10" t="str">
        <f>IF(Data!B4999:$B$5008&lt;&gt;"",Data!B4999,"")</f>
        <v/>
      </c>
      <c r="C4999" s="10" t="str">
        <f>IF(Data!$B4999:C$5008&lt;&gt;"",Data!C4999,"")</f>
        <v/>
      </c>
      <c r="K4999" s="39" t="str">
        <f t="shared" si="154"/>
        <v/>
      </c>
      <c r="L4999" s="39" t="str">
        <f t="shared" si="155"/>
        <v/>
      </c>
    </row>
    <row r="5000" spans="1:12">
      <c r="A5000" s="84">
        <v>4992</v>
      </c>
      <c r="B5000" s="10" t="str">
        <f>IF(Data!B5000:$B$5008&lt;&gt;"",Data!B5000,"")</f>
        <v/>
      </c>
      <c r="C5000" s="10" t="str">
        <f>IF(Data!$B5000:C$5008&lt;&gt;"",Data!C5000,"")</f>
        <v/>
      </c>
      <c r="K5000" s="39" t="str">
        <f t="shared" si="154"/>
        <v/>
      </c>
      <c r="L5000" s="39" t="str">
        <f t="shared" si="155"/>
        <v/>
      </c>
    </row>
    <row r="5001" spans="1:12">
      <c r="A5001" s="84">
        <v>4993</v>
      </c>
      <c r="B5001" s="10" t="str">
        <f>IF(Data!B5001:$B$5008&lt;&gt;"",Data!B5001,"")</f>
        <v/>
      </c>
      <c r="C5001" s="10" t="str">
        <f>IF(Data!$B5001:C$5008&lt;&gt;"",Data!C5001,"")</f>
        <v/>
      </c>
      <c r="K5001" s="39" t="str">
        <f t="shared" si="154"/>
        <v/>
      </c>
      <c r="L5001" s="39" t="str">
        <f t="shared" si="155"/>
        <v/>
      </c>
    </row>
    <row r="5002" spans="1:12">
      <c r="A5002" s="84">
        <v>4994</v>
      </c>
      <c r="B5002" s="10" t="str">
        <f>IF(Data!B5002:$B$5008&lt;&gt;"",Data!B5002,"")</f>
        <v/>
      </c>
      <c r="C5002" s="10" t="str">
        <f>IF(Data!$B5002:C$5008&lt;&gt;"",Data!C5002,"")</f>
        <v/>
      </c>
      <c r="K5002" s="39" t="str">
        <f t="shared" ref="K5002:K5059" si="156">IFERROR(IF(AND(COUNT(C:C)&gt;0, COUNT(B:B)&gt;0), C5002-B5002,""),"")</f>
        <v/>
      </c>
      <c r="L5002" s="39" t="str">
        <f t="shared" ref="L5002:L5065" si="157">IF(AND(B5002&lt;&gt;"",C5002&lt;&gt;""), (K5002-N$8)^2, "")</f>
        <v/>
      </c>
    </row>
    <row r="5003" spans="1:12">
      <c r="A5003" s="84">
        <v>4995</v>
      </c>
      <c r="B5003" s="10" t="str">
        <f>IF(Data!B5003:$B$5008&lt;&gt;"",Data!B5003,"")</f>
        <v/>
      </c>
      <c r="C5003" s="10" t="str">
        <f>IF(Data!$B5003:C$5008&lt;&gt;"",Data!C5003,"")</f>
        <v/>
      </c>
      <c r="K5003" s="39" t="str">
        <f t="shared" si="156"/>
        <v/>
      </c>
      <c r="L5003" s="39" t="str">
        <f t="shared" si="157"/>
        <v/>
      </c>
    </row>
    <row r="5004" spans="1:12">
      <c r="A5004" s="84">
        <v>4996</v>
      </c>
      <c r="B5004" s="10" t="str">
        <f>IF(Data!B5004:$B$5008&lt;&gt;"",Data!B5004,"")</f>
        <v/>
      </c>
      <c r="C5004" s="10" t="str">
        <f>IF(Data!$B5004:C$5008&lt;&gt;"",Data!C5004,"")</f>
        <v/>
      </c>
      <c r="K5004" s="39" t="str">
        <f t="shared" si="156"/>
        <v/>
      </c>
      <c r="L5004" s="39" t="str">
        <f t="shared" si="157"/>
        <v/>
      </c>
    </row>
    <row r="5005" spans="1:12">
      <c r="A5005" s="84">
        <v>4997</v>
      </c>
      <c r="B5005" s="10" t="str">
        <f>IF(Data!B5005:$B$5008&lt;&gt;"",Data!B5005,"")</f>
        <v/>
      </c>
      <c r="C5005" s="10" t="str">
        <f>IF(Data!$B5005:C$5008&lt;&gt;"",Data!C5005,"")</f>
        <v/>
      </c>
      <c r="K5005" s="39" t="str">
        <f t="shared" si="156"/>
        <v/>
      </c>
      <c r="L5005" s="39" t="str">
        <f t="shared" si="157"/>
        <v/>
      </c>
    </row>
    <row r="5006" spans="1:12">
      <c r="A5006" s="84">
        <v>4998</v>
      </c>
      <c r="B5006" s="10" t="str">
        <f>IF(Data!B5006:$B$5008&lt;&gt;"",Data!B5006,"")</f>
        <v/>
      </c>
      <c r="C5006" s="10" t="str">
        <f>IF(Data!$B5006:C$5008&lt;&gt;"",Data!C5006,"")</f>
        <v/>
      </c>
      <c r="K5006" s="39" t="str">
        <f t="shared" si="156"/>
        <v/>
      </c>
      <c r="L5006" s="39" t="str">
        <f t="shared" si="157"/>
        <v/>
      </c>
    </row>
    <row r="5007" spans="1:12">
      <c r="A5007" s="84">
        <v>4999</v>
      </c>
      <c r="B5007" s="10" t="str">
        <f>IF(Data!B5007:$B$5008&lt;&gt;"",Data!B5007,"")</f>
        <v/>
      </c>
      <c r="C5007" s="10" t="str">
        <f>IF(Data!$B5007:C$5008&lt;&gt;"",Data!C5007,"")</f>
        <v/>
      </c>
      <c r="K5007" s="39" t="str">
        <f t="shared" si="156"/>
        <v/>
      </c>
      <c r="L5007" s="39" t="str">
        <f t="shared" si="157"/>
        <v/>
      </c>
    </row>
    <row r="5008" spans="1:12">
      <c r="A5008" s="94">
        <v>5000</v>
      </c>
      <c r="B5008" s="163" t="str">
        <f>IF(Data!B5008:$B$5008&lt;&gt;"",Data!B5008,"")</f>
        <v/>
      </c>
      <c r="C5008" s="163" t="str">
        <f>IF(Data!$B5008:C$5008&lt;&gt;"",Data!C5008,"")</f>
        <v/>
      </c>
      <c r="D5008" s="95"/>
      <c r="E5008" s="95"/>
      <c r="F5008" s="95"/>
      <c r="G5008" s="95"/>
      <c r="H5008" s="95"/>
      <c r="I5008" s="95"/>
      <c r="J5008" s="96"/>
      <c r="K5008" s="164" t="str">
        <f t="shared" si="156"/>
        <v/>
      </c>
      <c r="L5008" s="164" t="str">
        <f t="shared" si="157"/>
        <v/>
      </c>
    </row>
    <row r="5009" spans="2:12">
      <c r="B5009" s="10" t="str">
        <f>IF(Data!B$5008:$B5009&lt;&gt;"",Data!B5009,"")</f>
        <v/>
      </c>
      <c r="C5009" s="10" t="str">
        <f>IF(Data!$B$5008:C5009&lt;&gt;"",Data!C5009,"")</f>
        <v/>
      </c>
      <c r="K5009" s="39" t="str">
        <f t="shared" si="156"/>
        <v/>
      </c>
      <c r="L5009" s="39" t="str">
        <f t="shared" si="157"/>
        <v/>
      </c>
    </row>
    <row r="5010" spans="2:12">
      <c r="B5010" s="10" t="str">
        <f>IF(Data!B$5008:$B5010&lt;&gt;"",Data!B5010,"")</f>
        <v/>
      </c>
      <c r="C5010" s="10" t="str">
        <f>IF(Data!$B$5008:C5010&lt;&gt;"",Data!C5010,"")</f>
        <v/>
      </c>
      <c r="K5010" s="39" t="str">
        <f t="shared" si="156"/>
        <v/>
      </c>
      <c r="L5010" s="39" t="str">
        <f t="shared" si="157"/>
        <v/>
      </c>
    </row>
    <row r="5011" spans="2:12">
      <c r="B5011" s="10" t="str">
        <f>IF(Data!B$5008:$B5011&lt;&gt;"",Data!B5011,"")</f>
        <v/>
      </c>
      <c r="C5011" s="10" t="str">
        <f>IF(Data!$B$5008:C5011&lt;&gt;"",Data!C5011,"")</f>
        <v/>
      </c>
      <c r="K5011" s="39" t="str">
        <f t="shared" si="156"/>
        <v/>
      </c>
      <c r="L5011" s="39" t="str">
        <f t="shared" si="157"/>
        <v/>
      </c>
    </row>
    <row r="5012" spans="2:12">
      <c r="B5012" s="10" t="str">
        <f>IF(Data!B$5008:$B5012&lt;&gt;"",Data!B5012,"")</f>
        <v/>
      </c>
      <c r="C5012" s="10" t="str">
        <f>IF(Data!$B$5008:C5012&lt;&gt;"",Data!C5012,"")</f>
        <v/>
      </c>
      <c r="K5012" s="39" t="str">
        <f t="shared" si="156"/>
        <v/>
      </c>
      <c r="L5012" s="39" t="str">
        <f t="shared" si="157"/>
        <v/>
      </c>
    </row>
    <row r="5013" spans="2:12">
      <c r="B5013" s="10" t="str">
        <f>IF(Data!B$5008:$B5013&lt;&gt;"",Data!B5013,"")</f>
        <v/>
      </c>
      <c r="C5013" s="10" t="str">
        <f>IF(Data!$B$5008:C5013&lt;&gt;"",Data!C5013,"")</f>
        <v/>
      </c>
      <c r="K5013" s="39" t="str">
        <f t="shared" si="156"/>
        <v/>
      </c>
      <c r="L5013" s="39" t="str">
        <f t="shared" si="157"/>
        <v/>
      </c>
    </row>
    <row r="5014" spans="2:12">
      <c r="B5014" s="10" t="str">
        <f>IF(Data!B$5008:$B5014&lt;&gt;"",Data!B5014,"")</f>
        <v/>
      </c>
      <c r="C5014" s="10" t="str">
        <f>IF(Data!$B$5008:C5014&lt;&gt;"",Data!C5014,"")</f>
        <v/>
      </c>
      <c r="K5014" s="39" t="str">
        <f t="shared" si="156"/>
        <v/>
      </c>
      <c r="L5014" s="39" t="str">
        <f t="shared" si="157"/>
        <v/>
      </c>
    </row>
    <row r="5015" spans="2:12">
      <c r="B5015" s="10" t="str">
        <f>IF(Data!B$5008:$B5015&lt;&gt;"",Data!B5015,"")</f>
        <v/>
      </c>
      <c r="C5015" s="10" t="str">
        <f>IF(Data!$B$5008:C5015&lt;&gt;"",Data!C5015,"")</f>
        <v/>
      </c>
      <c r="K5015" s="39" t="str">
        <f t="shared" si="156"/>
        <v/>
      </c>
      <c r="L5015" s="39" t="str">
        <f t="shared" si="157"/>
        <v/>
      </c>
    </row>
    <row r="5016" spans="2:12">
      <c r="B5016" s="10" t="str">
        <f>IF(Data!B$5008:$B5016&lt;&gt;"",Data!B5016,"")</f>
        <v/>
      </c>
      <c r="C5016" s="10" t="str">
        <f>IF(Data!$B$5008:C5016&lt;&gt;"",Data!C5016,"")</f>
        <v/>
      </c>
      <c r="K5016" s="39" t="str">
        <f t="shared" si="156"/>
        <v/>
      </c>
      <c r="L5016" s="39" t="str">
        <f t="shared" si="157"/>
        <v/>
      </c>
    </row>
    <row r="5017" spans="2:12">
      <c r="B5017" s="10" t="str">
        <f>IF(Data!B$5008:$B5017&lt;&gt;"",Data!B5017,"")</f>
        <v/>
      </c>
      <c r="C5017" s="10" t="str">
        <f>IF(Data!$B$5008:C5017&lt;&gt;"",Data!C5017,"")</f>
        <v/>
      </c>
      <c r="K5017" s="39" t="str">
        <f t="shared" si="156"/>
        <v/>
      </c>
      <c r="L5017" s="39" t="str">
        <f t="shared" si="157"/>
        <v/>
      </c>
    </row>
    <row r="5018" spans="2:12">
      <c r="B5018" s="10" t="str">
        <f>IF(Data!B$5008:$B5018&lt;&gt;"",Data!B5018,"")</f>
        <v/>
      </c>
      <c r="C5018" s="10" t="str">
        <f>IF(Data!$B$5008:C5018&lt;&gt;"",Data!C5018,"")</f>
        <v/>
      </c>
      <c r="K5018" s="39" t="str">
        <f t="shared" si="156"/>
        <v/>
      </c>
      <c r="L5018" s="39" t="str">
        <f t="shared" si="157"/>
        <v/>
      </c>
    </row>
    <row r="5019" spans="2:12">
      <c r="B5019" s="10" t="str">
        <f>IF(Data!B$5008:$B5019&lt;&gt;"",Data!B5019,"")</f>
        <v/>
      </c>
      <c r="C5019" s="10" t="str">
        <f>IF(Data!$B$5008:C5019&lt;&gt;"",Data!C5019,"")</f>
        <v/>
      </c>
      <c r="K5019" s="39" t="str">
        <f t="shared" si="156"/>
        <v/>
      </c>
      <c r="L5019" s="39" t="str">
        <f t="shared" si="157"/>
        <v/>
      </c>
    </row>
    <row r="5020" spans="2:12">
      <c r="B5020" s="10" t="str">
        <f>IF(Data!B$5008:$B5020&lt;&gt;"",Data!B5020,"")</f>
        <v/>
      </c>
      <c r="C5020" s="10" t="str">
        <f>IF(Data!$B$5008:C5020&lt;&gt;"",Data!C5020,"")</f>
        <v/>
      </c>
      <c r="K5020" s="39" t="str">
        <f t="shared" si="156"/>
        <v/>
      </c>
      <c r="L5020" s="39" t="str">
        <f t="shared" si="157"/>
        <v/>
      </c>
    </row>
    <row r="5021" spans="2:12">
      <c r="B5021" s="10" t="str">
        <f>IF(Data!B$5008:$B5021&lt;&gt;"",Data!B5021,"")</f>
        <v/>
      </c>
      <c r="C5021" s="10" t="str">
        <f>IF(Data!$B$5008:C5021&lt;&gt;"",Data!C5021,"")</f>
        <v/>
      </c>
      <c r="K5021" s="39" t="str">
        <f t="shared" si="156"/>
        <v/>
      </c>
      <c r="L5021" s="39" t="str">
        <f t="shared" si="157"/>
        <v/>
      </c>
    </row>
    <row r="5022" spans="2:12">
      <c r="B5022" s="10" t="str">
        <f>IF(Data!B$5008:$B5022&lt;&gt;"",Data!B5022,"")</f>
        <v/>
      </c>
      <c r="C5022" s="10" t="str">
        <f>IF(Data!$B$5008:C5022&lt;&gt;"",Data!C5022,"")</f>
        <v/>
      </c>
      <c r="K5022" s="39" t="str">
        <f t="shared" si="156"/>
        <v/>
      </c>
      <c r="L5022" s="39" t="str">
        <f t="shared" si="157"/>
        <v/>
      </c>
    </row>
    <row r="5023" spans="2:12">
      <c r="B5023" s="10" t="str">
        <f>IF(Data!B$5008:$B5023&lt;&gt;"",Data!B5023,"")</f>
        <v/>
      </c>
      <c r="C5023" s="10" t="str">
        <f>IF(Data!$B$5008:C5023&lt;&gt;"",Data!C5023,"")</f>
        <v/>
      </c>
      <c r="K5023" s="39" t="str">
        <f t="shared" si="156"/>
        <v/>
      </c>
      <c r="L5023" s="39" t="str">
        <f t="shared" si="157"/>
        <v/>
      </c>
    </row>
    <row r="5024" spans="2:12">
      <c r="B5024" s="10" t="str">
        <f>IF(Data!B$5008:$B5024&lt;&gt;"",Data!B5024,"")</f>
        <v/>
      </c>
      <c r="C5024" s="10" t="str">
        <f>IF(Data!$B$5008:C5024&lt;&gt;"",Data!C5024,"")</f>
        <v/>
      </c>
      <c r="K5024" s="39" t="str">
        <f t="shared" si="156"/>
        <v/>
      </c>
      <c r="L5024" s="39" t="str">
        <f t="shared" si="157"/>
        <v/>
      </c>
    </row>
    <row r="5025" spans="2:12">
      <c r="B5025" s="10" t="str">
        <f>IF(Data!B$5008:$B5025&lt;&gt;"",Data!B5025,"")</f>
        <v/>
      </c>
      <c r="C5025" s="10" t="str">
        <f>IF(Data!$B$5008:C5025&lt;&gt;"",Data!C5025,"")</f>
        <v/>
      </c>
      <c r="K5025" s="39" t="str">
        <f t="shared" si="156"/>
        <v/>
      </c>
      <c r="L5025" s="39" t="str">
        <f t="shared" si="157"/>
        <v/>
      </c>
    </row>
    <row r="5026" spans="2:12">
      <c r="B5026" s="10" t="str">
        <f>IF(Data!B$5008:$B5026&lt;&gt;"",Data!B5026,"")</f>
        <v/>
      </c>
      <c r="C5026" s="10" t="str">
        <f>IF(Data!$B$5008:C5026&lt;&gt;"",Data!C5026,"")</f>
        <v/>
      </c>
      <c r="K5026" s="39" t="str">
        <f t="shared" si="156"/>
        <v/>
      </c>
      <c r="L5026" s="39" t="str">
        <f t="shared" si="157"/>
        <v/>
      </c>
    </row>
    <row r="5027" spans="2:12">
      <c r="B5027" s="10" t="str">
        <f>IF(Data!B$5008:$B5027&lt;&gt;"",Data!B5027,"")</f>
        <v/>
      </c>
      <c r="C5027" s="10" t="str">
        <f>IF(Data!$B$5008:C5027&lt;&gt;"",Data!C5027,"")</f>
        <v/>
      </c>
      <c r="K5027" s="39" t="str">
        <f t="shared" si="156"/>
        <v/>
      </c>
      <c r="L5027" s="39" t="str">
        <f t="shared" si="157"/>
        <v/>
      </c>
    </row>
    <row r="5028" spans="2:12">
      <c r="B5028" s="10" t="str">
        <f>IF(Data!B$5008:$B5028&lt;&gt;"",Data!B5028,"")</f>
        <v/>
      </c>
      <c r="C5028" s="10" t="str">
        <f>IF(Data!$B$5008:C5028&lt;&gt;"",Data!C5028,"")</f>
        <v/>
      </c>
      <c r="K5028" s="39" t="str">
        <f t="shared" si="156"/>
        <v/>
      </c>
      <c r="L5028" s="39" t="str">
        <f t="shared" si="157"/>
        <v/>
      </c>
    </row>
    <row r="5029" spans="2:12">
      <c r="B5029" s="10" t="str">
        <f>IF(Data!B$5008:$B5029&lt;&gt;"",Data!B5029,"")</f>
        <v/>
      </c>
      <c r="C5029" s="10" t="str">
        <f>IF(Data!$B$5008:C5029&lt;&gt;"",Data!C5029,"")</f>
        <v/>
      </c>
      <c r="K5029" s="39" t="str">
        <f t="shared" si="156"/>
        <v/>
      </c>
      <c r="L5029" s="39" t="str">
        <f t="shared" si="157"/>
        <v/>
      </c>
    </row>
    <row r="5030" spans="2:12">
      <c r="B5030" s="10" t="str">
        <f>IF(Data!B$5008:$B5030&lt;&gt;"",Data!B5030,"")</f>
        <v/>
      </c>
      <c r="C5030" s="10" t="str">
        <f>IF(Data!$B$5008:C5030&lt;&gt;"",Data!C5030,"")</f>
        <v/>
      </c>
      <c r="K5030" s="39" t="str">
        <f t="shared" si="156"/>
        <v/>
      </c>
      <c r="L5030" s="39" t="str">
        <f t="shared" si="157"/>
        <v/>
      </c>
    </row>
    <row r="5031" spans="2:12">
      <c r="B5031" s="10" t="str">
        <f>IF(Data!B$5008:$B5031&lt;&gt;"",Data!B5031,"")</f>
        <v/>
      </c>
      <c r="C5031" s="10" t="str">
        <f>IF(Data!$B$5008:C5031&lt;&gt;"",Data!C5031,"")</f>
        <v/>
      </c>
      <c r="K5031" s="39" t="str">
        <f t="shared" si="156"/>
        <v/>
      </c>
      <c r="L5031" s="39" t="str">
        <f t="shared" si="157"/>
        <v/>
      </c>
    </row>
    <row r="5032" spans="2:12">
      <c r="B5032" s="10" t="str">
        <f>IF(Data!B$5008:$B5032&lt;&gt;"",Data!B5032,"")</f>
        <v/>
      </c>
      <c r="C5032" s="10" t="str">
        <f>IF(Data!$B$5008:C5032&lt;&gt;"",Data!C5032,"")</f>
        <v/>
      </c>
      <c r="K5032" s="39" t="str">
        <f t="shared" si="156"/>
        <v/>
      </c>
      <c r="L5032" s="39" t="str">
        <f t="shared" si="157"/>
        <v/>
      </c>
    </row>
    <row r="5033" spans="2:12">
      <c r="B5033" s="10" t="str">
        <f>IF(Data!B$5008:$B5033&lt;&gt;"",Data!B5033,"")</f>
        <v/>
      </c>
      <c r="C5033" s="10" t="str">
        <f>IF(Data!$B$5008:C5033&lt;&gt;"",Data!C5033,"")</f>
        <v/>
      </c>
      <c r="K5033" s="39" t="str">
        <f t="shared" si="156"/>
        <v/>
      </c>
      <c r="L5033" s="39" t="str">
        <f t="shared" si="157"/>
        <v/>
      </c>
    </row>
    <row r="5034" spans="2:12">
      <c r="B5034" s="10" t="str">
        <f>IF(Data!B$5008:$B5034&lt;&gt;"",Data!B5034,"")</f>
        <v/>
      </c>
      <c r="C5034" s="10" t="str">
        <f>IF(Data!$B$5008:C5034&lt;&gt;"",Data!C5034,"")</f>
        <v/>
      </c>
      <c r="K5034" s="39" t="str">
        <f t="shared" si="156"/>
        <v/>
      </c>
      <c r="L5034" s="39" t="str">
        <f t="shared" si="157"/>
        <v/>
      </c>
    </row>
    <row r="5035" spans="2:12">
      <c r="B5035" s="10" t="str">
        <f>IF(Data!B$5008:$B5035&lt;&gt;"",Data!B5035,"")</f>
        <v/>
      </c>
      <c r="C5035" s="10" t="str">
        <f>IF(Data!$B$5008:C5035&lt;&gt;"",Data!C5035,"")</f>
        <v/>
      </c>
      <c r="K5035" s="39" t="str">
        <f t="shared" si="156"/>
        <v/>
      </c>
      <c r="L5035" s="39" t="str">
        <f t="shared" si="157"/>
        <v/>
      </c>
    </row>
    <row r="5036" spans="2:12">
      <c r="B5036" s="10" t="str">
        <f>IF(Data!B$5008:$B5036&lt;&gt;"",Data!B5036,"")</f>
        <v/>
      </c>
      <c r="C5036" s="10" t="str">
        <f>IF(Data!$B$5008:C5036&lt;&gt;"",Data!C5036,"")</f>
        <v/>
      </c>
      <c r="K5036" s="39" t="str">
        <f t="shared" si="156"/>
        <v/>
      </c>
      <c r="L5036" s="39" t="str">
        <f t="shared" si="157"/>
        <v/>
      </c>
    </row>
    <row r="5037" spans="2:12">
      <c r="B5037" s="10" t="str">
        <f>IF(Data!B$5008:$B5037&lt;&gt;"",Data!B5037,"")</f>
        <v/>
      </c>
      <c r="C5037" s="10" t="str">
        <f>IF(Data!$B$5008:C5037&lt;&gt;"",Data!C5037,"")</f>
        <v/>
      </c>
      <c r="K5037" s="39" t="str">
        <f t="shared" si="156"/>
        <v/>
      </c>
      <c r="L5037" s="39" t="str">
        <f t="shared" si="157"/>
        <v/>
      </c>
    </row>
    <row r="5038" spans="2:12">
      <c r="B5038" s="10" t="str">
        <f>IF(Data!B$5008:$B5038&lt;&gt;"",Data!B5038,"")</f>
        <v/>
      </c>
      <c r="C5038" s="10" t="str">
        <f>IF(Data!$B$5008:C5038&lt;&gt;"",Data!C5038,"")</f>
        <v/>
      </c>
      <c r="K5038" s="39" t="str">
        <f t="shared" si="156"/>
        <v/>
      </c>
      <c r="L5038" s="39" t="str">
        <f t="shared" si="157"/>
        <v/>
      </c>
    </row>
    <row r="5039" spans="2:12">
      <c r="B5039" s="10" t="str">
        <f>IF(Data!B$5008:$B5039&lt;&gt;"",Data!B5039,"")</f>
        <v/>
      </c>
      <c r="C5039" s="10" t="str">
        <f>IF(Data!$B$5008:C5039&lt;&gt;"",Data!C5039,"")</f>
        <v/>
      </c>
      <c r="K5039" s="39" t="str">
        <f t="shared" si="156"/>
        <v/>
      </c>
      <c r="L5039" s="39" t="str">
        <f t="shared" si="157"/>
        <v/>
      </c>
    </row>
    <row r="5040" spans="2:12">
      <c r="B5040" s="10" t="str">
        <f>IF(Data!B$5008:$B5040&lt;&gt;"",Data!B5040,"")</f>
        <v/>
      </c>
      <c r="C5040" s="10" t="str">
        <f>IF(Data!$B$5008:C5040&lt;&gt;"",Data!C5040,"")</f>
        <v/>
      </c>
      <c r="K5040" s="39" t="str">
        <f t="shared" si="156"/>
        <v/>
      </c>
      <c r="L5040" s="39" t="str">
        <f t="shared" si="157"/>
        <v/>
      </c>
    </row>
    <row r="5041" spans="2:12">
      <c r="B5041" s="10" t="str">
        <f>IF(Data!B$5008:$B5041&lt;&gt;"",Data!B5041,"")</f>
        <v/>
      </c>
      <c r="C5041" s="10" t="str">
        <f>IF(Data!$B$5008:C5041&lt;&gt;"",Data!C5041,"")</f>
        <v/>
      </c>
      <c r="K5041" s="39" t="str">
        <f t="shared" si="156"/>
        <v/>
      </c>
      <c r="L5041" s="39" t="str">
        <f t="shared" si="157"/>
        <v/>
      </c>
    </row>
    <row r="5042" spans="2:12">
      <c r="B5042" s="10" t="str">
        <f>IF(Data!B$5008:$B5042&lt;&gt;"",Data!B5042,"")</f>
        <v/>
      </c>
      <c r="C5042" s="10" t="str">
        <f>IF(Data!$B$5008:C5042&lt;&gt;"",Data!C5042,"")</f>
        <v/>
      </c>
      <c r="K5042" s="39" t="str">
        <f t="shared" si="156"/>
        <v/>
      </c>
      <c r="L5042" s="39" t="str">
        <f t="shared" si="157"/>
        <v/>
      </c>
    </row>
    <row r="5043" spans="2:12">
      <c r="B5043" s="10" t="str">
        <f>IF(Data!B$5008:$B5043&lt;&gt;"",Data!B5043,"")</f>
        <v/>
      </c>
      <c r="C5043" s="10" t="str">
        <f>IF(Data!$B$5008:C5043&lt;&gt;"",Data!C5043,"")</f>
        <v/>
      </c>
      <c r="K5043" s="39" t="str">
        <f t="shared" si="156"/>
        <v/>
      </c>
      <c r="L5043" s="39" t="str">
        <f t="shared" si="157"/>
        <v/>
      </c>
    </row>
    <row r="5044" spans="2:12">
      <c r="B5044" s="10" t="str">
        <f>IF(Data!B$5008:$B5044&lt;&gt;"",Data!B5044,"")</f>
        <v/>
      </c>
      <c r="C5044" s="10" t="str">
        <f>IF(Data!$B$5008:C5044&lt;&gt;"",Data!C5044,"")</f>
        <v/>
      </c>
      <c r="K5044" s="39" t="str">
        <f t="shared" si="156"/>
        <v/>
      </c>
      <c r="L5044" s="39" t="str">
        <f t="shared" si="157"/>
        <v/>
      </c>
    </row>
    <row r="5045" spans="2:12">
      <c r="B5045" s="10" t="str">
        <f>IF(Data!B$5008:$B5045&lt;&gt;"",Data!B5045,"")</f>
        <v/>
      </c>
      <c r="C5045" s="10" t="str">
        <f>IF(Data!$B$5008:C5045&lt;&gt;"",Data!C5045,"")</f>
        <v/>
      </c>
      <c r="K5045" s="39" t="str">
        <f t="shared" si="156"/>
        <v/>
      </c>
      <c r="L5045" s="39" t="str">
        <f t="shared" si="157"/>
        <v/>
      </c>
    </row>
    <row r="5046" spans="2:12">
      <c r="B5046" s="10" t="str">
        <f>IF(Data!B$5008:$B5046&lt;&gt;"",Data!B5046,"")</f>
        <v/>
      </c>
      <c r="C5046" s="10" t="str">
        <f>IF(Data!$B$5008:C5046&lt;&gt;"",Data!C5046,"")</f>
        <v/>
      </c>
      <c r="K5046" s="39" t="str">
        <f t="shared" si="156"/>
        <v/>
      </c>
      <c r="L5046" s="39" t="str">
        <f t="shared" si="157"/>
        <v/>
      </c>
    </row>
    <row r="5047" spans="2:12">
      <c r="B5047" s="10" t="str">
        <f>IF(Data!B$5008:$B5047&lt;&gt;"",Data!B5047,"")</f>
        <v/>
      </c>
      <c r="C5047" s="10" t="str">
        <f>IF(Data!$B$5008:C5047&lt;&gt;"",Data!C5047,"")</f>
        <v/>
      </c>
      <c r="K5047" s="39" t="str">
        <f t="shared" si="156"/>
        <v/>
      </c>
      <c r="L5047" s="39" t="str">
        <f t="shared" si="157"/>
        <v/>
      </c>
    </row>
    <row r="5048" spans="2:12">
      <c r="B5048" s="10" t="str">
        <f>IF(Data!B$5008:$B5048&lt;&gt;"",Data!B5048,"")</f>
        <v/>
      </c>
      <c r="C5048" s="10" t="str">
        <f>IF(Data!$B$5008:C5048&lt;&gt;"",Data!C5048,"")</f>
        <v/>
      </c>
      <c r="K5048" s="39" t="str">
        <f t="shared" si="156"/>
        <v/>
      </c>
      <c r="L5048" s="39" t="str">
        <f t="shared" si="157"/>
        <v/>
      </c>
    </row>
    <row r="5049" spans="2:12">
      <c r="B5049" s="10" t="str">
        <f>IF(Data!B$5008:$B5049&lt;&gt;"",Data!B5049,"")</f>
        <v/>
      </c>
      <c r="C5049" s="10" t="str">
        <f>IF(Data!$B$5008:C5049&lt;&gt;"",Data!C5049,"")</f>
        <v/>
      </c>
      <c r="K5049" s="39" t="str">
        <f t="shared" si="156"/>
        <v/>
      </c>
      <c r="L5049" s="39" t="str">
        <f t="shared" si="157"/>
        <v/>
      </c>
    </row>
    <row r="5050" spans="2:12">
      <c r="B5050" s="10" t="str">
        <f>IF(Data!B$5008:$B5050&lt;&gt;"",Data!B5050,"")</f>
        <v/>
      </c>
      <c r="C5050" s="10" t="str">
        <f>IF(Data!$B$5008:C5050&lt;&gt;"",Data!C5050,"")</f>
        <v/>
      </c>
      <c r="K5050" s="39" t="str">
        <f t="shared" si="156"/>
        <v/>
      </c>
      <c r="L5050" s="39" t="str">
        <f t="shared" si="157"/>
        <v/>
      </c>
    </row>
    <row r="5051" spans="2:12">
      <c r="B5051" s="10" t="str">
        <f>IF(Data!B$5008:$B5051&lt;&gt;"",Data!B5051,"")</f>
        <v/>
      </c>
      <c r="C5051" s="10" t="str">
        <f>IF(Data!$B$5008:C5051&lt;&gt;"",Data!C5051,"")</f>
        <v/>
      </c>
      <c r="K5051" s="39" t="str">
        <f t="shared" si="156"/>
        <v/>
      </c>
      <c r="L5051" s="39" t="str">
        <f t="shared" si="157"/>
        <v/>
      </c>
    </row>
    <row r="5052" spans="2:12">
      <c r="B5052" s="10" t="str">
        <f>IF(Data!B$5008:$B5052&lt;&gt;"",Data!B5052,"")</f>
        <v/>
      </c>
      <c r="C5052" s="10" t="str">
        <f>IF(Data!$B$5008:C5052&lt;&gt;"",Data!C5052,"")</f>
        <v/>
      </c>
      <c r="K5052" s="39" t="str">
        <f t="shared" si="156"/>
        <v/>
      </c>
      <c r="L5052" s="39" t="str">
        <f t="shared" si="157"/>
        <v/>
      </c>
    </row>
    <row r="5053" spans="2:12">
      <c r="B5053" s="10" t="str">
        <f>IF(Data!B$5008:$B5053&lt;&gt;"",Data!B5053,"")</f>
        <v/>
      </c>
      <c r="C5053" s="10" t="str">
        <f>IF(Data!$B$5008:C5053&lt;&gt;"",Data!C5053,"")</f>
        <v/>
      </c>
      <c r="K5053" s="39" t="str">
        <f t="shared" si="156"/>
        <v/>
      </c>
      <c r="L5053" s="39" t="str">
        <f t="shared" si="157"/>
        <v/>
      </c>
    </row>
    <row r="5054" spans="2:12">
      <c r="B5054" s="10" t="str">
        <f>IF(Data!B$5008:$B5054&lt;&gt;"",Data!B5054,"")</f>
        <v/>
      </c>
      <c r="C5054" s="10" t="str">
        <f>IF(Data!$B$5008:C5054&lt;&gt;"",Data!C5054,"")</f>
        <v/>
      </c>
      <c r="K5054" s="39" t="str">
        <f t="shared" si="156"/>
        <v/>
      </c>
      <c r="L5054" s="39" t="str">
        <f t="shared" si="157"/>
        <v/>
      </c>
    </row>
    <row r="5055" spans="2:12">
      <c r="B5055" s="10" t="str">
        <f>IF(Data!B$5008:$B5055&lt;&gt;"",Data!B5055,"")</f>
        <v/>
      </c>
      <c r="C5055" s="10" t="str">
        <f>IF(Data!$B$5008:C5055&lt;&gt;"",Data!C5055,"")</f>
        <v/>
      </c>
      <c r="K5055" s="39" t="str">
        <f t="shared" si="156"/>
        <v/>
      </c>
      <c r="L5055" s="39" t="str">
        <f t="shared" si="157"/>
        <v/>
      </c>
    </row>
    <row r="5056" spans="2:12">
      <c r="B5056" s="10" t="str">
        <f>IF(Data!B$5008:$B5056&lt;&gt;"",Data!B5056,"")</f>
        <v/>
      </c>
      <c r="C5056" s="10" t="str">
        <f>IF(Data!$B$5008:C5056&lt;&gt;"",Data!C5056,"")</f>
        <v/>
      </c>
      <c r="K5056" s="39" t="str">
        <f t="shared" si="156"/>
        <v/>
      </c>
      <c r="L5056" s="39" t="str">
        <f t="shared" si="157"/>
        <v/>
      </c>
    </row>
    <row r="5057" spans="2:12">
      <c r="B5057" s="10" t="str">
        <f>IF(Data!B$5008:$B5057&lt;&gt;"",Data!B5057,"")</f>
        <v/>
      </c>
      <c r="C5057" s="10" t="str">
        <f>IF(Data!$B$5008:C5057&lt;&gt;"",Data!C5057,"")</f>
        <v/>
      </c>
      <c r="K5057" s="39" t="str">
        <f t="shared" si="156"/>
        <v/>
      </c>
      <c r="L5057" s="39" t="str">
        <f t="shared" si="157"/>
        <v/>
      </c>
    </row>
    <row r="5058" spans="2:12">
      <c r="B5058" s="10" t="str">
        <f>IF(Data!B$5008:$B5058&lt;&gt;"",Data!B5058,"")</f>
        <v/>
      </c>
      <c r="C5058" s="10" t="str">
        <f>IF(Data!$B$5008:C5058&lt;&gt;"",Data!C5058,"")</f>
        <v/>
      </c>
      <c r="K5058" s="39" t="str">
        <f t="shared" si="156"/>
        <v/>
      </c>
      <c r="L5058" s="39" t="str">
        <f t="shared" si="157"/>
        <v/>
      </c>
    </row>
    <row r="5059" spans="2:12">
      <c r="B5059" s="10" t="str">
        <f>IF(Data!B$5008:$B5059&lt;&gt;"",Data!B5059,"")</f>
        <v/>
      </c>
      <c r="C5059" s="10" t="str">
        <f>IF(Data!$B$5008:C5059&lt;&gt;"",Data!C5059,"")</f>
        <v/>
      </c>
      <c r="K5059" s="39" t="str">
        <f t="shared" si="156"/>
        <v/>
      </c>
      <c r="L5059" s="39" t="str">
        <f t="shared" si="157"/>
        <v/>
      </c>
    </row>
    <row r="5060" spans="2:12">
      <c r="B5060" s="10" t="str">
        <f>IF(Data!B$5008:$B5060&lt;&gt;"",Data!B5060,"")</f>
        <v/>
      </c>
      <c r="C5060" s="10" t="str">
        <f>IF(Data!$B$5008:C5060&lt;&gt;"",Data!C5060,"")</f>
        <v/>
      </c>
      <c r="L5060" s="39" t="str">
        <f t="shared" si="157"/>
        <v/>
      </c>
    </row>
    <row r="5061" spans="2:12">
      <c r="B5061" s="10" t="str">
        <f>IF(Data!B$5008:$B5061&lt;&gt;"",Data!B5061,"")</f>
        <v/>
      </c>
      <c r="C5061" s="10" t="str">
        <f>IF(Data!$B$5008:C5061&lt;&gt;"",Data!C5061,"")</f>
        <v/>
      </c>
      <c r="L5061" s="39" t="str">
        <f t="shared" si="157"/>
        <v/>
      </c>
    </row>
    <row r="5062" spans="2:12">
      <c r="B5062" s="10" t="str">
        <f>IF(Data!B$5008:$B5062&lt;&gt;"",Data!B5062,"")</f>
        <v/>
      </c>
      <c r="C5062" s="10" t="str">
        <f>IF(Data!$B$5008:C5062&lt;&gt;"",Data!C5062,"")</f>
        <v/>
      </c>
      <c r="L5062" s="39" t="str">
        <f t="shared" si="157"/>
        <v/>
      </c>
    </row>
    <row r="5063" spans="2:12">
      <c r="B5063" s="10" t="str">
        <f>IF(Data!B$5008:$B5063&lt;&gt;"",Data!B5063,"")</f>
        <v/>
      </c>
      <c r="C5063" s="10" t="str">
        <f>IF(Data!$B$5008:C5063&lt;&gt;"",Data!C5063,"")</f>
        <v/>
      </c>
      <c r="L5063" s="39" t="str">
        <f t="shared" si="157"/>
        <v/>
      </c>
    </row>
    <row r="5064" spans="2:12">
      <c r="B5064" s="10" t="str">
        <f>IF(Data!B$5008:$B5064&lt;&gt;"",Data!B5064,"")</f>
        <v/>
      </c>
      <c r="C5064" s="10" t="str">
        <f>IF(Data!$B$5008:C5064&lt;&gt;"",Data!C5064,"")</f>
        <v/>
      </c>
      <c r="L5064" s="39" t="str">
        <f t="shared" si="157"/>
        <v/>
      </c>
    </row>
    <row r="5065" spans="2:12">
      <c r="B5065" s="10" t="str">
        <f>IF(Data!B$5008:$B5065&lt;&gt;"",Data!B5065,"")</f>
        <v/>
      </c>
      <c r="C5065" s="10" t="str">
        <f>IF(Data!$B$5008:C5065&lt;&gt;"",Data!C5065,"")</f>
        <v/>
      </c>
      <c r="L5065" s="39" t="str">
        <f t="shared" si="157"/>
        <v/>
      </c>
    </row>
    <row r="5066" spans="2:12">
      <c r="B5066" s="10" t="str">
        <f>IF(Data!B$5008:$B5066&lt;&gt;"",Data!B5066,"")</f>
        <v/>
      </c>
      <c r="C5066" s="10" t="str">
        <f>IF(Data!$B$5008:C5066&lt;&gt;"",Data!C5066,"")</f>
        <v/>
      </c>
      <c r="L5066" s="39" t="str">
        <f t="shared" ref="L5066:L5129" si="158">IF(AND(B5066&lt;&gt;"",C5066&lt;&gt;""), (K5066-N$8)^2, "")</f>
        <v/>
      </c>
    </row>
    <row r="5067" spans="2:12">
      <c r="B5067" s="10" t="str">
        <f>IF(Data!B$5008:$B5067&lt;&gt;"",Data!B5067,"")</f>
        <v/>
      </c>
      <c r="C5067" s="10" t="str">
        <f>IF(Data!$B$5008:C5067&lt;&gt;"",Data!C5067,"")</f>
        <v/>
      </c>
      <c r="L5067" s="39" t="str">
        <f t="shared" si="158"/>
        <v/>
      </c>
    </row>
    <row r="5068" spans="2:12">
      <c r="B5068" s="10" t="str">
        <f>IF(Data!B$5008:$B5068&lt;&gt;"",Data!B5068,"")</f>
        <v/>
      </c>
      <c r="C5068" s="10" t="str">
        <f>IF(Data!$B$5008:C5068&lt;&gt;"",Data!C5068,"")</f>
        <v/>
      </c>
      <c r="L5068" s="39" t="str">
        <f t="shared" si="158"/>
        <v/>
      </c>
    </row>
    <row r="5069" spans="2:12">
      <c r="B5069" s="10" t="str">
        <f>IF(Data!B$5008:$B5069&lt;&gt;"",Data!B5069,"")</f>
        <v/>
      </c>
      <c r="C5069" s="10" t="str">
        <f>IF(Data!$B$5008:C5069&lt;&gt;"",Data!C5069,"")</f>
        <v/>
      </c>
      <c r="L5069" s="39" t="str">
        <f t="shared" si="158"/>
        <v/>
      </c>
    </row>
    <row r="5070" spans="2:12">
      <c r="B5070" s="10" t="str">
        <f>IF(Data!B$5008:$B5070&lt;&gt;"",Data!B5070,"")</f>
        <v/>
      </c>
      <c r="C5070" s="10" t="str">
        <f>IF(Data!$B$5008:C5070&lt;&gt;"",Data!C5070,"")</f>
        <v/>
      </c>
      <c r="L5070" s="39" t="str">
        <f t="shared" si="158"/>
        <v/>
      </c>
    </row>
    <row r="5071" spans="2:12">
      <c r="B5071" s="10" t="str">
        <f>IF(Data!B$5008:$B5071&lt;&gt;"",Data!B5071,"")</f>
        <v/>
      </c>
      <c r="C5071" s="10" t="str">
        <f>IF(Data!$B$5008:C5071&lt;&gt;"",Data!C5071,"")</f>
        <v/>
      </c>
      <c r="L5071" s="39" t="str">
        <f t="shared" si="158"/>
        <v/>
      </c>
    </row>
    <row r="5072" spans="2:12">
      <c r="B5072" s="10" t="str">
        <f>IF(Data!B$5008:$B5072&lt;&gt;"",Data!B5072,"")</f>
        <v/>
      </c>
      <c r="C5072" s="10" t="str">
        <f>IF(Data!$B$5008:C5072&lt;&gt;"",Data!C5072,"")</f>
        <v/>
      </c>
      <c r="L5072" s="39" t="str">
        <f t="shared" si="158"/>
        <v/>
      </c>
    </row>
    <row r="5073" spans="2:12">
      <c r="B5073" s="10" t="str">
        <f>IF(Data!B$5008:$B5073&lt;&gt;"",Data!B5073,"")</f>
        <v/>
      </c>
      <c r="C5073" s="10" t="str">
        <f>IF(Data!$B$5008:C5073&lt;&gt;"",Data!C5073,"")</f>
        <v/>
      </c>
      <c r="L5073" s="39" t="str">
        <f t="shared" si="158"/>
        <v/>
      </c>
    </row>
    <row r="5074" spans="2:12">
      <c r="B5074" s="10" t="str">
        <f>IF(Data!B$5008:$B5074&lt;&gt;"",Data!B5074,"")</f>
        <v/>
      </c>
      <c r="C5074" s="10" t="str">
        <f>IF(Data!$B$5008:C5074&lt;&gt;"",Data!C5074,"")</f>
        <v/>
      </c>
      <c r="L5074" s="39" t="str">
        <f t="shared" si="158"/>
        <v/>
      </c>
    </row>
    <row r="5075" spans="2:12">
      <c r="B5075" s="10" t="str">
        <f>IF(Data!B$5008:$B5075&lt;&gt;"",Data!B5075,"")</f>
        <v/>
      </c>
      <c r="C5075" s="10" t="str">
        <f>IF(Data!$B$5008:C5075&lt;&gt;"",Data!C5075,"")</f>
        <v/>
      </c>
      <c r="L5075" s="39" t="str">
        <f t="shared" si="158"/>
        <v/>
      </c>
    </row>
    <row r="5076" spans="2:12">
      <c r="B5076" s="10" t="str">
        <f>IF(Data!B$5008:$B5076&lt;&gt;"",Data!B5076,"")</f>
        <v/>
      </c>
      <c r="C5076" s="10" t="str">
        <f>IF(Data!$B$5008:C5076&lt;&gt;"",Data!C5076,"")</f>
        <v/>
      </c>
      <c r="L5076" s="39" t="str">
        <f t="shared" si="158"/>
        <v/>
      </c>
    </row>
    <row r="5077" spans="2:12">
      <c r="B5077" s="10" t="str">
        <f>IF(Data!B$5008:$B5077&lt;&gt;"",Data!B5077,"")</f>
        <v/>
      </c>
      <c r="C5077" s="10" t="str">
        <f>IF(Data!$B$5008:C5077&lt;&gt;"",Data!C5077,"")</f>
        <v/>
      </c>
      <c r="L5077" s="39" t="str">
        <f t="shared" si="158"/>
        <v/>
      </c>
    </row>
    <row r="5078" spans="2:12">
      <c r="B5078" s="10" t="str">
        <f>IF(Data!B$5008:$B5078&lt;&gt;"",Data!B5078,"")</f>
        <v/>
      </c>
      <c r="C5078" s="10" t="str">
        <f>IF(Data!$B$5008:C5078&lt;&gt;"",Data!C5078,"")</f>
        <v/>
      </c>
      <c r="L5078" s="39" t="str">
        <f t="shared" si="158"/>
        <v/>
      </c>
    </row>
    <row r="5079" spans="2:12">
      <c r="B5079" s="10" t="str">
        <f>IF(Data!B$5008:$B5079&lt;&gt;"",Data!B5079,"")</f>
        <v/>
      </c>
      <c r="C5079" s="10" t="str">
        <f>IF(Data!$B$5008:C5079&lt;&gt;"",Data!C5079,"")</f>
        <v/>
      </c>
      <c r="L5079" s="39" t="str">
        <f t="shared" si="158"/>
        <v/>
      </c>
    </row>
    <row r="5080" spans="2:12">
      <c r="B5080" s="10" t="str">
        <f>IF(Data!B$5008:$B5080&lt;&gt;"",Data!B5080,"")</f>
        <v/>
      </c>
      <c r="C5080" s="10" t="str">
        <f>IF(Data!$B$5008:C5080&lt;&gt;"",Data!C5080,"")</f>
        <v/>
      </c>
      <c r="L5080" s="39" t="str">
        <f t="shared" si="158"/>
        <v/>
      </c>
    </row>
    <row r="5081" spans="2:12">
      <c r="B5081" s="10" t="str">
        <f>IF(Data!B$5008:$B5081&lt;&gt;"",Data!B5081,"")</f>
        <v/>
      </c>
      <c r="C5081" s="10" t="str">
        <f>IF(Data!$B$5008:C5081&lt;&gt;"",Data!C5081,"")</f>
        <v/>
      </c>
      <c r="L5081" s="39" t="str">
        <f t="shared" si="158"/>
        <v/>
      </c>
    </row>
    <row r="5082" spans="2:12">
      <c r="B5082" s="10" t="str">
        <f>IF(Data!B$5008:$B5082&lt;&gt;"",Data!B5082,"")</f>
        <v/>
      </c>
      <c r="C5082" s="10" t="str">
        <f>IF(Data!$B$5008:C5082&lt;&gt;"",Data!C5082,"")</f>
        <v/>
      </c>
      <c r="L5082" s="39" t="str">
        <f t="shared" si="158"/>
        <v/>
      </c>
    </row>
    <row r="5083" spans="2:12">
      <c r="B5083" s="10" t="str">
        <f>IF(Data!B$5008:$B5083&lt;&gt;"",Data!B5083,"")</f>
        <v/>
      </c>
      <c r="C5083" s="10" t="str">
        <f>IF(Data!$B$5008:C5083&lt;&gt;"",Data!C5083,"")</f>
        <v/>
      </c>
      <c r="L5083" s="39" t="str">
        <f t="shared" si="158"/>
        <v/>
      </c>
    </row>
    <row r="5084" spans="2:12">
      <c r="B5084" s="10" t="str">
        <f>IF(Data!B$5008:$B5084&lt;&gt;"",Data!B5084,"")</f>
        <v/>
      </c>
      <c r="C5084" s="10" t="str">
        <f>IF(Data!$B$5008:C5084&lt;&gt;"",Data!C5084,"")</f>
        <v/>
      </c>
      <c r="L5084" s="39" t="str">
        <f t="shared" si="158"/>
        <v/>
      </c>
    </row>
    <row r="5085" spans="2:12">
      <c r="B5085" s="10" t="str">
        <f>IF(Data!B$5008:$B5085&lt;&gt;"",Data!B5085,"")</f>
        <v/>
      </c>
      <c r="C5085" s="10" t="str">
        <f>IF(Data!$B$5008:C5085&lt;&gt;"",Data!C5085,"")</f>
        <v/>
      </c>
      <c r="L5085" s="39" t="str">
        <f t="shared" si="158"/>
        <v/>
      </c>
    </row>
    <row r="5086" spans="2:12">
      <c r="B5086" s="10" t="str">
        <f>IF(Data!B$5008:$B5086&lt;&gt;"",Data!B5086,"")</f>
        <v/>
      </c>
      <c r="C5086" s="10" t="str">
        <f>IF(Data!$B$5008:C5086&lt;&gt;"",Data!C5086,"")</f>
        <v/>
      </c>
      <c r="L5086" s="39" t="str">
        <f t="shared" si="158"/>
        <v/>
      </c>
    </row>
    <row r="5087" spans="2:12">
      <c r="B5087" s="10" t="str">
        <f>IF(Data!B$5008:$B5087&lt;&gt;"",Data!B5087,"")</f>
        <v/>
      </c>
      <c r="C5087" s="10" t="str">
        <f>IF(Data!$B$5008:C5087&lt;&gt;"",Data!C5087,"")</f>
        <v/>
      </c>
      <c r="L5087" s="39" t="str">
        <f t="shared" si="158"/>
        <v/>
      </c>
    </row>
    <row r="5088" spans="2:12">
      <c r="B5088" s="10" t="str">
        <f>IF(Data!B$5008:$B5088&lt;&gt;"",Data!B5088,"")</f>
        <v/>
      </c>
      <c r="C5088" s="10" t="str">
        <f>IF(Data!$B$5008:C5088&lt;&gt;"",Data!C5088,"")</f>
        <v/>
      </c>
      <c r="L5088" s="39" t="str">
        <f t="shared" si="158"/>
        <v/>
      </c>
    </row>
    <row r="5089" spans="2:12">
      <c r="B5089" s="10" t="str">
        <f>IF(Data!B$5008:$B5089&lt;&gt;"",Data!B5089,"")</f>
        <v/>
      </c>
      <c r="C5089" s="10" t="str">
        <f>IF(Data!$B$5008:C5089&lt;&gt;"",Data!C5089,"")</f>
        <v/>
      </c>
      <c r="L5089" s="39" t="str">
        <f t="shared" si="158"/>
        <v/>
      </c>
    </row>
    <row r="5090" spans="2:12">
      <c r="B5090" s="10" t="str">
        <f>IF(Data!B$5008:$B5090&lt;&gt;"",Data!B5090,"")</f>
        <v/>
      </c>
      <c r="C5090" s="10" t="str">
        <f>IF(Data!$B$5008:C5090&lt;&gt;"",Data!C5090,"")</f>
        <v/>
      </c>
      <c r="L5090" s="39" t="str">
        <f t="shared" si="158"/>
        <v/>
      </c>
    </row>
    <row r="5091" spans="2:12">
      <c r="B5091" s="10" t="str">
        <f>IF(Data!B$5008:$B5091&lt;&gt;"",Data!B5091,"")</f>
        <v/>
      </c>
      <c r="C5091" s="10" t="str">
        <f>IF(Data!$B$5008:C5091&lt;&gt;"",Data!C5091,"")</f>
        <v/>
      </c>
      <c r="L5091" s="39" t="str">
        <f t="shared" si="158"/>
        <v/>
      </c>
    </row>
    <row r="5092" spans="2:12">
      <c r="B5092" s="10" t="str">
        <f>IF(Data!B$5008:$B5092&lt;&gt;"",Data!B5092,"")</f>
        <v/>
      </c>
      <c r="C5092" s="10" t="str">
        <f>IF(Data!$B$5008:C5092&lt;&gt;"",Data!C5092,"")</f>
        <v/>
      </c>
      <c r="L5092" s="39" t="str">
        <f t="shared" si="158"/>
        <v/>
      </c>
    </row>
    <row r="5093" spans="2:12">
      <c r="B5093" s="10" t="str">
        <f>IF(Data!B$5008:$B5093&lt;&gt;"",Data!B5093,"")</f>
        <v/>
      </c>
      <c r="C5093" s="10" t="str">
        <f>IF(Data!$B$5008:C5093&lt;&gt;"",Data!C5093,"")</f>
        <v/>
      </c>
      <c r="L5093" s="39" t="str">
        <f t="shared" si="158"/>
        <v/>
      </c>
    </row>
    <row r="5094" spans="2:12">
      <c r="B5094" s="10" t="str">
        <f>IF(Data!B$5008:$B5094&lt;&gt;"",Data!B5094,"")</f>
        <v/>
      </c>
      <c r="C5094" s="10" t="str">
        <f>IF(Data!$B$5008:C5094&lt;&gt;"",Data!C5094,"")</f>
        <v/>
      </c>
      <c r="L5094" s="39" t="str">
        <f t="shared" si="158"/>
        <v/>
      </c>
    </row>
    <row r="5095" spans="2:12">
      <c r="B5095" s="10" t="str">
        <f>IF(Data!B$5008:$B5095&lt;&gt;"",Data!B5095,"")</f>
        <v/>
      </c>
      <c r="C5095" s="10" t="str">
        <f>IF(Data!$B$5008:C5095&lt;&gt;"",Data!C5095,"")</f>
        <v/>
      </c>
      <c r="L5095" s="39" t="str">
        <f t="shared" si="158"/>
        <v/>
      </c>
    </row>
    <row r="5096" spans="2:12">
      <c r="B5096" s="10" t="str">
        <f>IF(Data!B$5008:$B5096&lt;&gt;"",Data!B5096,"")</f>
        <v/>
      </c>
      <c r="C5096" s="10" t="str">
        <f>IF(Data!$B$5008:C5096&lt;&gt;"",Data!C5096,"")</f>
        <v/>
      </c>
      <c r="L5096" s="39" t="str">
        <f t="shared" si="158"/>
        <v/>
      </c>
    </row>
    <row r="5097" spans="2:12">
      <c r="B5097" s="10" t="str">
        <f>IF(Data!B$5008:$B5097&lt;&gt;"",Data!B5097,"")</f>
        <v/>
      </c>
      <c r="C5097" s="10" t="str">
        <f>IF(Data!$B$5008:C5097&lt;&gt;"",Data!C5097,"")</f>
        <v/>
      </c>
      <c r="L5097" s="39" t="str">
        <f t="shared" si="158"/>
        <v/>
      </c>
    </row>
    <row r="5098" spans="2:12">
      <c r="B5098" s="10" t="str">
        <f>IF(Data!B$5008:$B5098&lt;&gt;"",Data!B5098,"")</f>
        <v/>
      </c>
      <c r="C5098" s="10" t="str">
        <f>IF(Data!$B$5008:C5098&lt;&gt;"",Data!C5098,"")</f>
        <v/>
      </c>
      <c r="L5098" s="39" t="str">
        <f t="shared" si="158"/>
        <v/>
      </c>
    </row>
    <row r="5099" spans="2:12">
      <c r="B5099" s="10" t="str">
        <f>IF(Data!B$5008:$B5099&lt;&gt;"",Data!B5099,"")</f>
        <v/>
      </c>
      <c r="C5099" s="10" t="str">
        <f>IF(Data!$B$5008:C5099&lt;&gt;"",Data!C5099,"")</f>
        <v/>
      </c>
      <c r="L5099" s="39" t="str">
        <f t="shared" si="158"/>
        <v/>
      </c>
    </row>
    <row r="5100" spans="2:12">
      <c r="B5100" s="10" t="str">
        <f>IF(Data!B$5008:$B5100&lt;&gt;"",Data!B5100,"")</f>
        <v/>
      </c>
      <c r="C5100" s="10" t="str">
        <f>IF(Data!$B$5008:C5100&lt;&gt;"",Data!C5100,"")</f>
        <v/>
      </c>
      <c r="L5100" s="39" t="str">
        <f t="shared" si="158"/>
        <v/>
      </c>
    </row>
    <row r="5101" spans="2:12">
      <c r="B5101" s="10" t="str">
        <f>IF(Data!B$5008:$B5101&lt;&gt;"",Data!B5101,"")</f>
        <v/>
      </c>
      <c r="C5101" s="10" t="str">
        <f>IF(Data!$B$5008:C5101&lt;&gt;"",Data!C5101,"")</f>
        <v/>
      </c>
      <c r="L5101" s="39" t="str">
        <f t="shared" si="158"/>
        <v/>
      </c>
    </row>
    <row r="5102" spans="2:12">
      <c r="B5102" s="10" t="str">
        <f>IF(Data!B$5008:$B5102&lt;&gt;"",Data!B5102,"")</f>
        <v/>
      </c>
      <c r="C5102" s="10" t="str">
        <f>IF(Data!$B$5008:C5102&lt;&gt;"",Data!C5102,"")</f>
        <v/>
      </c>
      <c r="L5102" s="39" t="str">
        <f t="shared" si="158"/>
        <v/>
      </c>
    </row>
    <row r="5103" spans="2:12">
      <c r="B5103" s="10" t="str">
        <f>IF(Data!B$5008:$B5103&lt;&gt;"",Data!B5103,"")</f>
        <v/>
      </c>
      <c r="C5103" s="10" t="str">
        <f>IF(Data!$B$5008:C5103&lt;&gt;"",Data!C5103,"")</f>
        <v/>
      </c>
      <c r="L5103" s="39" t="str">
        <f t="shared" si="158"/>
        <v/>
      </c>
    </row>
    <row r="5104" spans="2:12">
      <c r="B5104" s="10" t="str">
        <f>IF(Data!B$5008:$B5104&lt;&gt;"",Data!B5104,"")</f>
        <v/>
      </c>
      <c r="C5104" s="10" t="str">
        <f>IF(Data!$B$5008:C5104&lt;&gt;"",Data!C5104,"")</f>
        <v/>
      </c>
      <c r="L5104" s="39" t="str">
        <f t="shared" si="158"/>
        <v/>
      </c>
    </row>
    <row r="5105" spans="2:12">
      <c r="B5105" s="10" t="str">
        <f>IF(Data!B$5008:$B5105&lt;&gt;"",Data!B5105,"")</f>
        <v/>
      </c>
      <c r="C5105" s="10" t="str">
        <f>IF(Data!$B$5008:C5105&lt;&gt;"",Data!C5105,"")</f>
        <v/>
      </c>
      <c r="L5105" s="39" t="str">
        <f t="shared" si="158"/>
        <v/>
      </c>
    </row>
    <row r="5106" spans="2:12">
      <c r="B5106" s="10" t="str">
        <f>IF(Data!B$5008:$B5106&lt;&gt;"",Data!B5106,"")</f>
        <v/>
      </c>
      <c r="C5106" s="10" t="str">
        <f>IF(Data!$B$5008:C5106&lt;&gt;"",Data!C5106,"")</f>
        <v/>
      </c>
      <c r="L5106" s="39" t="str">
        <f t="shared" si="158"/>
        <v/>
      </c>
    </row>
    <row r="5107" spans="2:12">
      <c r="B5107" s="10" t="str">
        <f>IF(Data!B$5008:$B5107&lt;&gt;"",Data!B5107,"")</f>
        <v/>
      </c>
      <c r="C5107" s="10" t="str">
        <f>IF(Data!$B$5008:C5107&lt;&gt;"",Data!C5107,"")</f>
        <v/>
      </c>
      <c r="L5107" s="39" t="str">
        <f t="shared" si="158"/>
        <v/>
      </c>
    </row>
    <row r="5108" spans="2:12">
      <c r="B5108" s="10" t="str">
        <f>IF(Data!B$5008:$B5108&lt;&gt;"",Data!B5108,"")</f>
        <v/>
      </c>
      <c r="C5108" s="10" t="str">
        <f>IF(Data!$B$5008:C5108&lt;&gt;"",Data!C5108,"")</f>
        <v/>
      </c>
      <c r="L5108" s="39" t="str">
        <f t="shared" si="158"/>
        <v/>
      </c>
    </row>
    <row r="5109" spans="2:12">
      <c r="B5109" s="10" t="str">
        <f>IF(Data!B$5008:$B5109&lt;&gt;"",Data!B5109,"")</f>
        <v/>
      </c>
      <c r="C5109" s="10" t="str">
        <f>IF(Data!$B$5008:C5109&lt;&gt;"",Data!C5109,"")</f>
        <v/>
      </c>
      <c r="L5109" s="39" t="str">
        <f t="shared" si="158"/>
        <v/>
      </c>
    </row>
    <row r="5110" spans="2:12">
      <c r="B5110" s="10" t="str">
        <f>IF(Data!B$5008:$B5110&lt;&gt;"",Data!B5110,"")</f>
        <v/>
      </c>
      <c r="C5110" s="10" t="str">
        <f>IF(Data!$B$5008:C5110&lt;&gt;"",Data!C5110,"")</f>
        <v/>
      </c>
      <c r="L5110" s="39" t="str">
        <f t="shared" si="158"/>
        <v/>
      </c>
    </row>
    <row r="5111" spans="2:12">
      <c r="B5111" s="10" t="str">
        <f>IF(Data!B$5008:$B5111&lt;&gt;"",Data!B5111,"")</f>
        <v/>
      </c>
      <c r="C5111" s="10" t="str">
        <f>IF(Data!$B$5008:C5111&lt;&gt;"",Data!C5111,"")</f>
        <v/>
      </c>
      <c r="L5111" s="39" t="str">
        <f t="shared" si="158"/>
        <v/>
      </c>
    </row>
    <row r="5112" spans="2:12">
      <c r="B5112" s="10" t="str">
        <f>IF(Data!B$5008:$B5112&lt;&gt;"",Data!B5112,"")</f>
        <v/>
      </c>
      <c r="C5112" s="10" t="str">
        <f>IF(Data!$B$5008:C5112&lt;&gt;"",Data!C5112,"")</f>
        <v/>
      </c>
      <c r="L5112" s="39" t="str">
        <f t="shared" si="158"/>
        <v/>
      </c>
    </row>
    <row r="5113" spans="2:12">
      <c r="B5113" s="10" t="str">
        <f>IF(Data!B$5008:$B5113&lt;&gt;"",Data!B5113,"")</f>
        <v/>
      </c>
      <c r="C5113" s="10" t="str">
        <f>IF(Data!$B$5008:C5113&lt;&gt;"",Data!C5113,"")</f>
        <v/>
      </c>
      <c r="L5113" s="39" t="str">
        <f t="shared" si="158"/>
        <v/>
      </c>
    </row>
    <row r="5114" spans="2:12">
      <c r="B5114" s="10" t="str">
        <f>IF(Data!B$5008:$B5114&lt;&gt;"",Data!B5114,"")</f>
        <v/>
      </c>
      <c r="C5114" s="10" t="str">
        <f>IF(Data!$B$5008:C5114&lt;&gt;"",Data!C5114,"")</f>
        <v/>
      </c>
      <c r="L5114" s="39" t="str">
        <f t="shared" si="158"/>
        <v/>
      </c>
    </row>
    <row r="5115" spans="2:12">
      <c r="B5115" s="10" t="str">
        <f>IF(Data!B$5008:$B5115&lt;&gt;"",Data!B5115,"")</f>
        <v/>
      </c>
      <c r="C5115" s="10" t="str">
        <f>IF(Data!$B$5008:C5115&lt;&gt;"",Data!C5115,"")</f>
        <v/>
      </c>
      <c r="L5115" s="39" t="str">
        <f t="shared" si="158"/>
        <v/>
      </c>
    </row>
    <row r="5116" spans="2:12">
      <c r="B5116" s="10" t="str">
        <f>IF(Data!B$5008:$B5116&lt;&gt;"",Data!B5116,"")</f>
        <v/>
      </c>
      <c r="C5116" s="10" t="str">
        <f>IF(Data!$B$5008:C5116&lt;&gt;"",Data!C5116,"")</f>
        <v/>
      </c>
      <c r="L5116" s="39" t="str">
        <f t="shared" si="158"/>
        <v/>
      </c>
    </row>
    <row r="5117" spans="2:12">
      <c r="B5117" s="10" t="str">
        <f>IF(Data!B$5008:$B5117&lt;&gt;"",Data!B5117,"")</f>
        <v/>
      </c>
      <c r="C5117" s="10" t="str">
        <f>IF(Data!$B$5008:C5117&lt;&gt;"",Data!C5117,"")</f>
        <v/>
      </c>
      <c r="L5117" s="39" t="str">
        <f t="shared" si="158"/>
        <v/>
      </c>
    </row>
    <row r="5118" spans="2:12">
      <c r="B5118" s="10" t="str">
        <f>IF(Data!B$5008:$B5118&lt;&gt;"",Data!B5118,"")</f>
        <v/>
      </c>
      <c r="C5118" s="10" t="str">
        <f>IF(Data!$B$5008:C5118&lt;&gt;"",Data!C5118,"")</f>
        <v/>
      </c>
      <c r="L5118" s="39" t="str">
        <f t="shared" si="158"/>
        <v/>
      </c>
    </row>
    <row r="5119" spans="2:12">
      <c r="B5119" s="10" t="str">
        <f>IF(Data!B$5008:$B5119&lt;&gt;"",Data!B5119,"")</f>
        <v/>
      </c>
      <c r="C5119" s="10" t="str">
        <f>IF(Data!$B$5008:C5119&lt;&gt;"",Data!C5119,"")</f>
        <v/>
      </c>
      <c r="L5119" s="39" t="str">
        <f t="shared" si="158"/>
        <v/>
      </c>
    </row>
    <row r="5120" spans="2:12">
      <c r="B5120" s="10" t="str">
        <f>IF(Data!B$5008:$B5120&lt;&gt;"",Data!B5120,"")</f>
        <v/>
      </c>
      <c r="C5120" s="10" t="str">
        <f>IF(Data!$B$5008:C5120&lt;&gt;"",Data!C5120,"")</f>
        <v/>
      </c>
      <c r="L5120" s="39" t="str">
        <f t="shared" si="158"/>
        <v/>
      </c>
    </row>
    <row r="5121" spans="2:12">
      <c r="B5121" s="10" t="str">
        <f>IF(Data!B$5008:$B5121&lt;&gt;"",Data!B5121,"")</f>
        <v/>
      </c>
      <c r="C5121" s="10" t="str">
        <f>IF(Data!$B$5008:C5121&lt;&gt;"",Data!C5121,"")</f>
        <v/>
      </c>
      <c r="L5121" s="39" t="str">
        <f t="shared" si="158"/>
        <v/>
      </c>
    </row>
    <row r="5122" spans="2:12">
      <c r="B5122" s="10" t="str">
        <f>IF(Data!B$5008:$B5122&lt;&gt;"",Data!B5122,"")</f>
        <v/>
      </c>
      <c r="C5122" s="10" t="str">
        <f>IF(Data!$B$5008:C5122&lt;&gt;"",Data!C5122,"")</f>
        <v/>
      </c>
      <c r="L5122" s="39" t="str">
        <f t="shared" si="158"/>
        <v/>
      </c>
    </row>
    <row r="5123" spans="2:12">
      <c r="B5123" s="10" t="str">
        <f>IF(Data!B$5008:$B5123&lt;&gt;"",Data!B5123,"")</f>
        <v/>
      </c>
      <c r="C5123" s="10" t="str">
        <f>IF(Data!$B$5008:C5123&lt;&gt;"",Data!C5123,"")</f>
        <v/>
      </c>
      <c r="L5123" s="39" t="str">
        <f t="shared" si="158"/>
        <v/>
      </c>
    </row>
    <row r="5124" spans="2:12">
      <c r="B5124" s="10" t="str">
        <f>IF(Data!B$5008:$B5124&lt;&gt;"",Data!B5124,"")</f>
        <v/>
      </c>
      <c r="C5124" s="10" t="str">
        <f>IF(Data!$B$5008:C5124&lt;&gt;"",Data!C5124,"")</f>
        <v/>
      </c>
      <c r="L5124" s="39" t="str">
        <f t="shared" si="158"/>
        <v/>
      </c>
    </row>
    <row r="5125" spans="2:12">
      <c r="B5125" s="10" t="str">
        <f>IF(Data!B$5008:$B5125&lt;&gt;"",Data!B5125,"")</f>
        <v/>
      </c>
      <c r="C5125" s="10" t="str">
        <f>IF(Data!$B$5008:C5125&lt;&gt;"",Data!C5125,"")</f>
        <v/>
      </c>
      <c r="L5125" s="39" t="str">
        <f t="shared" si="158"/>
        <v/>
      </c>
    </row>
    <row r="5126" spans="2:12">
      <c r="B5126" s="10" t="str">
        <f>IF(Data!B$5008:$B5126&lt;&gt;"",Data!B5126,"")</f>
        <v/>
      </c>
      <c r="C5126" s="10" t="str">
        <f>IF(Data!$B$5008:C5126&lt;&gt;"",Data!C5126,"")</f>
        <v/>
      </c>
      <c r="L5126" s="39" t="str">
        <f t="shared" si="158"/>
        <v/>
      </c>
    </row>
    <row r="5127" spans="2:12">
      <c r="B5127" s="10" t="str">
        <f>IF(Data!B$5008:$B5127&lt;&gt;"",Data!B5127,"")</f>
        <v/>
      </c>
      <c r="C5127" s="10" t="str">
        <f>IF(Data!$B$5008:C5127&lt;&gt;"",Data!C5127,"")</f>
        <v/>
      </c>
      <c r="L5127" s="39" t="str">
        <f t="shared" si="158"/>
        <v/>
      </c>
    </row>
    <row r="5128" spans="2:12">
      <c r="B5128" s="10" t="str">
        <f>IF(Data!B$5008:$B5128&lt;&gt;"",Data!B5128,"")</f>
        <v/>
      </c>
      <c r="C5128" s="10" t="str">
        <f>IF(Data!$B$5008:C5128&lt;&gt;"",Data!C5128,"")</f>
        <v/>
      </c>
      <c r="L5128" s="39" t="str">
        <f t="shared" si="158"/>
        <v/>
      </c>
    </row>
    <row r="5129" spans="2:12">
      <c r="B5129" s="10" t="str">
        <f>IF(Data!B$5008:$B5129&lt;&gt;"",Data!B5129,"")</f>
        <v/>
      </c>
      <c r="C5129" s="10" t="str">
        <f>IF(Data!$B$5008:C5129&lt;&gt;"",Data!C5129,"")</f>
        <v/>
      </c>
      <c r="L5129" s="39" t="str">
        <f t="shared" si="158"/>
        <v/>
      </c>
    </row>
    <row r="5130" spans="2:12">
      <c r="B5130" s="10" t="str">
        <f>IF(Data!B$5008:$B5130&lt;&gt;"",Data!B5130,"")</f>
        <v/>
      </c>
      <c r="C5130" s="10" t="str">
        <f>IF(Data!$B$5008:C5130&lt;&gt;"",Data!C5130,"")</f>
        <v/>
      </c>
      <c r="L5130" s="39" t="str">
        <f t="shared" ref="L5130:L5193" si="159">IF(AND(B5130&lt;&gt;"",C5130&lt;&gt;""), (K5130-N$8)^2, "")</f>
        <v/>
      </c>
    </row>
    <row r="5131" spans="2:12">
      <c r="B5131" s="10" t="str">
        <f>IF(Data!B$5008:$B5131&lt;&gt;"",Data!B5131,"")</f>
        <v/>
      </c>
      <c r="C5131" s="10" t="str">
        <f>IF(Data!$B$5008:C5131&lt;&gt;"",Data!C5131,"")</f>
        <v/>
      </c>
      <c r="L5131" s="39" t="str">
        <f t="shared" si="159"/>
        <v/>
      </c>
    </row>
    <row r="5132" spans="2:12">
      <c r="B5132" s="10" t="str">
        <f>IF(Data!B$5008:$B5132&lt;&gt;"",Data!B5132,"")</f>
        <v/>
      </c>
      <c r="C5132" s="10" t="str">
        <f>IF(Data!$B$5008:C5132&lt;&gt;"",Data!C5132,"")</f>
        <v/>
      </c>
      <c r="L5132" s="39" t="str">
        <f t="shared" si="159"/>
        <v/>
      </c>
    </row>
    <row r="5133" spans="2:12">
      <c r="B5133" s="10" t="str">
        <f>IF(Data!B$5008:$B5133&lt;&gt;"",Data!B5133,"")</f>
        <v/>
      </c>
      <c r="C5133" s="10" t="str">
        <f>IF(Data!$B$5008:C5133&lt;&gt;"",Data!C5133,"")</f>
        <v/>
      </c>
      <c r="L5133" s="39" t="str">
        <f t="shared" si="159"/>
        <v/>
      </c>
    </row>
    <row r="5134" spans="2:12">
      <c r="B5134" s="10" t="str">
        <f>IF(Data!B$5008:$B5134&lt;&gt;"",Data!B5134,"")</f>
        <v/>
      </c>
      <c r="C5134" s="10" t="str">
        <f>IF(Data!$B$5008:C5134&lt;&gt;"",Data!C5134,"")</f>
        <v/>
      </c>
      <c r="L5134" s="39" t="str">
        <f t="shared" si="159"/>
        <v/>
      </c>
    </row>
    <row r="5135" spans="2:12">
      <c r="B5135" s="10" t="str">
        <f>IF(Data!B$5008:$B5135&lt;&gt;"",Data!B5135,"")</f>
        <v/>
      </c>
      <c r="C5135" s="10" t="str">
        <f>IF(Data!$B$5008:C5135&lt;&gt;"",Data!C5135,"")</f>
        <v/>
      </c>
      <c r="L5135" s="39" t="str">
        <f t="shared" si="159"/>
        <v/>
      </c>
    </row>
    <row r="5136" spans="2:12">
      <c r="B5136" s="10" t="str">
        <f>IF(Data!B$5008:$B5136&lt;&gt;"",Data!B5136,"")</f>
        <v/>
      </c>
      <c r="C5136" s="10" t="str">
        <f>IF(Data!$B$5008:C5136&lt;&gt;"",Data!C5136,"")</f>
        <v/>
      </c>
      <c r="L5136" s="39" t="str">
        <f t="shared" si="159"/>
        <v/>
      </c>
    </row>
    <row r="5137" spans="2:12">
      <c r="B5137" s="10" t="str">
        <f>IF(Data!B$5008:$B5137&lt;&gt;"",Data!B5137,"")</f>
        <v/>
      </c>
      <c r="C5137" s="10" t="str">
        <f>IF(Data!$B$5008:C5137&lt;&gt;"",Data!C5137,"")</f>
        <v/>
      </c>
      <c r="L5137" s="39" t="str">
        <f t="shared" si="159"/>
        <v/>
      </c>
    </row>
    <row r="5138" spans="2:12">
      <c r="B5138" s="10" t="str">
        <f>IF(Data!B$5008:$B5138&lt;&gt;"",Data!B5138,"")</f>
        <v/>
      </c>
      <c r="C5138" s="10" t="str">
        <f>IF(Data!$B$5008:C5138&lt;&gt;"",Data!C5138,"")</f>
        <v/>
      </c>
      <c r="L5138" s="39" t="str">
        <f t="shared" si="159"/>
        <v/>
      </c>
    </row>
    <row r="5139" spans="2:12">
      <c r="B5139" s="10" t="str">
        <f>IF(Data!B$5008:$B5139&lt;&gt;"",Data!B5139,"")</f>
        <v/>
      </c>
      <c r="C5139" s="10" t="str">
        <f>IF(Data!$B$5008:C5139&lt;&gt;"",Data!C5139,"")</f>
        <v/>
      </c>
      <c r="L5139" s="39" t="str">
        <f t="shared" si="159"/>
        <v/>
      </c>
    </row>
    <row r="5140" spans="2:12">
      <c r="B5140" s="10" t="str">
        <f>IF(Data!B$5008:$B5140&lt;&gt;"",Data!B5140,"")</f>
        <v/>
      </c>
      <c r="C5140" s="10" t="str">
        <f>IF(Data!$B$5008:C5140&lt;&gt;"",Data!C5140,"")</f>
        <v/>
      </c>
      <c r="L5140" s="39" t="str">
        <f t="shared" si="159"/>
        <v/>
      </c>
    </row>
    <row r="5141" spans="2:12">
      <c r="B5141" s="10" t="str">
        <f>IF(Data!B$5008:$B5141&lt;&gt;"",Data!B5141,"")</f>
        <v/>
      </c>
      <c r="C5141" s="10" t="str">
        <f>IF(Data!$B$5008:C5141&lt;&gt;"",Data!C5141,"")</f>
        <v/>
      </c>
      <c r="L5141" s="39" t="str">
        <f t="shared" si="159"/>
        <v/>
      </c>
    </row>
    <row r="5142" spans="2:12">
      <c r="B5142" s="10" t="str">
        <f>IF(Data!B$5008:$B5142&lt;&gt;"",Data!B5142,"")</f>
        <v/>
      </c>
      <c r="C5142" s="10" t="str">
        <f>IF(Data!$B$5008:C5142&lt;&gt;"",Data!C5142,"")</f>
        <v/>
      </c>
      <c r="L5142" s="39" t="str">
        <f t="shared" si="159"/>
        <v/>
      </c>
    </row>
    <row r="5143" spans="2:12">
      <c r="B5143" s="10" t="str">
        <f>IF(Data!B$5008:$B5143&lt;&gt;"",Data!B5143,"")</f>
        <v/>
      </c>
      <c r="C5143" s="10" t="str">
        <f>IF(Data!$B$5008:C5143&lt;&gt;"",Data!C5143,"")</f>
        <v/>
      </c>
      <c r="L5143" s="39" t="str">
        <f t="shared" si="159"/>
        <v/>
      </c>
    </row>
    <row r="5144" spans="2:12">
      <c r="B5144" s="10" t="str">
        <f>IF(Data!B$5008:$B5144&lt;&gt;"",Data!B5144,"")</f>
        <v/>
      </c>
      <c r="C5144" s="10" t="str">
        <f>IF(Data!$B$5008:C5144&lt;&gt;"",Data!C5144,"")</f>
        <v/>
      </c>
      <c r="L5144" s="39" t="str">
        <f t="shared" si="159"/>
        <v/>
      </c>
    </row>
    <row r="5145" spans="2:12">
      <c r="B5145" s="10" t="str">
        <f>IF(Data!B$5008:$B5145&lt;&gt;"",Data!B5145,"")</f>
        <v/>
      </c>
      <c r="C5145" s="10" t="str">
        <f>IF(Data!$B$5008:C5145&lt;&gt;"",Data!C5145,"")</f>
        <v/>
      </c>
      <c r="L5145" s="39" t="str">
        <f t="shared" si="159"/>
        <v/>
      </c>
    </row>
    <row r="5146" spans="2:12">
      <c r="B5146" s="10" t="str">
        <f>IF(Data!B$5008:$B5146&lt;&gt;"",Data!B5146,"")</f>
        <v/>
      </c>
      <c r="C5146" s="10" t="str">
        <f>IF(Data!$B$5008:C5146&lt;&gt;"",Data!C5146,"")</f>
        <v/>
      </c>
      <c r="L5146" s="39" t="str">
        <f t="shared" si="159"/>
        <v/>
      </c>
    </row>
    <row r="5147" spans="2:12">
      <c r="B5147" s="10" t="str">
        <f>IF(Data!B$5008:$B5147&lt;&gt;"",Data!B5147,"")</f>
        <v/>
      </c>
      <c r="C5147" s="10" t="str">
        <f>IF(Data!$B$5008:C5147&lt;&gt;"",Data!C5147,"")</f>
        <v/>
      </c>
      <c r="L5147" s="39" t="str">
        <f t="shared" si="159"/>
        <v/>
      </c>
    </row>
    <row r="5148" spans="2:12">
      <c r="B5148" s="10" t="str">
        <f>IF(Data!B$5008:$B5148&lt;&gt;"",Data!B5148,"")</f>
        <v/>
      </c>
      <c r="C5148" s="10" t="str">
        <f>IF(Data!$B$5008:C5148&lt;&gt;"",Data!C5148,"")</f>
        <v/>
      </c>
      <c r="L5148" s="39" t="str">
        <f t="shared" si="159"/>
        <v/>
      </c>
    </row>
    <row r="5149" spans="2:12">
      <c r="B5149" s="10" t="str">
        <f>IF(Data!B$5008:$B5149&lt;&gt;"",Data!B5149,"")</f>
        <v/>
      </c>
      <c r="C5149" s="10" t="str">
        <f>IF(Data!$B$5008:C5149&lt;&gt;"",Data!C5149,"")</f>
        <v/>
      </c>
      <c r="L5149" s="39" t="str">
        <f t="shared" si="159"/>
        <v/>
      </c>
    </row>
    <row r="5150" spans="2:12">
      <c r="B5150" s="10" t="str">
        <f>IF(Data!B$5008:$B5150&lt;&gt;"",Data!B5150,"")</f>
        <v/>
      </c>
      <c r="C5150" s="10" t="str">
        <f>IF(Data!$B$5008:C5150&lt;&gt;"",Data!C5150,"")</f>
        <v/>
      </c>
      <c r="L5150" s="39" t="str">
        <f t="shared" si="159"/>
        <v/>
      </c>
    </row>
    <row r="5151" spans="2:12">
      <c r="B5151" s="10" t="str">
        <f>IF(Data!B$5008:$B5151&lt;&gt;"",Data!B5151,"")</f>
        <v/>
      </c>
      <c r="C5151" s="10" t="str">
        <f>IF(Data!$B$5008:C5151&lt;&gt;"",Data!C5151,"")</f>
        <v/>
      </c>
      <c r="L5151" s="39" t="str">
        <f t="shared" si="159"/>
        <v/>
      </c>
    </row>
    <row r="5152" spans="2:12">
      <c r="B5152" s="10" t="str">
        <f>IF(Data!B$5008:$B5152&lt;&gt;"",Data!B5152,"")</f>
        <v/>
      </c>
      <c r="C5152" s="10" t="str">
        <f>IF(Data!$B$5008:C5152&lt;&gt;"",Data!C5152,"")</f>
        <v/>
      </c>
      <c r="L5152" s="39" t="str">
        <f t="shared" si="159"/>
        <v/>
      </c>
    </row>
    <row r="5153" spans="2:12">
      <c r="B5153" s="10" t="str">
        <f>IF(Data!B$5008:$B5153&lt;&gt;"",Data!B5153,"")</f>
        <v/>
      </c>
      <c r="C5153" s="10" t="str">
        <f>IF(Data!$B$5008:C5153&lt;&gt;"",Data!C5153,"")</f>
        <v/>
      </c>
      <c r="L5153" s="39" t="str">
        <f t="shared" si="159"/>
        <v/>
      </c>
    </row>
    <row r="5154" spans="2:12">
      <c r="B5154" s="10" t="str">
        <f>IF(Data!B$5008:$B5154&lt;&gt;"",Data!B5154,"")</f>
        <v/>
      </c>
      <c r="C5154" s="10" t="str">
        <f>IF(Data!$B$5008:C5154&lt;&gt;"",Data!C5154,"")</f>
        <v/>
      </c>
      <c r="L5154" s="39" t="str">
        <f t="shared" si="159"/>
        <v/>
      </c>
    </row>
    <row r="5155" spans="2:12">
      <c r="B5155" s="10" t="str">
        <f>IF(Data!B$5008:$B5155&lt;&gt;"",Data!B5155,"")</f>
        <v/>
      </c>
      <c r="C5155" s="10" t="str">
        <f>IF(Data!$B$5008:C5155&lt;&gt;"",Data!C5155,"")</f>
        <v/>
      </c>
      <c r="L5155" s="39" t="str">
        <f t="shared" si="159"/>
        <v/>
      </c>
    </row>
    <row r="5156" spans="2:12">
      <c r="B5156" s="10" t="str">
        <f>IF(Data!B$5008:$B5156&lt;&gt;"",Data!B5156,"")</f>
        <v/>
      </c>
      <c r="C5156" s="10" t="str">
        <f>IF(Data!$B$5008:C5156&lt;&gt;"",Data!C5156,"")</f>
        <v/>
      </c>
      <c r="L5156" s="39" t="str">
        <f t="shared" si="159"/>
        <v/>
      </c>
    </row>
    <row r="5157" spans="2:12">
      <c r="B5157" s="10" t="str">
        <f>IF(Data!B$5008:$B5157&lt;&gt;"",Data!B5157,"")</f>
        <v/>
      </c>
      <c r="C5157" s="10" t="str">
        <f>IF(Data!$B$5008:C5157&lt;&gt;"",Data!C5157,"")</f>
        <v/>
      </c>
      <c r="L5157" s="39" t="str">
        <f t="shared" si="159"/>
        <v/>
      </c>
    </row>
    <row r="5158" spans="2:12">
      <c r="B5158" s="10" t="str">
        <f>IF(Data!B$5008:$B5158&lt;&gt;"",Data!B5158,"")</f>
        <v/>
      </c>
      <c r="C5158" s="10" t="str">
        <f>IF(Data!$B$5008:C5158&lt;&gt;"",Data!C5158,"")</f>
        <v/>
      </c>
      <c r="L5158" s="39" t="str">
        <f t="shared" si="159"/>
        <v/>
      </c>
    </row>
    <row r="5159" spans="2:12">
      <c r="B5159" s="10" t="str">
        <f>IF(Data!B$5008:$B5159&lt;&gt;"",Data!B5159,"")</f>
        <v/>
      </c>
      <c r="C5159" s="10" t="str">
        <f>IF(Data!$B$5008:C5159&lt;&gt;"",Data!C5159,"")</f>
        <v/>
      </c>
      <c r="L5159" s="39" t="str">
        <f t="shared" si="159"/>
        <v/>
      </c>
    </row>
    <row r="5160" spans="2:12">
      <c r="B5160" s="10" t="str">
        <f>IF(Data!B$5008:$B5160&lt;&gt;"",Data!B5160,"")</f>
        <v/>
      </c>
      <c r="C5160" s="10" t="str">
        <f>IF(Data!$B$5008:C5160&lt;&gt;"",Data!C5160,"")</f>
        <v/>
      </c>
      <c r="L5160" s="39" t="str">
        <f t="shared" si="159"/>
        <v/>
      </c>
    </row>
    <row r="5161" spans="2:12">
      <c r="B5161" s="10" t="str">
        <f>IF(Data!B$5008:$B5161&lt;&gt;"",Data!B5161,"")</f>
        <v/>
      </c>
      <c r="C5161" s="10" t="str">
        <f>IF(Data!$B$5008:C5161&lt;&gt;"",Data!C5161,"")</f>
        <v/>
      </c>
      <c r="L5161" s="39" t="str">
        <f t="shared" si="159"/>
        <v/>
      </c>
    </row>
    <row r="5162" spans="2:12">
      <c r="B5162" s="10" t="str">
        <f>IF(Data!B$5008:$B5162&lt;&gt;"",Data!B5162,"")</f>
        <v/>
      </c>
      <c r="C5162" s="10" t="str">
        <f>IF(Data!$B$5008:C5162&lt;&gt;"",Data!C5162,"")</f>
        <v/>
      </c>
      <c r="L5162" s="39" t="str">
        <f t="shared" si="159"/>
        <v/>
      </c>
    </row>
    <row r="5163" spans="2:12">
      <c r="B5163" s="10" t="str">
        <f>IF(Data!B$5008:$B5163&lt;&gt;"",Data!B5163,"")</f>
        <v/>
      </c>
      <c r="C5163" s="10" t="str">
        <f>IF(Data!$B$5008:C5163&lt;&gt;"",Data!C5163,"")</f>
        <v/>
      </c>
      <c r="L5163" s="39" t="str">
        <f t="shared" si="159"/>
        <v/>
      </c>
    </row>
    <row r="5164" spans="2:12">
      <c r="B5164" s="10" t="str">
        <f>IF(Data!B$5008:$B5164&lt;&gt;"",Data!B5164,"")</f>
        <v/>
      </c>
      <c r="C5164" s="10" t="str">
        <f>IF(Data!$B$5008:C5164&lt;&gt;"",Data!C5164,"")</f>
        <v/>
      </c>
      <c r="L5164" s="39" t="str">
        <f t="shared" si="159"/>
        <v/>
      </c>
    </row>
    <row r="5165" spans="2:12">
      <c r="B5165" s="10" t="str">
        <f>IF(Data!B$5008:$B5165&lt;&gt;"",Data!B5165,"")</f>
        <v/>
      </c>
      <c r="C5165" s="10" t="str">
        <f>IF(Data!$B$5008:C5165&lt;&gt;"",Data!C5165,"")</f>
        <v/>
      </c>
      <c r="L5165" s="39" t="str">
        <f t="shared" si="159"/>
        <v/>
      </c>
    </row>
    <row r="5166" spans="2:12">
      <c r="B5166" s="10" t="str">
        <f>IF(Data!B$5008:$B5166&lt;&gt;"",Data!B5166,"")</f>
        <v/>
      </c>
      <c r="C5166" s="10" t="str">
        <f>IF(Data!$B$5008:C5166&lt;&gt;"",Data!C5166,"")</f>
        <v/>
      </c>
      <c r="L5166" s="39" t="str">
        <f t="shared" si="159"/>
        <v/>
      </c>
    </row>
    <row r="5167" spans="2:12">
      <c r="B5167" s="10" t="str">
        <f>IF(Data!B$5008:$B5167&lt;&gt;"",Data!B5167,"")</f>
        <v/>
      </c>
      <c r="C5167" s="10" t="str">
        <f>IF(Data!$B$5008:C5167&lt;&gt;"",Data!C5167,"")</f>
        <v/>
      </c>
      <c r="L5167" s="39" t="str">
        <f t="shared" si="159"/>
        <v/>
      </c>
    </row>
    <row r="5168" spans="2:12">
      <c r="B5168" s="10" t="str">
        <f>IF(Data!B$5008:$B5168&lt;&gt;"",Data!B5168,"")</f>
        <v/>
      </c>
      <c r="C5168" s="10" t="str">
        <f>IF(Data!$B$5008:C5168&lt;&gt;"",Data!C5168,"")</f>
        <v/>
      </c>
      <c r="L5168" s="39" t="str">
        <f t="shared" si="159"/>
        <v/>
      </c>
    </row>
    <row r="5169" spans="2:12">
      <c r="B5169" s="10" t="str">
        <f>IF(Data!B$5008:$B5169&lt;&gt;"",Data!B5169,"")</f>
        <v/>
      </c>
      <c r="C5169" s="10" t="str">
        <f>IF(Data!$B$5008:C5169&lt;&gt;"",Data!C5169,"")</f>
        <v/>
      </c>
      <c r="L5169" s="39" t="str">
        <f t="shared" si="159"/>
        <v/>
      </c>
    </row>
    <row r="5170" spans="2:12">
      <c r="B5170" s="10" t="str">
        <f>IF(Data!B$5008:$B5170&lt;&gt;"",Data!B5170,"")</f>
        <v/>
      </c>
      <c r="C5170" s="10" t="str">
        <f>IF(Data!$B$5008:C5170&lt;&gt;"",Data!C5170,"")</f>
        <v/>
      </c>
      <c r="L5170" s="39" t="str">
        <f t="shared" si="159"/>
        <v/>
      </c>
    </row>
    <row r="5171" spans="2:12">
      <c r="B5171" s="10" t="str">
        <f>IF(Data!B$5008:$B5171&lt;&gt;"",Data!B5171,"")</f>
        <v/>
      </c>
      <c r="C5171" s="10" t="str">
        <f>IF(Data!$B$5008:C5171&lt;&gt;"",Data!C5171,"")</f>
        <v/>
      </c>
      <c r="L5171" s="39" t="str">
        <f t="shared" si="159"/>
        <v/>
      </c>
    </row>
    <row r="5172" spans="2:12">
      <c r="B5172" s="10" t="str">
        <f>IF(Data!B$5008:$B5172&lt;&gt;"",Data!B5172,"")</f>
        <v/>
      </c>
      <c r="C5172" s="10" t="str">
        <f>IF(Data!$B$5008:C5172&lt;&gt;"",Data!C5172,"")</f>
        <v/>
      </c>
      <c r="L5172" s="39" t="str">
        <f t="shared" si="159"/>
        <v/>
      </c>
    </row>
    <row r="5173" spans="2:12">
      <c r="B5173" s="10" t="str">
        <f>IF(Data!B$5008:$B5173&lt;&gt;"",Data!B5173,"")</f>
        <v/>
      </c>
      <c r="C5173" s="10" t="str">
        <f>IF(Data!$B$5008:C5173&lt;&gt;"",Data!C5173,"")</f>
        <v/>
      </c>
      <c r="L5173" s="39" t="str">
        <f t="shared" si="159"/>
        <v/>
      </c>
    </row>
    <row r="5174" spans="2:12">
      <c r="B5174" s="10" t="str">
        <f>IF(Data!B$5008:$B5174&lt;&gt;"",Data!B5174,"")</f>
        <v/>
      </c>
      <c r="C5174" s="10" t="str">
        <f>IF(Data!$B$5008:C5174&lt;&gt;"",Data!C5174,"")</f>
        <v/>
      </c>
      <c r="L5174" s="39" t="str">
        <f t="shared" si="159"/>
        <v/>
      </c>
    </row>
    <row r="5175" spans="2:12">
      <c r="B5175" s="10" t="str">
        <f>IF(Data!B$5008:$B5175&lt;&gt;"",Data!B5175,"")</f>
        <v/>
      </c>
      <c r="C5175" s="10" t="str">
        <f>IF(Data!$B$5008:C5175&lt;&gt;"",Data!C5175,"")</f>
        <v/>
      </c>
      <c r="L5175" s="39" t="str">
        <f t="shared" si="159"/>
        <v/>
      </c>
    </row>
    <row r="5176" spans="2:12">
      <c r="B5176" s="10" t="str">
        <f>IF(Data!B$5008:$B5176&lt;&gt;"",Data!B5176,"")</f>
        <v/>
      </c>
      <c r="C5176" s="10" t="str">
        <f>IF(Data!$B$5008:C5176&lt;&gt;"",Data!C5176,"")</f>
        <v/>
      </c>
      <c r="L5176" s="39" t="str">
        <f t="shared" si="159"/>
        <v/>
      </c>
    </row>
    <row r="5177" spans="2:12">
      <c r="B5177" s="10" t="str">
        <f>IF(Data!B$5008:$B5177&lt;&gt;"",Data!B5177,"")</f>
        <v/>
      </c>
      <c r="C5177" s="10" t="str">
        <f>IF(Data!$B$5008:C5177&lt;&gt;"",Data!C5177,"")</f>
        <v/>
      </c>
      <c r="L5177" s="39" t="str">
        <f t="shared" si="159"/>
        <v/>
      </c>
    </row>
    <row r="5178" spans="2:12">
      <c r="B5178" s="10" t="str">
        <f>IF(Data!B$5008:$B5178&lt;&gt;"",Data!B5178,"")</f>
        <v/>
      </c>
      <c r="C5178" s="10" t="str">
        <f>IF(Data!$B$5008:C5178&lt;&gt;"",Data!C5178,"")</f>
        <v/>
      </c>
      <c r="L5178" s="39" t="str">
        <f t="shared" si="159"/>
        <v/>
      </c>
    </row>
    <row r="5179" spans="2:12">
      <c r="B5179" s="10" t="str">
        <f>IF(Data!B$5008:$B5179&lt;&gt;"",Data!B5179,"")</f>
        <v/>
      </c>
      <c r="C5179" s="10" t="str">
        <f>IF(Data!$B$5008:C5179&lt;&gt;"",Data!C5179,"")</f>
        <v/>
      </c>
      <c r="L5179" s="39" t="str">
        <f t="shared" si="159"/>
        <v/>
      </c>
    </row>
    <row r="5180" spans="2:12">
      <c r="B5180" s="10" t="str">
        <f>IF(Data!B$5008:$B5180&lt;&gt;"",Data!B5180,"")</f>
        <v/>
      </c>
      <c r="C5180" s="10" t="str">
        <f>IF(Data!$B$5008:C5180&lt;&gt;"",Data!C5180,"")</f>
        <v/>
      </c>
      <c r="L5180" s="39" t="str">
        <f t="shared" si="159"/>
        <v/>
      </c>
    </row>
    <row r="5181" spans="2:12">
      <c r="B5181" s="10" t="str">
        <f>IF(Data!B$5008:$B5181&lt;&gt;"",Data!B5181,"")</f>
        <v/>
      </c>
      <c r="C5181" s="10" t="str">
        <f>IF(Data!$B$5008:C5181&lt;&gt;"",Data!C5181,"")</f>
        <v/>
      </c>
      <c r="L5181" s="39" t="str">
        <f t="shared" si="159"/>
        <v/>
      </c>
    </row>
    <row r="5182" spans="2:12">
      <c r="B5182" s="10" t="str">
        <f>IF(Data!B$5008:$B5182&lt;&gt;"",Data!B5182,"")</f>
        <v/>
      </c>
      <c r="C5182" s="10" t="str">
        <f>IF(Data!$B$5008:C5182&lt;&gt;"",Data!C5182,"")</f>
        <v/>
      </c>
      <c r="L5182" s="39" t="str">
        <f t="shared" si="159"/>
        <v/>
      </c>
    </row>
    <row r="5183" spans="2:12">
      <c r="B5183" s="10" t="str">
        <f>IF(Data!B$5008:$B5183&lt;&gt;"",Data!B5183,"")</f>
        <v/>
      </c>
      <c r="C5183" s="10" t="str">
        <f>IF(Data!$B$5008:C5183&lt;&gt;"",Data!C5183,"")</f>
        <v/>
      </c>
      <c r="L5183" s="39" t="str">
        <f t="shared" si="159"/>
        <v/>
      </c>
    </row>
    <row r="5184" spans="2:12">
      <c r="B5184" s="10" t="str">
        <f>IF(Data!B$5008:$B5184&lt;&gt;"",Data!B5184,"")</f>
        <v/>
      </c>
      <c r="C5184" s="10" t="str">
        <f>IF(Data!$B$5008:C5184&lt;&gt;"",Data!C5184,"")</f>
        <v/>
      </c>
      <c r="L5184" s="39" t="str">
        <f t="shared" si="159"/>
        <v/>
      </c>
    </row>
    <row r="5185" spans="2:12">
      <c r="B5185" s="10" t="str">
        <f>IF(Data!B$5008:$B5185&lt;&gt;"",Data!B5185,"")</f>
        <v/>
      </c>
      <c r="C5185" s="10" t="str">
        <f>IF(Data!$B$5008:C5185&lt;&gt;"",Data!C5185,"")</f>
        <v/>
      </c>
      <c r="L5185" s="39" t="str">
        <f t="shared" si="159"/>
        <v/>
      </c>
    </row>
    <row r="5186" spans="2:12">
      <c r="B5186" s="10" t="str">
        <f>IF(Data!B$5008:$B5186&lt;&gt;"",Data!B5186,"")</f>
        <v/>
      </c>
      <c r="C5186" s="10" t="str">
        <f>IF(Data!$B$5008:C5186&lt;&gt;"",Data!C5186,"")</f>
        <v/>
      </c>
      <c r="L5186" s="39" t="str">
        <f t="shared" si="159"/>
        <v/>
      </c>
    </row>
    <row r="5187" spans="2:12">
      <c r="B5187" s="10" t="str">
        <f>IF(Data!B$5008:$B5187&lt;&gt;"",Data!B5187,"")</f>
        <v/>
      </c>
      <c r="C5187" s="10" t="str">
        <f>IF(Data!$B$5008:C5187&lt;&gt;"",Data!C5187,"")</f>
        <v/>
      </c>
      <c r="L5187" s="39" t="str">
        <f t="shared" si="159"/>
        <v/>
      </c>
    </row>
    <row r="5188" spans="2:12">
      <c r="B5188" s="10" t="str">
        <f>IF(Data!B$5008:$B5188&lt;&gt;"",Data!B5188,"")</f>
        <v/>
      </c>
      <c r="C5188" s="10" t="str">
        <f>IF(Data!$B$5008:C5188&lt;&gt;"",Data!C5188,"")</f>
        <v/>
      </c>
      <c r="L5188" s="39" t="str">
        <f t="shared" si="159"/>
        <v/>
      </c>
    </row>
    <row r="5189" spans="2:12">
      <c r="B5189" s="10" t="str">
        <f>IF(Data!B$5008:$B5189&lt;&gt;"",Data!B5189,"")</f>
        <v/>
      </c>
      <c r="C5189" s="10" t="str">
        <f>IF(Data!$B$5008:C5189&lt;&gt;"",Data!C5189,"")</f>
        <v/>
      </c>
      <c r="L5189" s="39" t="str">
        <f t="shared" si="159"/>
        <v/>
      </c>
    </row>
    <row r="5190" spans="2:12">
      <c r="B5190" s="10" t="str">
        <f>IF(Data!B$5008:$B5190&lt;&gt;"",Data!B5190,"")</f>
        <v/>
      </c>
      <c r="C5190" s="10" t="str">
        <f>IF(Data!$B$5008:C5190&lt;&gt;"",Data!C5190,"")</f>
        <v/>
      </c>
      <c r="L5190" s="39" t="str">
        <f t="shared" si="159"/>
        <v/>
      </c>
    </row>
    <row r="5191" spans="2:12">
      <c r="B5191" s="10" t="str">
        <f>IF(Data!B$5008:$B5191&lt;&gt;"",Data!B5191,"")</f>
        <v/>
      </c>
      <c r="C5191" s="10" t="str">
        <f>IF(Data!$B$5008:C5191&lt;&gt;"",Data!C5191,"")</f>
        <v/>
      </c>
      <c r="L5191" s="39" t="str">
        <f t="shared" si="159"/>
        <v/>
      </c>
    </row>
    <row r="5192" spans="2:12">
      <c r="B5192" s="10" t="str">
        <f>IF(Data!B$5008:$B5192&lt;&gt;"",Data!B5192,"")</f>
        <v/>
      </c>
      <c r="C5192" s="10" t="str">
        <f>IF(Data!$B$5008:C5192&lt;&gt;"",Data!C5192,"")</f>
        <v/>
      </c>
      <c r="L5192" s="39" t="str">
        <f t="shared" si="159"/>
        <v/>
      </c>
    </row>
    <row r="5193" spans="2:12">
      <c r="B5193" s="10" t="str">
        <f>IF(Data!B$5008:$B5193&lt;&gt;"",Data!B5193,"")</f>
        <v/>
      </c>
      <c r="C5193" s="10" t="str">
        <f>IF(Data!$B$5008:C5193&lt;&gt;"",Data!C5193,"")</f>
        <v/>
      </c>
      <c r="L5193" s="39" t="str">
        <f t="shared" si="159"/>
        <v/>
      </c>
    </row>
    <row r="5194" spans="2:12">
      <c r="B5194" s="10" t="str">
        <f>IF(Data!B$5008:$B5194&lt;&gt;"",Data!B5194,"")</f>
        <v/>
      </c>
      <c r="C5194" s="10" t="str">
        <f>IF(Data!$B$5008:C5194&lt;&gt;"",Data!C5194,"")</f>
        <v/>
      </c>
      <c r="L5194" s="39" t="str">
        <f t="shared" ref="L5194:L5257" si="160">IF(AND(B5194&lt;&gt;"",C5194&lt;&gt;""), (K5194-N$8)^2, "")</f>
        <v/>
      </c>
    </row>
    <row r="5195" spans="2:12">
      <c r="B5195" s="10" t="str">
        <f>IF(Data!B$5008:$B5195&lt;&gt;"",Data!B5195,"")</f>
        <v/>
      </c>
      <c r="C5195" s="10" t="str">
        <f>IF(Data!$B$5008:C5195&lt;&gt;"",Data!C5195,"")</f>
        <v/>
      </c>
      <c r="L5195" s="39" t="str">
        <f t="shared" si="160"/>
        <v/>
      </c>
    </row>
    <row r="5196" spans="2:12">
      <c r="B5196" s="10" t="str">
        <f>IF(Data!B$5008:$B5196&lt;&gt;"",Data!B5196,"")</f>
        <v/>
      </c>
      <c r="C5196" s="10" t="str">
        <f>IF(Data!$B$5008:C5196&lt;&gt;"",Data!C5196,"")</f>
        <v/>
      </c>
      <c r="L5196" s="39" t="str">
        <f t="shared" si="160"/>
        <v/>
      </c>
    </row>
    <row r="5197" spans="2:12">
      <c r="B5197" s="10" t="str">
        <f>IF(Data!B$5008:$B5197&lt;&gt;"",Data!B5197,"")</f>
        <v/>
      </c>
      <c r="C5197" s="10" t="str">
        <f>IF(Data!$B$5008:C5197&lt;&gt;"",Data!C5197,"")</f>
        <v/>
      </c>
      <c r="L5197" s="39" t="str">
        <f t="shared" si="160"/>
        <v/>
      </c>
    </row>
    <row r="5198" spans="2:12">
      <c r="B5198" s="10" t="str">
        <f>IF(Data!B$5008:$B5198&lt;&gt;"",Data!B5198,"")</f>
        <v/>
      </c>
      <c r="C5198" s="10" t="str">
        <f>IF(Data!$B$5008:C5198&lt;&gt;"",Data!C5198,"")</f>
        <v/>
      </c>
      <c r="L5198" s="39" t="str">
        <f t="shared" si="160"/>
        <v/>
      </c>
    </row>
    <row r="5199" spans="2:12">
      <c r="B5199" s="10" t="str">
        <f>IF(Data!B$5008:$B5199&lt;&gt;"",Data!B5199,"")</f>
        <v/>
      </c>
      <c r="C5199" s="10" t="str">
        <f>IF(Data!$B$5008:C5199&lt;&gt;"",Data!C5199,"")</f>
        <v/>
      </c>
      <c r="L5199" s="39" t="str">
        <f t="shared" si="160"/>
        <v/>
      </c>
    </row>
    <row r="5200" spans="2:12">
      <c r="B5200" s="10" t="str">
        <f>IF(Data!B$5008:$B5200&lt;&gt;"",Data!B5200,"")</f>
        <v/>
      </c>
      <c r="C5200" s="10" t="str">
        <f>IF(Data!$B$5008:C5200&lt;&gt;"",Data!C5200,"")</f>
        <v/>
      </c>
      <c r="L5200" s="39" t="str">
        <f t="shared" si="160"/>
        <v/>
      </c>
    </row>
    <row r="5201" spans="2:12">
      <c r="B5201" s="10" t="str">
        <f>IF(Data!B$5008:$B5201&lt;&gt;"",Data!B5201,"")</f>
        <v/>
      </c>
      <c r="C5201" s="10" t="str">
        <f>IF(Data!$B$5008:C5201&lt;&gt;"",Data!C5201,"")</f>
        <v/>
      </c>
      <c r="L5201" s="39" t="str">
        <f t="shared" si="160"/>
        <v/>
      </c>
    </row>
    <row r="5202" spans="2:12">
      <c r="B5202" s="10" t="str">
        <f>IF(Data!B$5008:$B5202&lt;&gt;"",Data!B5202,"")</f>
        <v/>
      </c>
      <c r="C5202" s="10" t="str">
        <f>IF(Data!$B$5008:C5202&lt;&gt;"",Data!C5202,"")</f>
        <v/>
      </c>
      <c r="L5202" s="39" t="str">
        <f t="shared" si="160"/>
        <v/>
      </c>
    </row>
    <row r="5203" spans="2:12">
      <c r="B5203" s="10" t="str">
        <f>IF(Data!B$5008:$B5203&lt;&gt;"",Data!B5203,"")</f>
        <v/>
      </c>
      <c r="C5203" s="10" t="str">
        <f>IF(Data!$B$5008:C5203&lt;&gt;"",Data!C5203,"")</f>
        <v/>
      </c>
      <c r="L5203" s="39" t="str">
        <f t="shared" si="160"/>
        <v/>
      </c>
    </row>
    <row r="5204" spans="2:12">
      <c r="B5204" s="10" t="str">
        <f>IF(Data!B$5008:$B5204&lt;&gt;"",Data!B5204,"")</f>
        <v/>
      </c>
      <c r="C5204" s="10" t="str">
        <f>IF(Data!$B$5008:C5204&lt;&gt;"",Data!C5204,"")</f>
        <v/>
      </c>
      <c r="L5204" s="39" t="str">
        <f t="shared" si="160"/>
        <v/>
      </c>
    </row>
    <row r="5205" spans="2:12">
      <c r="B5205" s="10" t="str">
        <f>IF(Data!B$5008:$B5205&lt;&gt;"",Data!B5205,"")</f>
        <v/>
      </c>
      <c r="C5205" s="10" t="str">
        <f>IF(Data!$B$5008:C5205&lt;&gt;"",Data!C5205,"")</f>
        <v/>
      </c>
      <c r="L5205" s="39" t="str">
        <f t="shared" si="160"/>
        <v/>
      </c>
    </row>
    <row r="5206" spans="2:12">
      <c r="B5206" s="10" t="str">
        <f>IF(Data!B$5008:$B5206&lt;&gt;"",Data!B5206,"")</f>
        <v/>
      </c>
      <c r="C5206" s="10" t="str">
        <f>IF(Data!$B$5008:C5206&lt;&gt;"",Data!C5206,"")</f>
        <v/>
      </c>
      <c r="L5206" s="39" t="str">
        <f t="shared" si="160"/>
        <v/>
      </c>
    </row>
    <row r="5207" spans="2:12">
      <c r="B5207" s="10" t="str">
        <f>IF(Data!B$5008:$B5207&lt;&gt;"",Data!B5207,"")</f>
        <v/>
      </c>
      <c r="C5207" s="10" t="str">
        <f>IF(Data!$B$5008:C5207&lt;&gt;"",Data!C5207,"")</f>
        <v/>
      </c>
      <c r="L5207" s="39" t="str">
        <f t="shared" si="160"/>
        <v/>
      </c>
    </row>
    <row r="5208" spans="2:12">
      <c r="B5208" s="10" t="str">
        <f>IF(Data!B$5008:$B5208&lt;&gt;"",Data!B5208,"")</f>
        <v/>
      </c>
      <c r="C5208" s="10" t="str">
        <f>IF(Data!$B$5008:C5208&lt;&gt;"",Data!C5208,"")</f>
        <v/>
      </c>
      <c r="L5208" s="39" t="str">
        <f t="shared" si="160"/>
        <v/>
      </c>
    </row>
    <row r="5209" spans="2:12">
      <c r="B5209" s="10" t="str">
        <f>IF(Data!B$5008:$B5209&lt;&gt;"",Data!B5209,"")</f>
        <v/>
      </c>
      <c r="C5209" s="10" t="str">
        <f>IF(Data!$B$5008:C5209&lt;&gt;"",Data!C5209,"")</f>
        <v/>
      </c>
      <c r="L5209" s="39" t="str">
        <f t="shared" si="160"/>
        <v/>
      </c>
    </row>
    <row r="5210" spans="2:12">
      <c r="B5210" s="10" t="str">
        <f>IF(Data!B$5008:$B5210&lt;&gt;"",Data!B5210,"")</f>
        <v/>
      </c>
      <c r="C5210" s="10" t="str">
        <f>IF(Data!$B$5008:C5210&lt;&gt;"",Data!C5210,"")</f>
        <v/>
      </c>
      <c r="L5210" s="39" t="str">
        <f t="shared" si="160"/>
        <v/>
      </c>
    </row>
    <row r="5211" spans="2:12">
      <c r="B5211" s="10" t="str">
        <f>IF(Data!B$5008:$B5211&lt;&gt;"",Data!B5211,"")</f>
        <v/>
      </c>
      <c r="C5211" s="10" t="str">
        <f>IF(Data!$B$5008:C5211&lt;&gt;"",Data!C5211,"")</f>
        <v/>
      </c>
      <c r="L5211" s="39" t="str">
        <f t="shared" si="160"/>
        <v/>
      </c>
    </row>
    <row r="5212" spans="2:12">
      <c r="B5212" s="10" t="str">
        <f>IF(Data!B$5008:$B5212&lt;&gt;"",Data!B5212,"")</f>
        <v/>
      </c>
      <c r="C5212" s="10" t="str">
        <f>IF(Data!$B$5008:C5212&lt;&gt;"",Data!C5212,"")</f>
        <v/>
      </c>
      <c r="L5212" s="39" t="str">
        <f t="shared" si="160"/>
        <v/>
      </c>
    </row>
    <row r="5213" spans="2:12">
      <c r="B5213" s="10" t="str">
        <f>IF(Data!B$5008:$B5213&lt;&gt;"",Data!B5213,"")</f>
        <v/>
      </c>
      <c r="C5213" s="10" t="str">
        <f>IF(Data!$B$5008:C5213&lt;&gt;"",Data!C5213,"")</f>
        <v/>
      </c>
      <c r="L5213" s="39" t="str">
        <f t="shared" si="160"/>
        <v/>
      </c>
    </row>
    <row r="5214" spans="2:12">
      <c r="B5214" s="10" t="str">
        <f>IF(Data!B$5008:$B5214&lt;&gt;"",Data!B5214,"")</f>
        <v/>
      </c>
      <c r="C5214" s="10" t="str">
        <f>IF(Data!$B$5008:C5214&lt;&gt;"",Data!C5214,"")</f>
        <v/>
      </c>
      <c r="L5214" s="39" t="str">
        <f t="shared" si="160"/>
        <v/>
      </c>
    </row>
    <row r="5215" spans="2:12">
      <c r="B5215" s="10" t="str">
        <f>IF(Data!B$5008:$B5215&lt;&gt;"",Data!B5215,"")</f>
        <v/>
      </c>
      <c r="C5215" s="10" t="str">
        <f>IF(Data!$B$5008:C5215&lt;&gt;"",Data!C5215,"")</f>
        <v/>
      </c>
      <c r="L5215" s="39" t="str">
        <f t="shared" si="160"/>
        <v/>
      </c>
    </row>
    <row r="5216" spans="2:12">
      <c r="B5216" s="10" t="str">
        <f>IF(Data!B$5008:$B5216&lt;&gt;"",Data!B5216,"")</f>
        <v/>
      </c>
      <c r="C5216" s="10" t="str">
        <f>IF(Data!$B$5008:C5216&lt;&gt;"",Data!C5216,"")</f>
        <v/>
      </c>
      <c r="L5216" s="39" t="str">
        <f t="shared" si="160"/>
        <v/>
      </c>
    </row>
    <row r="5217" spans="2:12">
      <c r="B5217" s="10" t="str">
        <f>IF(Data!B$5008:$B5217&lt;&gt;"",Data!B5217,"")</f>
        <v/>
      </c>
      <c r="C5217" s="10" t="str">
        <f>IF(Data!$B$5008:C5217&lt;&gt;"",Data!C5217,"")</f>
        <v/>
      </c>
      <c r="L5217" s="39" t="str">
        <f t="shared" si="160"/>
        <v/>
      </c>
    </row>
    <row r="5218" spans="2:12">
      <c r="B5218" s="10" t="str">
        <f>IF(Data!B$5008:$B5218&lt;&gt;"",Data!B5218,"")</f>
        <v/>
      </c>
      <c r="C5218" s="10" t="str">
        <f>IF(Data!$B$5008:C5218&lt;&gt;"",Data!C5218,"")</f>
        <v/>
      </c>
      <c r="L5218" s="39" t="str">
        <f t="shared" si="160"/>
        <v/>
      </c>
    </row>
    <row r="5219" spans="2:12">
      <c r="B5219" s="10" t="str">
        <f>IF(Data!B$5008:$B5219&lt;&gt;"",Data!B5219,"")</f>
        <v/>
      </c>
      <c r="C5219" s="10" t="str">
        <f>IF(Data!$B$5008:C5219&lt;&gt;"",Data!C5219,"")</f>
        <v/>
      </c>
      <c r="L5219" s="39" t="str">
        <f t="shared" si="160"/>
        <v/>
      </c>
    </row>
    <row r="5220" spans="2:12">
      <c r="B5220" s="10" t="str">
        <f>IF(Data!B$5008:$B5220&lt;&gt;"",Data!B5220,"")</f>
        <v/>
      </c>
      <c r="C5220" s="10" t="str">
        <f>IF(Data!$B$5008:C5220&lt;&gt;"",Data!C5220,"")</f>
        <v/>
      </c>
      <c r="L5220" s="39" t="str">
        <f t="shared" si="160"/>
        <v/>
      </c>
    </row>
    <row r="5221" spans="2:12">
      <c r="B5221" s="10" t="str">
        <f>IF(Data!B$5008:$B5221&lt;&gt;"",Data!B5221,"")</f>
        <v/>
      </c>
      <c r="C5221" s="10" t="str">
        <f>IF(Data!$B$5008:C5221&lt;&gt;"",Data!C5221,"")</f>
        <v/>
      </c>
      <c r="L5221" s="39" t="str">
        <f t="shared" si="160"/>
        <v/>
      </c>
    </row>
    <row r="5222" spans="2:12">
      <c r="B5222" s="10" t="str">
        <f>IF(Data!B$5008:$B5222&lt;&gt;"",Data!B5222,"")</f>
        <v/>
      </c>
      <c r="C5222" s="10" t="str">
        <f>IF(Data!$B$5008:C5222&lt;&gt;"",Data!C5222,"")</f>
        <v/>
      </c>
      <c r="L5222" s="39" t="str">
        <f t="shared" si="160"/>
        <v/>
      </c>
    </row>
    <row r="5223" spans="2:12">
      <c r="B5223" s="10" t="str">
        <f>IF(Data!B$5008:$B5223&lt;&gt;"",Data!B5223,"")</f>
        <v/>
      </c>
      <c r="C5223" s="10" t="str">
        <f>IF(Data!$B$5008:C5223&lt;&gt;"",Data!C5223,"")</f>
        <v/>
      </c>
      <c r="L5223" s="39" t="str">
        <f t="shared" si="160"/>
        <v/>
      </c>
    </row>
    <row r="5224" spans="2:12">
      <c r="B5224" s="10" t="str">
        <f>IF(Data!B$5008:$B5224&lt;&gt;"",Data!B5224,"")</f>
        <v/>
      </c>
      <c r="C5224" s="10" t="str">
        <f>IF(Data!$B$5008:C5224&lt;&gt;"",Data!C5224,"")</f>
        <v/>
      </c>
      <c r="L5224" s="39" t="str">
        <f t="shared" si="160"/>
        <v/>
      </c>
    </row>
    <row r="5225" spans="2:12">
      <c r="B5225" s="10" t="str">
        <f>IF(Data!B$5008:$B5225&lt;&gt;"",Data!B5225,"")</f>
        <v/>
      </c>
      <c r="C5225" s="10" t="str">
        <f>IF(Data!$B$5008:C5225&lt;&gt;"",Data!C5225,"")</f>
        <v/>
      </c>
      <c r="L5225" s="39" t="str">
        <f t="shared" si="160"/>
        <v/>
      </c>
    </row>
    <row r="5226" spans="2:12">
      <c r="B5226" s="10" t="str">
        <f>IF(Data!B$5008:$B5226&lt;&gt;"",Data!B5226,"")</f>
        <v/>
      </c>
      <c r="C5226" s="10" t="str">
        <f>IF(Data!$B$5008:C5226&lt;&gt;"",Data!C5226,"")</f>
        <v/>
      </c>
      <c r="L5226" s="39" t="str">
        <f t="shared" si="160"/>
        <v/>
      </c>
    </row>
    <row r="5227" spans="2:12">
      <c r="B5227" s="10" t="str">
        <f>IF(Data!B$5008:$B5227&lt;&gt;"",Data!B5227,"")</f>
        <v/>
      </c>
      <c r="C5227" s="10" t="str">
        <f>IF(Data!$B$5008:C5227&lt;&gt;"",Data!C5227,"")</f>
        <v/>
      </c>
      <c r="L5227" s="39" t="str">
        <f t="shared" si="160"/>
        <v/>
      </c>
    </row>
    <row r="5228" spans="2:12">
      <c r="B5228" s="10" t="str">
        <f>IF(Data!B$5008:$B5228&lt;&gt;"",Data!B5228,"")</f>
        <v/>
      </c>
      <c r="C5228" s="10" t="str">
        <f>IF(Data!$B$5008:C5228&lt;&gt;"",Data!C5228,"")</f>
        <v/>
      </c>
      <c r="L5228" s="39" t="str">
        <f t="shared" si="160"/>
        <v/>
      </c>
    </row>
    <row r="5229" spans="2:12">
      <c r="B5229" s="10" t="str">
        <f>IF(Data!B$5008:$B5229&lt;&gt;"",Data!B5229,"")</f>
        <v/>
      </c>
      <c r="C5229" s="10" t="str">
        <f>IF(Data!$B$5008:C5229&lt;&gt;"",Data!C5229,"")</f>
        <v/>
      </c>
      <c r="L5229" s="39" t="str">
        <f t="shared" si="160"/>
        <v/>
      </c>
    </row>
    <row r="5230" spans="2:12">
      <c r="B5230" s="10" t="str">
        <f>IF(Data!B$5008:$B5230&lt;&gt;"",Data!B5230,"")</f>
        <v/>
      </c>
      <c r="C5230" s="10" t="str">
        <f>IF(Data!$B$5008:C5230&lt;&gt;"",Data!C5230,"")</f>
        <v/>
      </c>
      <c r="L5230" s="39" t="str">
        <f t="shared" si="160"/>
        <v/>
      </c>
    </row>
    <row r="5231" spans="2:12">
      <c r="B5231" s="10" t="str">
        <f>IF(Data!B$5008:$B5231&lt;&gt;"",Data!B5231,"")</f>
        <v/>
      </c>
      <c r="C5231" s="10" t="str">
        <f>IF(Data!$B$5008:C5231&lt;&gt;"",Data!C5231,"")</f>
        <v/>
      </c>
      <c r="L5231" s="39" t="str">
        <f t="shared" si="160"/>
        <v/>
      </c>
    </row>
    <row r="5232" spans="2:12">
      <c r="B5232" s="10" t="str">
        <f>IF(Data!B$5008:$B5232&lt;&gt;"",Data!B5232,"")</f>
        <v/>
      </c>
      <c r="C5232" s="10" t="str">
        <f>IF(Data!$B$5008:C5232&lt;&gt;"",Data!C5232,"")</f>
        <v/>
      </c>
      <c r="L5232" s="39" t="str">
        <f t="shared" si="160"/>
        <v/>
      </c>
    </row>
    <row r="5233" spans="2:12">
      <c r="B5233" s="10" t="str">
        <f>IF(Data!B$5008:$B5233&lt;&gt;"",Data!B5233,"")</f>
        <v/>
      </c>
      <c r="C5233" s="10" t="str">
        <f>IF(Data!$B$5008:C5233&lt;&gt;"",Data!C5233,"")</f>
        <v/>
      </c>
      <c r="L5233" s="39" t="str">
        <f t="shared" si="160"/>
        <v/>
      </c>
    </row>
    <row r="5234" spans="2:12">
      <c r="B5234" s="10" t="str">
        <f>IF(Data!B$5008:$B5234&lt;&gt;"",Data!B5234,"")</f>
        <v/>
      </c>
      <c r="C5234" s="10" t="str">
        <f>IF(Data!$B$5008:C5234&lt;&gt;"",Data!C5234,"")</f>
        <v/>
      </c>
      <c r="L5234" s="39" t="str">
        <f t="shared" si="160"/>
        <v/>
      </c>
    </row>
    <row r="5235" spans="2:12">
      <c r="B5235" s="10" t="str">
        <f>IF(Data!B$5008:$B5235&lt;&gt;"",Data!B5235,"")</f>
        <v/>
      </c>
      <c r="C5235" s="10" t="str">
        <f>IF(Data!$B$5008:C5235&lt;&gt;"",Data!C5235,"")</f>
        <v/>
      </c>
      <c r="L5235" s="39" t="str">
        <f t="shared" si="160"/>
        <v/>
      </c>
    </row>
    <row r="5236" spans="2:12">
      <c r="B5236" s="10" t="str">
        <f>IF(Data!B$5008:$B5236&lt;&gt;"",Data!B5236,"")</f>
        <v/>
      </c>
      <c r="C5236" s="10" t="str">
        <f>IF(Data!$B$5008:C5236&lt;&gt;"",Data!C5236,"")</f>
        <v/>
      </c>
      <c r="L5236" s="39" t="str">
        <f t="shared" si="160"/>
        <v/>
      </c>
    </row>
    <row r="5237" spans="2:12">
      <c r="B5237" s="10" t="str">
        <f>IF(Data!B$5008:$B5237&lt;&gt;"",Data!B5237,"")</f>
        <v/>
      </c>
      <c r="C5237" s="10" t="str">
        <f>IF(Data!$B$5008:C5237&lt;&gt;"",Data!C5237,"")</f>
        <v/>
      </c>
      <c r="L5237" s="39" t="str">
        <f t="shared" si="160"/>
        <v/>
      </c>
    </row>
    <row r="5238" spans="2:12">
      <c r="B5238" s="10" t="str">
        <f>IF(Data!B$5008:$B5238&lt;&gt;"",Data!B5238,"")</f>
        <v/>
      </c>
      <c r="C5238" s="10" t="str">
        <f>IF(Data!$B$5008:C5238&lt;&gt;"",Data!C5238,"")</f>
        <v/>
      </c>
      <c r="L5238" s="39" t="str">
        <f t="shared" si="160"/>
        <v/>
      </c>
    </row>
    <row r="5239" spans="2:12">
      <c r="B5239" s="10" t="str">
        <f>IF(Data!B$5008:$B5239&lt;&gt;"",Data!B5239,"")</f>
        <v/>
      </c>
      <c r="C5239" s="10" t="str">
        <f>IF(Data!$B$5008:C5239&lt;&gt;"",Data!C5239,"")</f>
        <v/>
      </c>
      <c r="L5239" s="39" t="str">
        <f t="shared" si="160"/>
        <v/>
      </c>
    </row>
    <row r="5240" spans="2:12">
      <c r="B5240" s="10" t="str">
        <f>IF(Data!B$5008:$B5240&lt;&gt;"",Data!B5240,"")</f>
        <v/>
      </c>
      <c r="C5240" s="10" t="str">
        <f>IF(Data!$B$5008:C5240&lt;&gt;"",Data!C5240,"")</f>
        <v/>
      </c>
      <c r="L5240" s="39" t="str">
        <f t="shared" si="160"/>
        <v/>
      </c>
    </row>
    <row r="5241" spans="2:12">
      <c r="B5241" s="10" t="str">
        <f>IF(Data!B$5008:$B5241&lt;&gt;"",Data!B5241,"")</f>
        <v/>
      </c>
      <c r="C5241" s="10" t="str">
        <f>IF(Data!$B$5008:C5241&lt;&gt;"",Data!C5241,"")</f>
        <v/>
      </c>
      <c r="L5241" s="39" t="str">
        <f t="shared" si="160"/>
        <v/>
      </c>
    </row>
    <row r="5242" spans="2:12">
      <c r="B5242" s="10" t="str">
        <f>IF(Data!B$5008:$B5242&lt;&gt;"",Data!B5242,"")</f>
        <v/>
      </c>
      <c r="C5242" s="10" t="str">
        <f>IF(Data!$B$5008:C5242&lt;&gt;"",Data!C5242,"")</f>
        <v/>
      </c>
      <c r="L5242" s="39" t="str">
        <f t="shared" si="160"/>
        <v/>
      </c>
    </row>
    <row r="5243" spans="2:12">
      <c r="B5243" s="10" t="str">
        <f>IF(Data!B$5008:$B5243&lt;&gt;"",Data!B5243,"")</f>
        <v/>
      </c>
      <c r="C5243" s="10" t="str">
        <f>IF(Data!$B$5008:C5243&lt;&gt;"",Data!C5243,"")</f>
        <v/>
      </c>
      <c r="L5243" s="39" t="str">
        <f t="shared" si="160"/>
        <v/>
      </c>
    </row>
    <row r="5244" spans="2:12">
      <c r="B5244" s="10" t="str">
        <f>IF(Data!B$5008:$B5244&lt;&gt;"",Data!B5244,"")</f>
        <v/>
      </c>
      <c r="C5244" s="10" t="str">
        <f>IF(Data!$B$5008:C5244&lt;&gt;"",Data!C5244,"")</f>
        <v/>
      </c>
      <c r="L5244" s="39" t="str">
        <f t="shared" si="160"/>
        <v/>
      </c>
    </row>
    <row r="5245" spans="2:12">
      <c r="B5245" s="10" t="str">
        <f>IF(Data!B$5008:$B5245&lt;&gt;"",Data!B5245,"")</f>
        <v/>
      </c>
      <c r="C5245" s="10" t="str">
        <f>IF(Data!$B$5008:C5245&lt;&gt;"",Data!C5245,"")</f>
        <v/>
      </c>
      <c r="L5245" s="39" t="str">
        <f t="shared" si="160"/>
        <v/>
      </c>
    </row>
    <row r="5246" spans="2:12">
      <c r="B5246" s="10" t="str">
        <f>IF(Data!B$5008:$B5246&lt;&gt;"",Data!B5246,"")</f>
        <v/>
      </c>
      <c r="C5246" s="10" t="str">
        <f>IF(Data!$B$5008:C5246&lt;&gt;"",Data!C5246,"")</f>
        <v/>
      </c>
      <c r="L5246" s="39" t="str">
        <f t="shared" si="160"/>
        <v/>
      </c>
    </row>
    <row r="5247" spans="2:12">
      <c r="B5247" s="10" t="str">
        <f>IF(Data!B$5008:$B5247&lt;&gt;"",Data!B5247,"")</f>
        <v/>
      </c>
      <c r="C5247" s="10" t="str">
        <f>IF(Data!$B$5008:C5247&lt;&gt;"",Data!C5247,"")</f>
        <v/>
      </c>
      <c r="L5247" s="39" t="str">
        <f t="shared" si="160"/>
        <v/>
      </c>
    </row>
    <row r="5248" spans="2:12">
      <c r="B5248" s="10" t="str">
        <f>IF(Data!B$5008:$B5248&lt;&gt;"",Data!B5248,"")</f>
        <v/>
      </c>
      <c r="C5248" s="10" t="str">
        <f>IF(Data!$B$5008:C5248&lt;&gt;"",Data!C5248,"")</f>
        <v/>
      </c>
      <c r="L5248" s="39" t="str">
        <f t="shared" si="160"/>
        <v/>
      </c>
    </row>
    <row r="5249" spans="2:12">
      <c r="B5249" s="10" t="str">
        <f>IF(Data!B$5008:$B5249&lt;&gt;"",Data!B5249,"")</f>
        <v/>
      </c>
      <c r="C5249" s="10" t="str">
        <f>IF(Data!$B$5008:C5249&lt;&gt;"",Data!C5249,"")</f>
        <v/>
      </c>
      <c r="L5249" s="39" t="str">
        <f t="shared" si="160"/>
        <v/>
      </c>
    </row>
    <row r="5250" spans="2:12">
      <c r="B5250" s="10" t="str">
        <f>IF(Data!B$5008:$B5250&lt;&gt;"",Data!B5250,"")</f>
        <v/>
      </c>
      <c r="C5250" s="10" t="str">
        <f>IF(Data!$B$5008:C5250&lt;&gt;"",Data!C5250,"")</f>
        <v/>
      </c>
      <c r="L5250" s="39" t="str">
        <f t="shared" si="160"/>
        <v/>
      </c>
    </row>
    <row r="5251" spans="2:12">
      <c r="B5251" s="10" t="str">
        <f>IF(Data!B$5008:$B5251&lt;&gt;"",Data!B5251,"")</f>
        <v/>
      </c>
      <c r="C5251" s="10" t="str">
        <f>IF(Data!$B$5008:C5251&lt;&gt;"",Data!C5251,"")</f>
        <v/>
      </c>
      <c r="L5251" s="39" t="str">
        <f t="shared" si="160"/>
        <v/>
      </c>
    </row>
    <row r="5252" spans="2:12">
      <c r="B5252" s="10" t="str">
        <f>IF(Data!B$5008:$B5252&lt;&gt;"",Data!B5252,"")</f>
        <v/>
      </c>
      <c r="C5252" s="10" t="str">
        <f>IF(Data!$B$5008:C5252&lt;&gt;"",Data!C5252,"")</f>
        <v/>
      </c>
      <c r="L5252" s="39" t="str">
        <f t="shared" si="160"/>
        <v/>
      </c>
    </row>
    <row r="5253" spans="2:12">
      <c r="B5253" s="10" t="str">
        <f>IF(Data!B$5008:$B5253&lt;&gt;"",Data!B5253,"")</f>
        <v/>
      </c>
      <c r="C5253" s="10" t="str">
        <f>IF(Data!$B$5008:C5253&lt;&gt;"",Data!C5253,"")</f>
        <v/>
      </c>
      <c r="L5253" s="39" t="str">
        <f t="shared" si="160"/>
        <v/>
      </c>
    </row>
    <row r="5254" spans="2:12">
      <c r="B5254" s="10" t="str">
        <f>IF(Data!B$5008:$B5254&lt;&gt;"",Data!B5254,"")</f>
        <v/>
      </c>
      <c r="C5254" s="10" t="str">
        <f>IF(Data!$B$5008:C5254&lt;&gt;"",Data!C5254,"")</f>
        <v/>
      </c>
      <c r="L5254" s="39" t="str">
        <f t="shared" si="160"/>
        <v/>
      </c>
    </row>
    <row r="5255" spans="2:12">
      <c r="B5255" s="10" t="str">
        <f>IF(Data!B$5008:$B5255&lt;&gt;"",Data!B5255,"")</f>
        <v/>
      </c>
      <c r="C5255" s="10" t="str">
        <f>IF(Data!$B$5008:C5255&lt;&gt;"",Data!C5255,"")</f>
        <v/>
      </c>
      <c r="L5255" s="39" t="str">
        <f t="shared" si="160"/>
        <v/>
      </c>
    </row>
    <row r="5256" spans="2:12">
      <c r="B5256" s="10" t="str">
        <f>IF(Data!B$5008:$B5256&lt;&gt;"",Data!B5256,"")</f>
        <v/>
      </c>
      <c r="C5256" s="10" t="str">
        <f>IF(Data!$B$5008:C5256&lt;&gt;"",Data!C5256,"")</f>
        <v/>
      </c>
      <c r="L5256" s="39" t="str">
        <f t="shared" si="160"/>
        <v/>
      </c>
    </row>
    <row r="5257" spans="2:12">
      <c r="B5257" s="10" t="str">
        <f>IF(Data!B$5008:$B5257&lt;&gt;"",Data!B5257,"")</f>
        <v/>
      </c>
      <c r="C5257" s="10" t="str">
        <f>IF(Data!$B$5008:C5257&lt;&gt;"",Data!C5257,"")</f>
        <v/>
      </c>
      <c r="L5257" s="39" t="str">
        <f t="shared" si="160"/>
        <v/>
      </c>
    </row>
    <row r="5258" spans="2:12">
      <c r="B5258" s="10" t="str">
        <f>IF(Data!B$5008:$B5258&lt;&gt;"",Data!B5258,"")</f>
        <v/>
      </c>
      <c r="C5258" s="10" t="str">
        <f>IF(Data!$B$5008:C5258&lt;&gt;"",Data!C5258,"")</f>
        <v/>
      </c>
      <c r="L5258" s="39" t="str">
        <f t="shared" ref="L5258:L5293" si="161">IF(AND(B5258&lt;&gt;"",C5258&lt;&gt;""), (K5258-N$8)^2, "")</f>
        <v/>
      </c>
    </row>
    <row r="5259" spans="2:12">
      <c r="B5259" s="10" t="str">
        <f>IF(Data!B$5008:$B5259&lt;&gt;"",Data!B5259,"")</f>
        <v/>
      </c>
      <c r="C5259" s="10" t="str">
        <f>IF(Data!$B$5008:C5259&lt;&gt;"",Data!C5259,"")</f>
        <v/>
      </c>
      <c r="L5259" s="39" t="str">
        <f t="shared" si="161"/>
        <v/>
      </c>
    </row>
    <row r="5260" spans="2:12">
      <c r="B5260" s="10" t="str">
        <f>IF(Data!B$5008:$B5260&lt;&gt;"",Data!B5260,"")</f>
        <v/>
      </c>
      <c r="C5260" s="10" t="str">
        <f>IF(Data!$B$5008:C5260&lt;&gt;"",Data!C5260,"")</f>
        <v/>
      </c>
      <c r="L5260" s="39" t="str">
        <f t="shared" si="161"/>
        <v/>
      </c>
    </row>
    <row r="5261" spans="2:12">
      <c r="B5261" s="10" t="str">
        <f>IF(Data!B$5008:$B5261&lt;&gt;"",Data!B5261,"")</f>
        <v/>
      </c>
      <c r="C5261" s="10" t="str">
        <f>IF(Data!$B$5008:C5261&lt;&gt;"",Data!C5261,"")</f>
        <v/>
      </c>
      <c r="L5261" s="39" t="str">
        <f t="shared" si="161"/>
        <v/>
      </c>
    </row>
    <row r="5262" spans="2:12">
      <c r="B5262" s="10" t="str">
        <f>IF(Data!B$5008:$B5262&lt;&gt;"",Data!B5262,"")</f>
        <v/>
      </c>
      <c r="C5262" s="10" t="str">
        <f>IF(Data!$B$5008:C5262&lt;&gt;"",Data!C5262,"")</f>
        <v/>
      </c>
      <c r="L5262" s="39" t="str">
        <f t="shared" si="161"/>
        <v/>
      </c>
    </row>
    <row r="5263" spans="2:12">
      <c r="B5263" s="10" t="str">
        <f>IF(Data!B$5008:$B5263&lt;&gt;"",Data!B5263,"")</f>
        <v/>
      </c>
      <c r="C5263" s="10" t="str">
        <f>IF(Data!$B$5008:C5263&lt;&gt;"",Data!C5263,"")</f>
        <v/>
      </c>
      <c r="L5263" s="39" t="str">
        <f t="shared" si="161"/>
        <v/>
      </c>
    </row>
    <row r="5264" spans="2:12">
      <c r="B5264" s="10" t="str">
        <f>IF(Data!B$5008:$B5264&lt;&gt;"",Data!B5264,"")</f>
        <v/>
      </c>
      <c r="C5264" s="10" t="str">
        <f>IF(Data!$B$5008:C5264&lt;&gt;"",Data!C5264,"")</f>
        <v/>
      </c>
      <c r="L5264" s="39" t="str">
        <f t="shared" si="161"/>
        <v/>
      </c>
    </row>
    <row r="5265" spans="2:12">
      <c r="B5265" s="10" t="str">
        <f>IF(Data!B$5008:$B5265&lt;&gt;"",Data!B5265,"")</f>
        <v/>
      </c>
      <c r="C5265" s="10" t="str">
        <f>IF(Data!$B$5008:C5265&lt;&gt;"",Data!C5265,"")</f>
        <v/>
      </c>
      <c r="L5265" s="39" t="str">
        <f t="shared" si="161"/>
        <v/>
      </c>
    </row>
    <row r="5266" spans="2:12">
      <c r="B5266" s="10" t="str">
        <f>IF(Data!B$5008:$B5266&lt;&gt;"",Data!B5266,"")</f>
        <v/>
      </c>
      <c r="C5266" s="10" t="str">
        <f>IF(Data!$B$5008:C5266&lt;&gt;"",Data!C5266,"")</f>
        <v/>
      </c>
      <c r="L5266" s="39" t="str">
        <f t="shared" si="161"/>
        <v/>
      </c>
    </row>
    <row r="5267" spans="2:12">
      <c r="B5267" s="10" t="str">
        <f>IF(Data!B$5008:$B5267&lt;&gt;"",Data!B5267,"")</f>
        <v/>
      </c>
      <c r="C5267" s="10" t="str">
        <f>IF(Data!$B$5008:C5267&lt;&gt;"",Data!C5267,"")</f>
        <v/>
      </c>
      <c r="L5267" s="39" t="str">
        <f t="shared" si="161"/>
        <v/>
      </c>
    </row>
    <row r="5268" spans="2:12">
      <c r="B5268" s="10" t="str">
        <f>IF(Data!B$5008:$B5268&lt;&gt;"",Data!B5268,"")</f>
        <v/>
      </c>
      <c r="C5268" s="10" t="str">
        <f>IF(Data!$B$5008:C5268&lt;&gt;"",Data!C5268,"")</f>
        <v/>
      </c>
      <c r="L5268" s="39" t="str">
        <f t="shared" si="161"/>
        <v/>
      </c>
    </row>
    <row r="5269" spans="2:12">
      <c r="B5269" s="10" t="str">
        <f>IF(Data!B$5008:$B5269&lt;&gt;"",Data!B5269,"")</f>
        <v/>
      </c>
      <c r="C5269" s="10" t="str">
        <f>IF(Data!$B$5008:C5269&lt;&gt;"",Data!C5269,"")</f>
        <v/>
      </c>
      <c r="L5269" s="39" t="str">
        <f t="shared" si="161"/>
        <v/>
      </c>
    </row>
    <row r="5270" spans="2:12">
      <c r="B5270" s="10" t="str">
        <f>IF(Data!B$5008:$B5270&lt;&gt;"",Data!B5270,"")</f>
        <v/>
      </c>
      <c r="C5270" s="10" t="str">
        <f>IF(Data!$B$5008:C5270&lt;&gt;"",Data!C5270,"")</f>
        <v/>
      </c>
      <c r="L5270" s="39" t="str">
        <f t="shared" si="161"/>
        <v/>
      </c>
    </row>
    <row r="5271" spans="2:12">
      <c r="B5271" s="10" t="str">
        <f>IF(Data!B$5008:$B5271&lt;&gt;"",Data!B5271,"")</f>
        <v/>
      </c>
      <c r="C5271" s="10" t="str">
        <f>IF(Data!$B$5008:C5271&lt;&gt;"",Data!C5271,"")</f>
        <v/>
      </c>
      <c r="L5271" s="39" t="str">
        <f t="shared" si="161"/>
        <v/>
      </c>
    </row>
    <row r="5272" spans="2:12">
      <c r="B5272" s="10" t="str">
        <f>IF(Data!B$5008:$B5272&lt;&gt;"",Data!B5272,"")</f>
        <v/>
      </c>
      <c r="C5272" s="10" t="str">
        <f>IF(Data!$B$5008:C5272&lt;&gt;"",Data!C5272,"")</f>
        <v/>
      </c>
      <c r="L5272" s="39" t="str">
        <f t="shared" si="161"/>
        <v/>
      </c>
    </row>
    <row r="5273" spans="2:12">
      <c r="B5273" s="10" t="str">
        <f>IF(Data!B$5008:$B5273&lt;&gt;"",Data!B5273,"")</f>
        <v/>
      </c>
      <c r="C5273" s="10" t="str">
        <f>IF(Data!$B$5008:C5273&lt;&gt;"",Data!C5273,"")</f>
        <v/>
      </c>
      <c r="L5273" s="39" t="str">
        <f t="shared" si="161"/>
        <v/>
      </c>
    </row>
    <row r="5274" spans="2:12">
      <c r="B5274" s="10" t="str">
        <f>IF(Data!B$5008:$B5274&lt;&gt;"",Data!B5274,"")</f>
        <v/>
      </c>
      <c r="C5274" s="10" t="str">
        <f>IF(Data!$B$5008:C5274&lt;&gt;"",Data!C5274,"")</f>
        <v/>
      </c>
      <c r="L5274" s="39" t="str">
        <f t="shared" si="161"/>
        <v/>
      </c>
    </row>
    <row r="5275" spans="2:12">
      <c r="B5275" s="10" t="str">
        <f>IF(Data!B$5008:$B5275&lt;&gt;"",Data!B5275,"")</f>
        <v/>
      </c>
      <c r="C5275" s="10" t="str">
        <f>IF(Data!$B$5008:C5275&lt;&gt;"",Data!C5275,"")</f>
        <v/>
      </c>
      <c r="L5275" s="39" t="str">
        <f t="shared" si="161"/>
        <v/>
      </c>
    </row>
    <row r="5276" spans="2:12">
      <c r="B5276" s="10" t="str">
        <f>IF(Data!B$5008:$B5276&lt;&gt;"",Data!B5276,"")</f>
        <v/>
      </c>
      <c r="C5276" s="10" t="str">
        <f>IF(Data!$B$5008:C5276&lt;&gt;"",Data!C5276,"")</f>
        <v/>
      </c>
      <c r="L5276" s="39" t="str">
        <f t="shared" si="161"/>
        <v/>
      </c>
    </row>
    <row r="5277" spans="2:12">
      <c r="B5277" s="10" t="str">
        <f>IF(Data!B$5008:$B5277&lt;&gt;"",Data!B5277,"")</f>
        <v/>
      </c>
      <c r="C5277" s="10" t="str">
        <f>IF(Data!$B$5008:C5277&lt;&gt;"",Data!C5277,"")</f>
        <v/>
      </c>
      <c r="L5277" s="39" t="str">
        <f t="shared" si="161"/>
        <v/>
      </c>
    </row>
    <row r="5278" spans="2:12">
      <c r="B5278" s="10" t="str">
        <f>IF(Data!B$5008:$B5278&lt;&gt;"",Data!B5278,"")</f>
        <v/>
      </c>
      <c r="C5278" s="10" t="str">
        <f>IF(Data!$B$5008:C5278&lt;&gt;"",Data!C5278,"")</f>
        <v/>
      </c>
      <c r="L5278" s="39" t="str">
        <f t="shared" si="161"/>
        <v/>
      </c>
    </row>
    <row r="5279" spans="2:12">
      <c r="B5279" s="10" t="str">
        <f>IF(Data!B$5008:$B5279&lt;&gt;"",Data!B5279,"")</f>
        <v/>
      </c>
      <c r="C5279" s="10" t="str">
        <f>IF(Data!$B$5008:C5279&lt;&gt;"",Data!C5279,"")</f>
        <v/>
      </c>
      <c r="L5279" s="39" t="str">
        <f t="shared" si="161"/>
        <v/>
      </c>
    </row>
    <row r="5280" spans="2:12">
      <c r="B5280" s="10" t="str">
        <f>IF(Data!B$5008:$B5280&lt;&gt;"",Data!B5280,"")</f>
        <v/>
      </c>
      <c r="C5280" s="10" t="str">
        <f>IF(Data!$B$5008:C5280&lt;&gt;"",Data!C5280,"")</f>
        <v/>
      </c>
      <c r="L5280" s="39" t="str">
        <f t="shared" si="161"/>
        <v/>
      </c>
    </row>
    <row r="5281" spans="2:12">
      <c r="B5281" s="10" t="str">
        <f>IF(Data!B$5008:$B5281&lt;&gt;"",Data!B5281,"")</f>
        <v/>
      </c>
      <c r="C5281" s="10" t="str">
        <f>IF(Data!$B$5008:C5281&lt;&gt;"",Data!C5281,"")</f>
        <v/>
      </c>
      <c r="L5281" s="39" t="str">
        <f t="shared" si="161"/>
        <v/>
      </c>
    </row>
    <row r="5282" spans="2:12">
      <c r="B5282" s="10" t="str">
        <f>IF(Data!B$5008:$B5282&lt;&gt;"",Data!B5282,"")</f>
        <v/>
      </c>
      <c r="C5282" s="10" t="str">
        <f>IF(Data!$B$5008:C5282&lt;&gt;"",Data!C5282,"")</f>
        <v/>
      </c>
      <c r="L5282" s="39" t="str">
        <f t="shared" si="161"/>
        <v/>
      </c>
    </row>
    <row r="5283" spans="2:12">
      <c r="B5283" s="10" t="str">
        <f>IF(Data!B$5008:$B5283&lt;&gt;"",Data!B5283,"")</f>
        <v/>
      </c>
      <c r="C5283" s="10" t="str">
        <f>IF(Data!$B$5008:C5283&lt;&gt;"",Data!C5283,"")</f>
        <v/>
      </c>
      <c r="L5283" s="39" t="str">
        <f t="shared" si="161"/>
        <v/>
      </c>
    </row>
    <row r="5284" spans="2:12">
      <c r="B5284" s="10" t="str">
        <f>IF(Data!B$5008:$B5284&lt;&gt;"",Data!B5284,"")</f>
        <v/>
      </c>
      <c r="C5284" s="10" t="str">
        <f>IF(Data!$B$5008:C5284&lt;&gt;"",Data!C5284,"")</f>
        <v/>
      </c>
      <c r="L5284" s="39" t="str">
        <f t="shared" si="161"/>
        <v/>
      </c>
    </row>
    <row r="5285" spans="2:12">
      <c r="B5285" s="10" t="str">
        <f>IF(Data!B$5008:$B5285&lt;&gt;"",Data!B5285,"")</f>
        <v/>
      </c>
      <c r="C5285" s="10" t="str">
        <f>IF(Data!$B$5008:C5285&lt;&gt;"",Data!C5285,"")</f>
        <v/>
      </c>
      <c r="L5285" s="39" t="str">
        <f t="shared" si="161"/>
        <v/>
      </c>
    </row>
    <row r="5286" spans="2:12">
      <c r="B5286" s="10" t="str">
        <f>IF(Data!B$5008:$B5286&lt;&gt;"",Data!B5286,"")</f>
        <v/>
      </c>
      <c r="C5286" s="10" t="str">
        <f>IF(Data!$B$5008:C5286&lt;&gt;"",Data!C5286,"")</f>
        <v/>
      </c>
      <c r="L5286" s="39" t="str">
        <f t="shared" si="161"/>
        <v/>
      </c>
    </row>
    <row r="5287" spans="2:12">
      <c r="B5287" s="10" t="str">
        <f>IF(Data!B$5008:$B5287&lt;&gt;"",Data!B5287,"")</f>
        <v/>
      </c>
      <c r="C5287" s="10" t="str">
        <f>IF(Data!$B$5008:C5287&lt;&gt;"",Data!C5287,"")</f>
        <v/>
      </c>
      <c r="L5287" s="39" t="str">
        <f t="shared" si="161"/>
        <v/>
      </c>
    </row>
    <row r="5288" spans="2:12">
      <c r="B5288" s="10" t="str">
        <f>IF(Data!B$5008:$B5288&lt;&gt;"",Data!B5288,"")</f>
        <v/>
      </c>
      <c r="C5288" s="10" t="str">
        <f>IF(Data!$B$5008:C5288&lt;&gt;"",Data!C5288,"")</f>
        <v/>
      </c>
      <c r="L5288" s="39" t="str">
        <f t="shared" si="161"/>
        <v/>
      </c>
    </row>
    <row r="5289" spans="2:12">
      <c r="B5289" s="10" t="str">
        <f>IF(Data!B$5008:$B5289&lt;&gt;"",Data!B5289,"")</f>
        <v/>
      </c>
      <c r="C5289" s="10" t="str">
        <f>IF(Data!$B$5008:C5289&lt;&gt;"",Data!C5289,"")</f>
        <v/>
      </c>
      <c r="L5289" s="39" t="str">
        <f t="shared" si="161"/>
        <v/>
      </c>
    </row>
    <row r="5290" spans="2:12">
      <c r="B5290" s="10" t="str">
        <f>IF(Data!B$5008:$B5290&lt;&gt;"",Data!B5290,"")</f>
        <v/>
      </c>
      <c r="C5290" s="10" t="str">
        <f>IF(Data!$B$5008:C5290&lt;&gt;"",Data!C5290,"")</f>
        <v/>
      </c>
      <c r="L5290" s="39" t="str">
        <f t="shared" si="161"/>
        <v/>
      </c>
    </row>
    <row r="5291" spans="2:12">
      <c r="B5291" s="10" t="str">
        <f>IF(Data!B$5008:$B5291&lt;&gt;"",Data!B5291,"")</f>
        <v/>
      </c>
      <c r="C5291" s="10" t="str">
        <f>IF(Data!$B$5008:C5291&lt;&gt;"",Data!C5291,"")</f>
        <v/>
      </c>
      <c r="L5291" s="39" t="str">
        <f t="shared" si="161"/>
        <v/>
      </c>
    </row>
    <row r="5292" spans="2:12">
      <c r="B5292" s="10" t="str">
        <f>IF(Data!B$5008:$B5292&lt;&gt;"",Data!B5292,"")</f>
        <v/>
      </c>
      <c r="C5292" s="10" t="str">
        <f>IF(Data!$B$5008:C5292&lt;&gt;"",Data!C5292,"")</f>
        <v/>
      </c>
      <c r="L5292" s="39" t="str">
        <f t="shared" si="161"/>
        <v/>
      </c>
    </row>
    <row r="5293" spans="2:12">
      <c r="B5293" s="10" t="str">
        <f>IF(Data!B$5008:$B5293&lt;&gt;"",Data!B5293,"")</f>
        <v/>
      </c>
      <c r="C5293" s="10" t="str">
        <f>IF(Data!$B$5008:C5293&lt;&gt;"",Data!C5293,"")</f>
        <v/>
      </c>
      <c r="L5293" s="39" t="str">
        <f t="shared" si="161"/>
        <v/>
      </c>
    </row>
    <row r="5294" spans="2:12">
      <c r="B5294" s="10" t="str">
        <f>IF(Data!B$5008:$B5294&lt;&gt;"",Data!B5294,"")</f>
        <v/>
      </c>
      <c r="C5294" s="10" t="str">
        <f>IF(Data!$B$5008:C5294&lt;&gt;"",Data!C5294,"")</f>
        <v/>
      </c>
    </row>
    <row r="5295" spans="2:12">
      <c r="B5295" s="10" t="str">
        <f>IF(Data!B$5008:$B5295&lt;&gt;"",Data!B5295,"")</f>
        <v/>
      </c>
      <c r="C5295" s="10" t="str">
        <f>IF(Data!$B$5008:C5295&lt;&gt;"",Data!C5295,"")</f>
        <v/>
      </c>
    </row>
    <row r="5296" spans="2:12">
      <c r="B5296" s="10" t="str">
        <f>IF(Data!B$5008:$B5296&lt;&gt;"",Data!B5296,"")</f>
        <v/>
      </c>
      <c r="C5296" s="10" t="str">
        <f>IF(Data!$B$5008:C5296&lt;&gt;"",Data!C5296,"")</f>
        <v/>
      </c>
    </row>
    <row r="5297" spans="2:3">
      <c r="B5297" s="10" t="str">
        <f>IF(Data!B$5008:$B5297&lt;&gt;"",Data!B5297,"")</f>
        <v/>
      </c>
      <c r="C5297" s="10" t="str">
        <f>IF(Data!$B$5008:C5297&lt;&gt;"",Data!C5297,"")</f>
        <v/>
      </c>
    </row>
    <row r="5298" spans="2:3">
      <c r="B5298" s="10" t="str">
        <f>IF(Data!B$5008:$B5298&lt;&gt;"",Data!B5298,"")</f>
        <v/>
      </c>
      <c r="C5298" s="10" t="str">
        <f>IF(Data!$B$5008:C5298&lt;&gt;"",Data!C5298,"")</f>
        <v/>
      </c>
    </row>
    <row r="5299" spans="2:3">
      <c r="B5299" s="10" t="str">
        <f>IF(Data!B$5008:$B5299&lt;&gt;"",Data!B5299,"")</f>
        <v/>
      </c>
      <c r="C5299" s="10" t="str">
        <f>IF(Data!$B$5008:C5299&lt;&gt;"",Data!C5299,"")</f>
        <v/>
      </c>
    </row>
  </sheetData>
  <sheetProtection algorithmName="SHA-512" hashValue="y0vt++0xuEAtu1Y/eTl474eeSG1V4qHIog7g0XDVwGQR7WBYbpbBuoSRehxAksZk/tmyDuC7Bo7jw08MpDp/dg==" saltValue="9KksnbnpEb1TPElzTfwiTw==" spinCount="100000" sheet="1" objects="1" scenarios="1"/>
  <pageMargins left="0.7" right="0.7" top="0.75" bottom="0.75" header="0.3" footer="0.3"/>
  <pageSetup paperSize="9" orientation="portrait" verticalDpi="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F1013"/>
  <sheetViews>
    <sheetView topLeftCell="A4" workbookViewId="0">
      <selection activeCell="I12" sqref="I12"/>
    </sheetView>
  </sheetViews>
  <sheetFormatPr defaultColWidth="8.6328125" defaultRowHeight="14.5"/>
  <cols>
    <col min="1" max="1" width="1.36328125" style="4" customWidth="1"/>
    <col min="2" max="2" width="72.08984375" style="5" customWidth="1"/>
    <col min="3" max="3" width="9.453125" style="5" customWidth="1"/>
    <col min="4" max="4" width="9.90625" style="5" customWidth="1"/>
    <col min="5" max="5" width="3.81640625" style="4" customWidth="1"/>
    <col min="6" max="6" width="3.81640625" style="5" customWidth="1"/>
    <col min="7" max="7" width="10.7265625" style="5" customWidth="1"/>
    <col min="8" max="8" width="10.54296875" style="5" customWidth="1"/>
    <col min="9" max="9" width="13" style="5" customWidth="1"/>
    <col min="10" max="10" width="18.36328125" style="5" customWidth="1"/>
    <col min="11" max="11" width="19.26953125" style="5" customWidth="1"/>
    <col min="12" max="12" width="8.08984375" style="5" customWidth="1"/>
    <col min="13" max="13" width="15.36328125" style="5" customWidth="1"/>
    <col min="14" max="14" width="12.7265625" style="5" customWidth="1"/>
    <col min="15" max="15" width="17.36328125" style="5" customWidth="1"/>
    <col min="16" max="16" width="4.7265625" style="4" customWidth="1"/>
    <col min="17" max="79" width="8.6328125" style="1"/>
    <col min="80" max="109" width="8.6328125" style="4"/>
    <col min="110" max="16384" width="8.6328125" style="5"/>
  </cols>
  <sheetData>
    <row r="1" spans="2:16" ht="7.5" customHeight="1">
      <c r="C1" s="4"/>
      <c r="D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2:16">
      <c r="B2" s="114" t="s">
        <v>13</v>
      </c>
      <c r="C2" s="4"/>
      <c r="D2" s="4"/>
      <c r="F2" s="4"/>
      <c r="G2" s="4"/>
      <c r="H2" s="4"/>
      <c r="I2" s="4"/>
      <c r="J2" s="4"/>
      <c r="K2" s="4"/>
      <c r="L2" s="4"/>
      <c r="M2" s="4"/>
      <c r="N2" s="4"/>
      <c r="O2" s="4"/>
    </row>
    <row r="3" spans="2:16">
      <c r="B3" s="4"/>
      <c r="C3" s="4"/>
      <c r="D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2:16">
      <c r="B4" s="115" t="s">
        <v>8</v>
      </c>
      <c r="C4" s="116" t="s">
        <v>17</v>
      </c>
      <c r="D4" s="116" t="s">
        <v>18</v>
      </c>
      <c r="F4" s="64"/>
      <c r="G4" s="65"/>
      <c r="H4" s="65"/>
      <c r="I4" s="65"/>
      <c r="J4" s="65"/>
      <c r="K4" s="65"/>
      <c r="L4" s="65"/>
      <c r="M4" s="65"/>
      <c r="N4" s="65"/>
      <c r="O4" s="76"/>
    </row>
    <row r="5" spans="2:16">
      <c r="B5" s="103" t="s">
        <v>5</v>
      </c>
      <c r="C5" s="105">
        <f>Analysis!F15</f>
        <v>3.9</v>
      </c>
      <c r="D5" s="105">
        <f>Analysis!G15</f>
        <v>5.6</v>
      </c>
      <c r="F5" s="66"/>
      <c r="G5" s="169" t="str">
        <f>IF(Data!F8=1, "กรณีที่ 1 สมมุติฐานการวิจัยกำหนดว่า ผลสัมฤทธิ์ทางการเรียน/ความสามารถ หลังเรียน สูงกว่า ก่อนเรียน", IF(Data!F8=2, "กรณีที่ 2 สมมุติฐานการวิจัยกำหนดว่า ผลสัมฤทธิ์ทางการเรียน/ความสามารถ หลังเรียน น้อยกว่า ก่อนเรียน", IF(Data!F8=3, "กรณีที่ 3 สมมุติฐานการวิจัยกำหนดว่า ผลสัมฤทธิ์ทางการเรียน/ความสามารถ ก่อนเรียน และ หลังเรียน แตกต่างกัน", "")))</f>
        <v>กรณีที่ 1 สมมุติฐานการวิจัยกำหนดว่า ผลสัมฤทธิ์ทางการเรียน/ความสามารถ หลังเรียน สูงกว่า ก่อนเรียน</v>
      </c>
      <c r="H5" s="79"/>
      <c r="I5" s="79"/>
      <c r="J5" s="79"/>
      <c r="K5" s="80"/>
      <c r="L5" s="79"/>
      <c r="M5" s="81"/>
      <c r="N5" s="1"/>
      <c r="O5" s="67"/>
    </row>
    <row r="6" spans="2:16">
      <c r="B6" s="103" t="s">
        <v>57</v>
      </c>
      <c r="C6" s="105">
        <f>Analysis!F16</f>
        <v>1.1972189997378651</v>
      </c>
      <c r="D6" s="105">
        <f>Analysis!G16</f>
        <v>2.5033311140691445</v>
      </c>
      <c r="F6" s="68"/>
      <c r="G6" s="1"/>
      <c r="H6" s="1"/>
      <c r="I6" s="1"/>
      <c r="J6" s="1"/>
      <c r="K6" s="1"/>
      <c r="L6" s="1"/>
      <c r="M6" s="1"/>
      <c r="N6" s="1"/>
      <c r="O6" s="67"/>
    </row>
    <row r="7" spans="2:16">
      <c r="B7" s="103" t="s">
        <v>29</v>
      </c>
      <c r="C7" s="106">
        <f>Analysis!F17</f>
        <v>10</v>
      </c>
      <c r="D7" s="106">
        <f>Analysis!G17</f>
        <v>10</v>
      </c>
      <c r="F7" s="68"/>
      <c r="G7" s="19" t="s">
        <v>33</v>
      </c>
      <c r="H7" s="69"/>
      <c r="I7" s="69"/>
      <c r="J7" s="69"/>
      <c r="K7" s="69"/>
      <c r="L7" s="69"/>
      <c r="M7" s="69"/>
      <c r="N7" s="1"/>
      <c r="O7" s="67"/>
    </row>
    <row r="8" spans="2:16">
      <c r="D8" s="113"/>
      <c r="F8" s="68"/>
      <c r="G8" s="19"/>
      <c r="H8" s="69"/>
      <c r="I8" s="69"/>
      <c r="J8" s="69"/>
      <c r="K8" s="69"/>
      <c r="L8" s="69"/>
      <c r="M8" s="69"/>
      <c r="N8" s="1"/>
      <c r="O8" s="67"/>
    </row>
    <row r="9" spans="2:16" ht="22" customHeight="1">
      <c r="B9" s="178" t="s">
        <v>56</v>
      </c>
      <c r="C9" s="179"/>
      <c r="D9" s="113"/>
      <c r="F9" s="68"/>
      <c r="G9" s="102" t="s">
        <v>34</v>
      </c>
      <c r="H9" s="26" t="s">
        <v>2</v>
      </c>
      <c r="I9" s="26" t="s">
        <v>0</v>
      </c>
      <c r="J9" s="27" t="s">
        <v>12</v>
      </c>
      <c r="K9" s="26" t="s">
        <v>11</v>
      </c>
      <c r="L9" s="26" t="s">
        <v>22</v>
      </c>
      <c r="M9" s="26" t="s">
        <v>3</v>
      </c>
      <c r="N9" s="30" t="s">
        <v>16</v>
      </c>
      <c r="O9" s="67"/>
    </row>
    <row r="10" spans="2:16" ht="27.5" customHeight="1">
      <c r="B10" s="103" t="s">
        <v>62</v>
      </c>
      <c r="C10" s="105">
        <f>Analysis!F18</f>
        <v>1.6999999999999997</v>
      </c>
      <c r="D10" s="113"/>
      <c r="F10" s="68"/>
      <c r="G10" s="26" t="s">
        <v>17</v>
      </c>
      <c r="H10" s="59">
        <f>Analysis!F17</f>
        <v>10</v>
      </c>
      <c r="I10" s="92">
        <f>Analysis!F22</f>
        <v>9</v>
      </c>
      <c r="J10" s="74">
        <f>Analysis!F15</f>
        <v>3.9</v>
      </c>
      <c r="K10" s="74">
        <f>Analysis!F16</f>
        <v>1.1972189997378651</v>
      </c>
      <c r="L10" s="117">
        <f>Analysis!F18</f>
        <v>1.6999999999999997</v>
      </c>
      <c r="M10" s="117">
        <f>Analysis!F23</f>
        <v>2.375306807446373</v>
      </c>
      <c r="N10" s="117">
        <f>Analysis!F26</f>
        <v>4.1546049233936948E-2</v>
      </c>
      <c r="O10" s="67"/>
    </row>
    <row r="11" spans="2:16" ht="29">
      <c r="B11" s="104" t="s">
        <v>59</v>
      </c>
      <c r="C11" s="105">
        <f>Analysis!F19</f>
        <v>2.2632326929023945</v>
      </c>
      <c r="D11" s="113"/>
      <c r="F11" s="68"/>
      <c r="G11" s="10" t="s">
        <v>18</v>
      </c>
      <c r="H11" s="59">
        <f>Analysis!G17</f>
        <v>10</v>
      </c>
      <c r="I11" s="93"/>
      <c r="J11" s="74">
        <f>Analysis!G15</f>
        <v>5.6</v>
      </c>
      <c r="K11" s="74">
        <f>Analysis!G16</f>
        <v>2.5033311140691445</v>
      </c>
      <c r="L11" s="118"/>
      <c r="M11" s="118"/>
      <c r="N11" s="118"/>
      <c r="O11" s="67"/>
      <c r="P11" s="29"/>
    </row>
    <row r="12" spans="2:16" ht="29.5" customHeight="1">
      <c r="B12" s="104" t="s">
        <v>58</v>
      </c>
      <c r="C12" s="105">
        <f>Analysis!F20</f>
        <v>0.71569701845279643</v>
      </c>
      <c r="D12" s="113"/>
      <c r="F12" s="68"/>
      <c r="G12" s="20"/>
      <c r="H12" s="108" t="str">
        <f>IF(H10="","","จากตาราง  พบว่า  ผลสัมฤทธิ์ทางการเรียน/ความสามารถ ก่อนเรียน เท่ากับ")</f>
        <v>จากตาราง  พบว่า  ผลสัมฤทธิ์ทางการเรียน/ความสามารถ ก่อนเรียน เท่ากับ</v>
      </c>
      <c r="I12" s="109"/>
      <c r="J12" s="109"/>
      <c r="K12" s="109"/>
      <c r="L12" s="110">
        <f>J10</f>
        <v>3.9</v>
      </c>
      <c r="M12" s="111" t="str">
        <f>IF(H10="","","หลังเรียน เท่ากับ")</f>
        <v>หลังเรียน เท่ากับ</v>
      </c>
      <c r="N12" s="110">
        <f>J11</f>
        <v>5.6</v>
      </c>
      <c r="O12" s="77"/>
      <c r="P12" s="29"/>
    </row>
    <row r="13" spans="2:16" ht="25" customHeight="1">
      <c r="B13" s="103" t="s">
        <v>55</v>
      </c>
      <c r="C13" s="105">
        <f>Analysis!F21</f>
        <v>0.43005458485679143</v>
      </c>
      <c r="D13" s="113"/>
      <c r="F13" s="68"/>
      <c r="G13" s="9" t="str">
        <f>IF(H10="","","ความแตกต่างของผลสัมฤทธิ์ทางการเรียน/ความสามารถ ก่อนเรียน กับ หลังเรียน เท่ากับ")</f>
        <v>ความแตกต่างของผลสัมฤทธิ์ทางการเรียน/ความสามารถ ก่อนเรียน กับ หลังเรียน เท่ากับ</v>
      </c>
      <c r="H13" s="20"/>
      <c r="I13" s="20"/>
      <c r="J13" s="20"/>
      <c r="K13" s="60"/>
      <c r="L13" s="75">
        <f>L10</f>
        <v>1.6999999999999997</v>
      </c>
      <c r="M13" s="107" t="str">
        <f>IF(H10="","","เมื่อนำผลสัมฤทธิ์ทางการเรียน/ความสามารถ")</f>
        <v>เมื่อนำผลสัมฤทธิ์ทางการเรียน/ความสามารถ</v>
      </c>
      <c r="N13" s="60"/>
      <c r="O13" s="78"/>
      <c r="P13" s="29"/>
    </row>
    <row r="14" spans="2:16" ht="22.5" customHeight="1">
      <c r="B14" s="103" t="s">
        <v>26</v>
      </c>
      <c r="C14" s="102">
        <f>Analysis!F22</f>
        <v>9</v>
      </c>
      <c r="D14" s="113"/>
      <c r="F14" s="70"/>
      <c r="G14" s="71" t="str">
        <f>IF(H10="","","ก่อนเรียน เปรียบเทียบกับ หลังเรียน พบว่า")</f>
        <v>ก่อนเรียน เปรียบเทียบกับ หลังเรียน พบว่า</v>
      </c>
      <c r="H14" s="20"/>
      <c r="I14" s="20"/>
      <c r="J14" s="168" t="str">
        <f>IF(COUNT(Analysis!B:B)&gt;0,IF(AND(Data!F8=1,N10&lt;=0.01),"ผลสัมฤทธิ์ทางการเรียน/ความสามารถ หลังเรียน สูงกว่า ก่อนเรียน อย่างมีนัยสำคัญทางสถิติที่ระดับ 0.01",IF(AND(Data!F8=1,N10&lt;=0.05),"ผลสัมฤทธิ์ทางการเรียน/ความสามารถ หลังเรียน สูงกว่า ก่อนเรียน อย่างมีนัยสำคัญทางสถิติที่ระดับ 0.05",
IF(AND(Data!F8=2,N10&lt;=0.01),"ผลสัมฤทธิ์ทางการเรียน/ความสามารถ  หลังเรียน น้อยกว่า ก่อนเรียน อย่างมีนัยสำคัญทางสถิติที่ระดับ 0.01",IF(AND(Data!F8=2,N10&lt;=0.05),"ผลสัมฤทธิ์ทางการเรียน/ความสามารถ   หลังเรียน น้อยกว่า ก่อนเรียน อย่างมีนัยสำคัญทางสถิติที่ระดับ 0.05",
IF(AND(Data!F8=3,N10&lt;=0.01),"ผลสัมฤทธิ์ทางการเรียน/ความสามารถ  ก่อนเรียนกับหลังเรียนแตกต่างกัน อย่างมีนัยสำคัญทางสถิติที่ระดับ 0.01",IF(AND(Data!F8=3,N10&lt;=0.05),"ผลสัมฤทธิ์ทางการเรียน/ความสามารถ  ก่อนเรียนกับหลังเรียน แตกต่างกันอย่างมีนัยสำคัญทางสถิติที่ระดับ 0.05","ผลสัมฤทธิ์ทางการเรียน/ความสามารถ ก่อนเรียนกับ หลังเรียน  ไม่แตกต่างกัน")))))),"")</f>
        <v>ผลสัมฤทธิ์ทางการเรียน/ความสามารถ หลังเรียน สูงกว่า ก่อนเรียน อย่างมีนัยสำคัญทางสถิติที่ระดับ 0.05</v>
      </c>
      <c r="K14" s="60"/>
      <c r="L14" s="60"/>
      <c r="M14" s="71"/>
      <c r="N14" s="60"/>
      <c r="O14" s="78"/>
      <c r="P14" s="29"/>
    </row>
    <row r="15" spans="2:16" ht="19" customHeight="1">
      <c r="B15" s="103" t="s">
        <v>7</v>
      </c>
      <c r="C15" s="105">
        <f>Analysis!F23</f>
        <v>2.375306807446373</v>
      </c>
      <c r="D15" s="113"/>
      <c r="E15" s="1"/>
      <c r="F15" s="112"/>
      <c r="G15" s="72"/>
      <c r="H15" s="72"/>
      <c r="I15" s="72"/>
      <c r="J15" s="72"/>
      <c r="K15" s="72"/>
      <c r="L15" s="72"/>
      <c r="M15" s="72"/>
      <c r="N15" s="72"/>
      <c r="O15" s="73"/>
      <c r="P15" s="29"/>
    </row>
    <row r="16" spans="2:16" ht="21.5" customHeight="1">
      <c r="B16" s="103" t="s">
        <v>60</v>
      </c>
      <c r="C16" s="105">
        <f>Analysis!F24</f>
        <v>2.8214379250258079</v>
      </c>
      <c r="D16" s="11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29"/>
    </row>
    <row r="17" spans="2:110" ht="21" customHeight="1">
      <c r="B17" s="103" t="s">
        <v>61</v>
      </c>
      <c r="C17" s="105">
        <f>Analysis!F25</f>
        <v>1.8331129326562368</v>
      </c>
      <c r="D17" s="113"/>
      <c r="E17" s="1"/>
      <c r="F17" s="1"/>
      <c r="G17" s="1"/>
      <c r="H17" s="1"/>
      <c r="I17" s="1"/>
      <c r="K17" s="1"/>
      <c r="L17" s="1"/>
      <c r="M17" s="1"/>
      <c r="N17" s="1"/>
      <c r="O17" s="1"/>
      <c r="P17" s="29"/>
    </row>
    <row r="18" spans="2:110" ht="23.5" customHeight="1">
      <c r="B18" s="103" t="s">
        <v>27</v>
      </c>
      <c r="C18" s="105">
        <f>Analysis!F26</f>
        <v>4.1546049233936948E-2</v>
      </c>
      <c r="D18" s="11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2:110" ht="20" customHeight="1">
      <c r="B19" s="103" t="s">
        <v>28</v>
      </c>
      <c r="C19" s="105">
        <f>Analysis!F27</f>
        <v>2.0773024616968474E-2</v>
      </c>
      <c r="D19" s="113"/>
      <c r="F19" s="4"/>
      <c r="G19" s="4"/>
      <c r="H19" s="4"/>
      <c r="I19" s="4"/>
      <c r="J19" s="4"/>
      <c r="K19" s="4"/>
      <c r="L19" s="4"/>
      <c r="M19" s="4"/>
      <c r="N19" s="4"/>
      <c r="O19" s="4"/>
      <c r="P19" s="1"/>
    </row>
    <row r="20" spans="2:110" ht="19" customHeight="1">
      <c r="B20" s="103" t="s">
        <v>9</v>
      </c>
      <c r="C20" s="105">
        <f>Analysis!F28</f>
        <v>8.0980863313687035E-2</v>
      </c>
      <c r="D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1"/>
    </row>
    <row r="21" spans="2:110" ht="21.5" customHeight="1">
      <c r="B21" s="103" t="s">
        <v>10</v>
      </c>
      <c r="C21" s="105">
        <f>Analysis!F29</f>
        <v>3.3190191366863124</v>
      </c>
      <c r="D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1"/>
    </row>
    <row r="22" spans="2:110">
      <c r="B22" s="4"/>
      <c r="C22" s="4"/>
      <c r="D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1"/>
    </row>
    <row r="23" spans="2:110">
      <c r="B23" s="4"/>
      <c r="C23" s="4"/>
      <c r="D23" s="4"/>
      <c r="F23" s="1"/>
      <c r="G23" s="4"/>
      <c r="H23" s="4"/>
      <c r="I23" s="4"/>
      <c r="J23" s="4"/>
      <c r="K23" s="4"/>
      <c r="L23" s="4"/>
      <c r="M23" s="4"/>
      <c r="N23" s="4"/>
      <c r="O23" s="4"/>
      <c r="P23" s="1"/>
    </row>
    <row r="24" spans="2:110">
      <c r="B24" s="4"/>
      <c r="C24" s="4"/>
      <c r="D24" s="4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CB24" s="1"/>
      <c r="DF24" s="4"/>
    </row>
    <row r="25" spans="2:110">
      <c r="B25" s="4"/>
      <c r="C25" s="4"/>
      <c r="D25" s="4"/>
      <c r="E25" s="29"/>
      <c r="F25" s="4"/>
      <c r="G25" s="1"/>
      <c r="H25" s="37"/>
      <c r="I25" s="1"/>
      <c r="J25" s="4"/>
      <c r="K25" s="37"/>
      <c r="L25" s="37"/>
      <c r="M25" s="37"/>
      <c r="N25" s="37"/>
      <c r="O25" s="37"/>
      <c r="CB25" s="1"/>
      <c r="DF25" s="4"/>
    </row>
    <row r="26" spans="2:110">
      <c r="B26" s="4"/>
      <c r="C26" s="4"/>
      <c r="D26" s="4"/>
      <c r="E26" s="29"/>
      <c r="F26" s="29"/>
      <c r="G26" s="19"/>
      <c r="H26" s="37"/>
      <c r="I26" s="37"/>
      <c r="J26" s="37"/>
      <c r="K26" s="37"/>
      <c r="L26" s="37"/>
      <c r="M26" s="37"/>
      <c r="N26" s="37"/>
      <c r="O26" s="37"/>
      <c r="CB26" s="1"/>
      <c r="DF26" s="4"/>
    </row>
    <row r="27" spans="2:110">
      <c r="B27" s="4"/>
      <c r="C27" s="4"/>
      <c r="D27" s="4"/>
      <c r="F27" s="4"/>
      <c r="G27" s="4"/>
      <c r="H27" s="4"/>
      <c r="I27" s="4"/>
      <c r="J27" s="4"/>
      <c r="K27" s="1"/>
      <c r="L27" s="1"/>
      <c r="M27" s="1"/>
      <c r="N27" s="4"/>
      <c r="O27" s="4"/>
      <c r="CB27" s="1"/>
      <c r="DF27" s="4"/>
    </row>
    <row r="28" spans="2:110">
      <c r="B28" s="4"/>
      <c r="C28" s="4"/>
      <c r="D28" s="4"/>
      <c r="E28" s="28"/>
      <c r="F28" s="4"/>
      <c r="G28" s="4"/>
      <c r="H28" s="4"/>
      <c r="I28" s="4"/>
      <c r="J28" s="4"/>
      <c r="K28" s="4"/>
      <c r="L28" s="4"/>
      <c r="M28" s="4"/>
      <c r="N28" s="4"/>
      <c r="O28" s="4"/>
      <c r="CB28" s="1"/>
      <c r="DF28" s="4"/>
    </row>
    <row r="29" spans="2:110">
      <c r="B29" s="4"/>
      <c r="C29" s="4"/>
      <c r="D29" s="4"/>
      <c r="E29" s="1"/>
      <c r="F29" s="4"/>
      <c r="G29" s="4"/>
      <c r="H29" s="4"/>
      <c r="I29" s="4"/>
      <c r="J29" s="4"/>
      <c r="K29" s="4"/>
      <c r="L29" s="4"/>
      <c r="M29" s="4"/>
      <c r="N29" s="4"/>
      <c r="O29" s="4"/>
      <c r="CB29" s="1"/>
      <c r="DF29" s="4"/>
    </row>
    <row r="30" spans="2:110">
      <c r="B30" s="4"/>
      <c r="C30" s="4"/>
      <c r="D30" s="4"/>
      <c r="E30" s="1"/>
      <c r="F30" s="4"/>
      <c r="G30" s="4"/>
      <c r="H30" s="4"/>
      <c r="I30" s="4"/>
      <c r="J30" s="4"/>
      <c r="K30" s="4"/>
      <c r="L30" s="4"/>
      <c r="M30" s="4"/>
      <c r="N30" s="4"/>
      <c r="O30" s="4"/>
      <c r="CB30" s="1"/>
      <c r="DF30" s="4"/>
    </row>
    <row r="31" spans="2:110" ht="8" customHeight="1">
      <c r="B31" s="4"/>
      <c r="C31" s="4"/>
      <c r="D31" s="4"/>
      <c r="E31" s="1"/>
      <c r="F31" s="4"/>
      <c r="G31" s="4"/>
      <c r="H31" s="4"/>
      <c r="I31" s="4"/>
      <c r="J31" s="4"/>
      <c r="K31" s="4"/>
      <c r="L31" s="4"/>
      <c r="M31" s="4"/>
      <c r="N31" s="4"/>
      <c r="O31" s="4"/>
      <c r="CB31" s="1"/>
      <c r="DF31" s="4"/>
    </row>
    <row r="32" spans="2:110">
      <c r="B32" s="4"/>
      <c r="C32" s="4"/>
      <c r="D32" s="4"/>
      <c r="E32" s="1"/>
      <c r="F32" s="4"/>
      <c r="G32" s="4"/>
      <c r="H32" s="4"/>
      <c r="I32" s="4"/>
      <c r="J32" s="4"/>
      <c r="K32" s="4"/>
      <c r="L32" s="4"/>
      <c r="M32" s="4"/>
      <c r="N32" s="4"/>
      <c r="O32" s="4"/>
      <c r="CB32" s="1"/>
      <c r="DF32" s="4"/>
    </row>
    <row r="33" spans="2:110">
      <c r="B33" s="4"/>
      <c r="C33" s="4"/>
      <c r="D33" s="4"/>
      <c r="E33" s="1"/>
      <c r="F33" s="4"/>
      <c r="G33" s="4"/>
      <c r="H33" s="4"/>
      <c r="I33" s="4"/>
      <c r="J33" s="4"/>
      <c r="K33" s="4"/>
      <c r="L33" s="4"/>
      <c r="M33" s="4"/>
      <c r="N33" s="4"/>
      <c r="O33" s="4"/>
      <c r="CB33" s="1"/>
      <c r="DF33" s="4"/>
    </row>
    <row r="34" spans="2:110">
      <c r="B34" s="4"/>
      <c r="C34" s="4"/>
      <c r="D34" s="4"/>
      <c r="E34" s="1"/>
      <c r="F34" s="4"/>
      <c r="G34" s="4"/>
      <c r="H34" s="4"/>
      <c r="I34" s="4"/>
      <c r="J34" s="4"/>
      <c r="K34" s="4"/>
      <c r="L34" s="4"/>
      <c r="M34" s="4"/>
      <c r="N34" s="4"/>
      <c r="O34" s="4"/>
      <c r="CB34" s="1"/>
      <c r="DF34" s="4"/>
    </row>
    <row r="35" spans="2:110" ht="14.5" customHeight="1">
      <c r="B35" s="4"/>
      <c r="C35" s="4"/>
      <c r="D35" s="4"/>
      <c r="E35" s="1"/>
      <c r="F35" s="4"/>
      <c r="G35" s="4"/>
      <c r="H35" s="4"/>
      <c r="I35" s="4"/>
      <c r="J35" s="4"/>
      <c r="K35" s="4"/>
      <c r="L35" s="4"/>
      <c r="M35" s="4"/>
      <c r="N35" s="4"/>
      <c r="O35" s="4"/>
      <c r="CB35" s="1"/>
      <c r="DF35" s="4"/>
    </row>
    <row r="36" spans="2:110" ht="4.5" customHeight="1">
      <c r="B36" s="4"/>
      <c r="C36" s="4"/>
      <c r="D36" s="4"/>
      <c r="E36" s="1"/>
      <c r="F36" s="4"/>
      <c r="G36" s="4"/>
      <c r="H36" s="4"/>
      <c r="I36" s="4"/>
      <c r="J36" s="4"/>
      <c r="K36" s="4"/>
      <c r="L36" s="4"/>
      <c r="M36" s="4"/>
      <c r="N36" s="4"/>
      <c r="O36" s="4"/>
      <c r="CB36" s="1"/>
      <c r="DF36" s="4"/>
    </row>
    <row r="37" spans="2:110" ht="17" customHeight="1">
      <c r="B37" s="4"/>
      <c r="C37" s="4"/>
      <c r="D37" s="4"/>
      <c r="E37" s="38"/>
      <c r="F37" s="4"/>
      <c r="G37" s="4"/>
      <c r="H37" s="4"/>
      <c r="I37" s="4"/>
      <c r="J37" s="4"/>
      <c r="K37" s="4"/>
      <c r="L37" s="4"/>
      <c r="M37" s="4"/>
      <c r="N37" s="4"/>
      <c r="O37" s="4"/>
      <c r="CB37" s="1"/>
      <c r="DF37" s="4"/>
    </row>
    <row r="38" spans="2:110" ht="17" customHeight="1">
      <c r="B38" s="4"/>
      <c r="C38" s="4"/>
      <c r="D38" s="4"/>
      <c r="E38" s="38"/>
      <c r="F38" s="4"/>
      <c r="G38" s="4"/>
      <c r="H38" s="4"/>
      <c r="I38" s="4"/>
      <c r="J38" s="4"/>
      <c r="K38" s="4"/>
      <c r="L38" s="4"/>
      <c r="M38" s="4"/>
      <c r="N38" s="4"/>
      <c r="O38" s="4"/>
      <c r="CB38" s="1"/>
      <c r="DF38" s="4"/>
    </row>
    <row r="39" spans="2:110" ht="17" customHeight="1">
      <c r="B39" s="4"/>
      <c r="C39" s="4"/>
      <c r="D39" s="4"/>
      <c r="E39" s="38"/>
      <c r="F39" s="4"/>
      <c r="G39" s="4"/>
      <c r="H39" s="4"/>
      <c r="I39" s="4"/>
      <c r="J39" s="4"/>
      <c r="K39" s="4"/>
      <c r="L39" s="4"/>
      <c r="M39" s="4"/>
      <c r="N39" s="4"/>
      <c r="O39" s="4"/>
      <c r="CB39" s="1"/>
      <c r="DF39" s="4"/>
    </row>
    <row r="40" spans="2:110" ht="15" customHeight="1">
      <c r="B40" s="4"/>
      <c r="C40" s="4"/>
      <c r="D40" s="4"/>
      <c r="F40" s="4"/>
      <c r="G40" s="4"/>
      <c r="H40" s="4"/>
      <c r="I40" s="4"/>
      <c r="J40" s="4"/>
      <c r="K40" s="4"/>
      <c r="L40" s="4"/>
      <c r="M40" s="4"/>
      <c r="N40" s="4"/>
      <c r="O40" s="4"/>
      <c r="CB40" s="1"/>
      <c r="DF40" s="4"/>
    </row>
    <row r="41" spans="2:110" ht="15" customHeight="1">
      <c r="B41" s="4"/>
      <c r="C41" s="4"/>
      <c r="D41" s="4"/>
      <c r="F41" s="4"/>
      <c r="G41" s="4"/>
      <c r="H41" s="4"/>
      <c r="I41" s="4"/>
      <c r="J41" s="4"/>
      <c r="K41" s="4"/>
      <c r="L41" s="4"/>
      <c r="M41" s="4"/>
      <c r="N41" s="4"/>
      <c r="O41" s="4"/>
      <c r="CB41" s="1"/>
      <c r="DF41" s="4"/>
    </row>
    <row r="42" spans="2:110">
      <c r="B42" s="4"/>
      <c r="C42" s="4"/>
      <c r="D42" s="4"/>
      <c r="E42" s="1"/>
      <c r="F42" s="4"/>
      <c r="G42" s="4"/>
      <c r="H42" s="4"/>
      <c r="I42" s="4"/>
      <c r="J42" s="4"/>
      <c r="K42" s="4"/>
      <c r="L42" s="4"/>
      <c r="M42" s="4"/>
      <c r="N42" s="4"/>
      <c r="O42" s="4"/>
    </row>
    <row r="43" spans="2:110">
      <c r="B43" s="4"/>
      <c r="C43" s="4"/>
      <c r="D43" s="4"/>
      <c r="E43" s="1"/>
      <c r="F43" s="1"/>
      <c r="G43" s="4"/>
      <c r="H43" s="4"/>
      <c r="I43" s="4"/>
      <c r="J43" s="4"/>
      <c r="K43" s="4"/>
      <c r="L43" s="4"/>
      <c r="M43" s="4"/>
      <c r="N43" s="4"/>
      <c r="O43" s="4"/>
      <c r="P43" s="1"/>
    </row>
    <row r="44" spans="2:110">
      <c r="B44" s="4"/>
      <c r="C44" s="4"/>
      <c r="D44" s="4"/>
      <c r="E44" s="12"/>
      <c r="F44" s="12"/>
      <c r="G44" s="4"/>
      <c r="H44" s="4"/>
      <c r="I44" s="4"/>
      <c r="J44" s="4"/>
      <c r="K44" s="4"/>
      <c r="L44" s="4"/>
      <c r="M44" s="4"/>
      <c r="N44" s="4"/>
      <c r="O44" s="4"/>
      <c r="P44" s="1"/>
    </row>
    <row r="45" spans="2:110">
      <c r="B45" s="4"/>
      <c r="C45" s="4"/>
      <c r="D45" s="4"/>
      <c r="E45" s="1"/>
      <c r="F45" s="1"/>
      <c r="G45" s="4"/>
      <c r="H45" s="4"/>
      <c r="I45" s="4"/>
      <c r="J45" s="4"/>
      <c r="K45" s="4"/>
      <c r="L45" s="4"/>
      <c r="M45" s="4"/>
      <c r="N45" s="4"/>
      <c r="O45" s="4"/>
    </row>
    <row r="46" spans="2:110">
      <c r="B46" s="4"/>
      <c r="C46" s="4"/>
      <c r="D46" s="4"/>
      <c r="E46" s="13"/>
      <c r="F46" s="13"/>
      <c r="G46" s="4"/>
      <c r="H46" s="4"/>
      <c r="I46" s="4"/>
      <c r="J46" s="4"/>
      <c r="K46" s="4"/>
      <c r="L46" s="4"/>
      <c r="M46" s="4"/>
      <c r="N46" s="4"/>
      <c r="O46" s="4"/>
    </row>
    <row r="47" spans="2:110">
      <c r="B47" s="4"/>
      <c r="C47" s="4"/>
      <c r="D47" s="4"/>
      <c r="F47" s="4"/>
      <c r="G47" s="4"/>
      <c r="H47" s="4"/>
      <c r="I47" s="4"/>
      <c r="J47" s="4"/>
      <c r="K47" s="4"/>
      <c r="L47" s="4"/>
      <c r="M47" s="4"/>
      <c r="N47" s="4"/>
      <c r="O47" s="4"/>
    </row>
    <row r="48" spans="2:110">
      <c r="B48" s="4"/>
      <c r="C48" s="4"/>
      <c r="D48" s="4"/>
      <c r="E48" s="13"/>
      <c r="F48" s="13"/>
      <c r="G48" s="4"/>
      <c r="H48" s="4"/>
      <c r="I48" s="4"/>
      <c r="J48" s="4"/>
      <c r="K48" s="4"/>
      <c r="L48" s="4"/>
      <c r="M48" s="4"/>
      <c r="N48" s="4"/>
      <c r="O48" s="4"/>
    </row>
    <row r="49" spans="2:79">
      <c r="B49" s="4"/>
      <c r="C49" s="4"/>
      <c r="D49" s="4"/>
      <c r="F49" s="4"/>
      <c r="G49" s="4"/>
      <c r="H49" s="4"/>
      <c r="I49" s="4"/>
      <c r="J49" s="4"/>
      <c r="K49" s="4"/>
      <c r="L49" s="4"/>
      <c r="M49" s="4"/>
      <c r="N49" s="4"/>
      <c r="O49" s="4"/>
    </row>
    <row r="50" spans="2:79" s="4" customFormat="1"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</row>
    <row r="51" spans="2:79">
      <c r="B51" s="4"/>
      <c r="C51" s="4"/>
      <c r="D51" s="4"/>
      <c r="F51" s="4"/>
      <c r="G51" s="4"/>
      <c r="H51" s="4"/>
      <c r="I51" s="4"/>
      <c r="J51" s="4"/>
      <c r="K51" s="4"/>
      <c r="L51" s="4"/>
      <c r="M51" s="4"/>
      <c r="N51" s="4"/>
      <c r="O51" s="4"/>
    </row>
    <row r="52" spans="2:79">
      <c r="B52" s="4"/>
      <c r="C52" s="4"/>
      <c r="D52" s="4"/>
      <c r="F52" s="4"/>
      <c r="G52" s="4"/>
      <c r="H52" s="4"/>
      <c r="I52" s="4"/>
      <c r="J52" s="4"/>
      <c r="K52" s="4"/>
      <c r="L52" s="4"/>
      <c r="M52" s="4"/>
      <c r="N52" s="4"/>
      <c r="O52" s="4"/>
    </row>
    <row r="53" spans="2:79">
      <c r="D53" s="4"/>
      <c r="F53" s="4"/>
      <c r="G53" s="4"/>
      <c r="H53" s="4"/>
      <c r="I53" s="4"/>
      <c r="J53" s="4"/>
      <c r="K53" s="4"/>
      <c r="L53" s="4"/>
      <c r="M53" s="4"/>
      <c r="N53" s="4"/>
      <c r="O53" s="4"/>
    </row>
    <row r="54" spans="2:79">
      <c r="D54" s="4"/>
      <c r="F54" s="4"/>
      <c r="G54" s="4"/>
      <c r="H54" s="4"/>
      <c r="I54" s="4"/>
      <c r="J54" s="4"/>
      <c r="K54" s="4"/>
      <c r="L54" s="4"/>
      <c r="M54" s="4"/>
      <c r="N54" s="4"/>
      <c r="O54" s="4"/>
    </row>
    <row r="55" spans="2:79">
      <c r="D55" s="4"/>
      <c r="F55" s="4"/>
      <c r="G55" s="4"/>
      <c r="H55" s="4"/>
      <c r="I55" s="4"/>
      <c r="J55" s="4"/>
      <c r="K55" s="4"/>
      <c r="L55" s="4"/>
      <c r="M55" s="4"/>
      <c r="N55" s="4"/>
      <c r="O55" s="4"/>
    </row>
    <row r="56" spans="2:79">
      <c r="D56" s="4"/>
      <c r="F56" s="4"/>
      <c r="G56" s="4"/>
      <c r="H56" s="4"/>
      <c r="I56" s="4"/>
      <c r="J56" s="4"/>
      <c r="K56" s="4"/>
      <c r="L56" s="4"/>
      <c r="M56" s="4"/>
      <c r="N56" s="4"/>
      <c r="O56" s="4"/>
    </row>
    <row r="57" spans="2:79">
      <c r="D57" s="4"/>
      <c r="F57" s="4"/>
      <c r="G57" s="4"/>
      <c r="H57" s="4"/>
      <c r="I57" s="4"/>
      <c r="J57" s="4"/>
      <c r="K57" s="4"/>
      <c r="L57" s="4"/>
      <c r="M57" s="4"/>
      <c r="N57" s="4"/>
      <c r="O57" s="4"/>
    </row>
    <row r="58" spans="2:79" s="4" customFormat="1"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</row>
    <row r="59" spans="2:79">
      <c r="D59" s="4"/>
      <c r="F59" s="4"/>
      <c r="G59" s="4"/>
      <c r="H59" s="4"/>
      <c r="I59" s="4"/>
      <c r="J59" s="4"/>
      <c r="K59" s="4"/>
      <c r="L59" s="4"/>
      <c r="M59" s="4"/>
      <c r="N59" s="4"/>
      <c r="O59" s="4"/>
    </row>
    <row r="60" spans="2:79">
      <c r="D60" s="4"/>
      <c r="F60" s="4"/>
      <c r="G60" s="4"/>
      <c r="H60" s="4"/>
      <c r="I60" s="4"/>
      <c r="J60" s="4"/>
      <c r="K60" s="4"/>
      <c r="L60" s="4"/>
      <c r="M60" s="4"/>
      <c r="N60" s="4"/>
      <c r="O60" s="4"/>
    </row>
    <row r="61" spans="2:79">
      <c r="F61" s="4"/>
      <c r="G61" s="4"/>
      <c r="H61" s="4"/>
      <c r="I61" s="4"/>
      <c r="J61" s="4"/>
      <c r="K61" s="4"/>
      <c r="L61" s="4"/>
      <c r="M61" s="4"/>
      <c r="N61" s="4"/>
      <c r="O61" s="4"/>
    </row>
    <row r="62" spans="2:79">
      <c r="F62" s="4"/>
      <c r="G62" s="4"/>
      <c r="H62" s="4"/>
      <c r="I62" s="4"/>
      <c r="J62" s="4"/>
      <c r="K62" s="4"/>
      <c r="L62" s="4"/>
      <c r="M62" s="4"/>
      <c r="N62" s="4"/>
      <c r="O62" s="4"/>
    </row>
    <row r="63" spans="2:79">
      <c r="F63" s="4"/>
      <c r="G63" s="4"/>
      <c r="H63" s="4"/>
      <c r="I63" s="4"/>
      <c r="J63" s="4"/>
      <c r="K63" s="4"/>
      <c r="L63" s="4"/>
      <c r="M63" s="4"/>
      <c r="N63" s="4"/>
      <c r="O63" s="4"/>
    </row>
    <row r="64" spans="2:79">
      <c r="F64" s="4"/>
      <c r="G64" s="4"/>
      <c r="H64" s="4"/>
      <c r="I64" s="4"/>
      <c r="J64" s="4"/>
      <c r="K64" s="4"/>
      <c r="L64" s="4"/>
      <c r="M64" s="4"/>
      <c r="N64" s="4"/>
      <c r="O64" s="4"/>
    </row>
    <row r="65" spans="6:15">
      <c r="F65" s="4"/>
      <c r="G65" s="4"/>
      <c r="H65" s="4"/>
      <c r="I65" s="4"/>
      <c r="J65" s="4"/>
      <c r="K65" s="4"/>
      <c r="L65" s="4"/>
      <c r="M65" s="4"/>
      <c r="N65" s="4"/>
      <c r="O65" s="4"/>
    </row>
    <row r="66" spans="6:15">
      <c r="F66" s="4"/>
      <c r="G66" s="4"/>
      <c r="H66" s="4"/>
      <c r="I66" s="4"/>
      <c r="J66" s="4"/>
      <c r="K66" s="4"/>
      <c r="L66" s="4"/>
      <c r="M66" s="4"/>
      <c r="N66" s="4"/>
      <c r="O66" s="4"/>
    </row>
    <row r="67" spans="6:15">
      <c r="F67" s="4"/>
      <c r="G67" s="4"/>
      <c r="H67" s="4"/>
      <c r="I67" s="4"/>
      <c r="J67" s="4"/>
      <c r="K67" s="4"/>
      <c r="L67" s="4"/>
      <c r="M67" s="4"/>
      <c r="N67" s="4"/>
      <c r="O67" s="4"/>
    </row>
    <row r="68" spans="6:15">
      <c r="F68" s="4"/>
      <c r="G68" s="4"/>
      <c r="H68" s="4"/>
      <c r="I68" s="4"/>
      <c r="J68" s="4"/>
      <c r="K68" s="4"/>
      <c r="L68" s="4"/>
      <c r="M68" s="4"/>
      <c r="N68" s="4"/>
      <c r="O68" s="4"/>
    </row>
    <row r="69" spans="6:15">
      <c r="F69" s="4"/>
      <c r="G69" s="4"/>
      <c r="H69" s="4"/>
      <c r="I69" s="4"/>
      <c r="J69" s="4"/>
      <c r="K69" s="4"/>
      <c r="L69" s="4"/>
      <c r="M69" s="4"/>
      <c r="N69" s="4"/>
      <c r="O69" s="4"/>
    </row>
    <row r="70" spans="6:15">
      <c r="F70" s="4"/>
      <c r="G70" s="4"/>
      <c r="H70" s="4"/>
      <c r="I70" s="4"/>
      <c r="J70" s="4"/>
      <c r="K70" s="4"/>
      <c r="L70" s="4"/>
      <c r="M70" s="4"/>
      <c r="N70" s="4"/>
      <c r="O70" s="4"/>
    </row>
    <row r="71" spans="6:15">
      <c r="F71" s="4"/>
      <c r="G71" s="4"/>
      <c r="H71" s="4"/>
      <c r="I71" s="4"/>
      <c r="J71" s="4"/>
      <c r="K71" s="4"/>
      <c r="L71" s="4"/>
      <c r="M71" s="4"/>
      <c r="N71" s="4"/>
      <c r="O71" s="4"/>
    </row>
    <row r="72" spans="6:15">
      <c r="F72" s="4"/>
      <c r="G72" s="4"/>
      <c r="H72" s="4"/>
      <c r="I72" s="4"/>
      <c r="J72" s="4"/>
      <c r="K72" s="4"/>
      <c r="L72" s="4"/>
      <c r="M72" s="4"/>
      <c r="N72" s="4"/>
      <c r="O72" s="4"/>
    </row>
    <row r="73" spans="6:15">
      <c r="F73" s="4"/>
      <c r="G73" s="4"/>
      <c r="H73" s="4"/>
      <c r="I73" s="4"/>
      <c r="J73" s="4"/>
      <c r="K73" s="4"/>
      <c r="L73" s="4"/>
      <c r="M73" s="4"/>
      <c r="N73" s="4"/>
      <c r="O73" s="4"/>
    </row>
    <row r="74" spans="6:15">
      <c r="F74" s="4"/>
      <c r="G74" s="4"/>
      <c r="H74" s="4"/>
      <c r="I74" s="4"/>
      <c r="J74" s="4"/>
      <c r="K74" s="4"/>
      <c r="L74" s="4"/>
      <c r="M74" s="4"/>
      <c r="N74" s="4"/>
      <c r="O74" s="4"/>
    </row>
    <row r="75" spans="6:15">
      <c r="F75" s="4"/>
      <c r="G75" s="4"/>
      <c r="H75" s="4"/>
      <c r="I75" s="4"/>
      <c r="J75" s="4"/>
      <c r="K75" s="4"/>
      <c r="L75" s="4"/>
      <c r="M75" s="4"/>
      <c r="N75" s="4"/>
      <c r="O75" s="4"/>
    </row>
    <row r="76" spans="6:15">
      <c r="F76" s="4"/>
      <c r="G76" s="4"/>
      <c r="H76" s="4"/>
      <c r="I76" s="4"/>
      <c r="J76" s="4"/>
      <c r="K76" s="4"/>
      <c r="L76" s="4"/>
      <c r="M76" s="4"/>
      <c r="N76" s="4"/>
      <c r="O76" s="4"/>
    </row>
    <row r="77" spans="6:15">
      <c r="F77" s="4"/>
      <c r="G77" s="4"/>
      <c r="H77" s="4"/>
      <c r="I77" s="4"/>
      <c r="J77" s="4"/>
      <c r="K77" s="4"/>
      <c r="L77" s="4"/>
      <c r="M77" s="4"/>
      <c r="N77" s="4"/>
      <c r="O77" s="4"/>
    </row>
    <row r="78" spans="6:15">
      <c r="F78" s="4"/>
      <c r="G78" s="4"/>
      <c r="H78" s="4"/>
      <c r="I78" s="4"/>
      <c r="J78" s="4"/>
      <c r="K78" s="4"/>
      <c r="L78" s="4"/>
      <c r="M78" s="4"/>
      <c r="N78" s="4"/>
      <c r="O78" s="4"/>
    </row>
    <row r="79" spans="6:15">
      <c r="F79" s="4"/>
      <c r="G79" s="4"/>
      <c r="H79" s="4"/>
      <c r="I79" s="4"/>
      <c r="J79" s="4"/>
      <c r="K79" s="4"/>
      <c r="L79" s="4"/>
      <c r="M79" s="4"/>
      <c r="N79" s="4"/>
      <c r="O79" s="4"/>
    </row>
    <row r="80" spans="6:15">
      <c r="F80" s="4"/>
      <c r="G80" s="4"/>
      <c r="H80" s="4"/>
      <c r="I80" s="4"/>
      <c r="J80" s="4"/>
      <c r="K80" s="4"/>
      <c r="L80" s="4"/>
      <c r="M80" s="4"/>
      <c r="N80" s="4"/>
      <c r="O80" s="4"/>
    </row>
    <row r="81" spans="6:15">
      <c r="F81" s="4"/>
      <c r="G81" s="4"/>
      <c r="H81" s="4"/>
      <c r="I81" s="4"/>
      <c r="J81" s="4"/>
      <c r="K81" s="4"/>
      <c r="L81" s="4"/>
      <c r="M81" s="4"/>
      <c r="N81" s="4"/>
      <c r="O81" s="4"/>
    </row>
    <row r="82" spans="6:15">
      <c r="F82" s="4"/>
      <c r="G82" s="4"/>
      <c r="H82" s="4"/>
      <c r="I82" s="4"/>
      <c r="J82" s="4"/>
      <c r="K82" s="4"/>
      <c r="L82" s="4"/>
      <c r="M82" s="4"/>
      <c r="N82" s="4"/>
      <c r="O82" s="4"/>
    </row>
    <row r="83" spans="6:15">
      <c r="F83" s="4"/>
      <c r="G83" s="4"/>
      <c r="H83" s="4"/>
      <c r="I83" s="4"/>
      <c r="J83" s="4"/>
      <c r="K83" s="4"/>
      <c r="L83" s="4"/>
      <c r="M83" s="4"/>
      <c r="N83" s="4"/>
      <c r="O83" s="4"/>
    </row>
    <row r="84" spans="6:15">
      <c r="F84" s="4"/>
      <c r="G84" s="4"/>
      <c r="H84" s="4"/>
      <c r="I84" s="4"/>
      <c r="J84" s="4"/>
      <c r="K84" s="4"/>
      <c r="L84" s="4"/>
      <c r="M84" s="4"/>
      <c r="N84" s="4"/>
      <c r="O84" s="4"/>
    </row>
    <row r="85" spans="6:15">
      <c r="F85" s="4"/>
      <c r="G85" s="4"/>
      <c r="H85" s="4"/>
      <c r="I85" s="4"/>
      <c r="J85" s="4"/>
      <c r="K85" s="4"/>
      <c r="L85" s="4"/>
      <c r="M85" s="4"/>
      <c r="N85" s="4"/>
      <c r="O85" s="4"/>
    </row>
    <row r="86" spans="6:15">
      <c r="F86" s="4"/>
      <c r="G86" s="4"/>
      <c r="H86" s="4"/>
      <c r="I86" s="4"/>
      <c r="J86" s="4"/>
      <c r="K86" s="4"/>
      <c r="L86" s="4"/>
      <c r="M86" s="4"/>
      <c r="N86" s="4"/>
      <c r="O86" s="4"/>
    </row>
    <row r="87" spans="6:15">
      <c r="F87" s="4"/>
      <c r="G87" s="4"/>
      <c r="H87" s="4"/>
      <c r="I87" s="4"/>
      <c r="J87" s="4"/>
      <c r="K87" s="4"/>
      <c r="L87" s="4"/>
      <c r="M87" s="4"/>
      <c r="N87" s="4"/>
      <c r="O87" s="4"/>
    </row>
    <row r="88" spans="6:15">
      <c r="F88" s="4"/>
      <c r="G88" s="4"/>
      <c r="H88" s="4"/>
      <c r="I88" s="4"/>
      <c r="J88" s="4"/>
      <c r="K88" s="4"/>
      <c r="L88" s="4"/>
      <c r="M88" s="4"/>
      <c r="N88" s="4"/>
      <c r="O88" s="4"/>
    </row>
    <row r="89" spans="6:15">
      <c r="F89" s="4"/>
      <c r="G89" s="4"/>
      <c r="H89" s="4"/>
      <c r="I89" s="4"/>
      <c r="J89" s="4"/>
      <c r="K89" s="4"/>
      <c r="L89" s="4"/>
      <c r="M89" s="4"/>
      <c r="N89" s="4"/>
      <c r="O89" s="4"/>
    </row>
    <row r="90" spans="6:15">
      <c r="F90" s="4"/>
      <c r="G90" s="4"/>
      <c r="H90" s="4"/>
      <c r="I90" s="4"/>
      <c r="J90" s="4"/>
      <c r="K90" s="4"/>
      <c r="L90" s="4"/>
      <c r="M90" s="4"/>
      <c r="N90" s="4"/>
      <c r="O90" s="4"/>
    </row>
    <row r="91" spans="6:15">
      <c r="F91" s="4"/>
      <c r="G91" s="4"/>
      <c r="H91" s="4"/>
      <c r="I91" s="4"/>
      <c r="J91" s="4"/>
      <c r="K91" s="4"/>
      <c r="L91" s="4"/>
      <c r="M91" s="4"/>
      <c r="N91" s="4"/>
      <c r="O91" s="4"/>
    </row>
    <row r="92" spans="6:15">
      <c r="F92" s="4"/>
      <c r="G92" s="4"/>
      <c r="H92" s="4"/>
      <c r="I92" s="4"/>
      <c r="J92" s="4"/>
      <c r="K92" s="4"/>
      <c r="L92" s="4"/>
      <c r="M92" s="4"/>
      <c r="N92" s="4"/>
      <c r="O92" s="4"/>
    </row>
    <row r="93" spans="6:15">
      <c r="F93" s="4"/>
      <c r="G93" s="4"/>
      <c r="H93" s="4"/>
      <c r="I93" s="4"/>
      <c r="J93" s="4"/>
      <c r="K93" s="4"/>
      <c r="L93" s="4"/>
      <c r="M93" s="4"/>
      <c r="N93" s="4"/>
      <c r="O93" s="4"/>
    </row>
    <row r="94" spans="6:15">
      <c r="F94" s="4"/>
      <c r="G94" s="4"/>
      <c r="H94" s="4"/>
      <c r="I94" s="4"/>
      <c r="J94" s="4"/>
      <c r="K94" s="4"/>
      <c r="L94" s="4"/>
      <c r="M94" s="4"/>
      <c r="N94" s="4"/>
      <c r="O94" s="4"/>
    </row>
    <row r="95" spans="6:15">
      <c r="F95" s="4"/>
      <c r="G95" s="4"/>
      <c r="H95" s="4"/>
      <c r="I95" s="4"/>
      <c r="J95" s="4"/>
      <c r="K95" s="4"/>
      <c r="L95" s="4"/>
      <c r="M95" s="4"/>
      <c r="N95" s="4"/>
      <c r="O95" s="4"/>
    </row>
    <row r="96" spans="6:15">
      <c r="F96" s="4"/>
      <c r="G96" s="4"/>
      <c r="H96" s="4"/>
      <c r="I96" s="4"/>
      <c r="J96" s="4"/>
      <c r="K96" s="4"/>
      <c r="L96" s="4"/>
      <c r="M96" s="4"/>
      <c r="N96" s="4"/>
      <c r="O96" s="4"/>
    </row>
    <row r="97" spans="6:15">
      <c r="F97" s="4"/>
      <c r="G97" s="4"/>
      <c r="H97" s="4"/>
      <c r="I97" s="4"/>
      <c r="J97" s="4"/>
      <c r="K97" s="4"/>
      <c r="L97" s="4"/>
      <c r="M97" s="4"/>
      <c r="N97" s="4"/>
      <c r="O97" s="4"/>
    </row>
    <row r="98" spans="6:15">
      <c r="F98" s="4"/>
      <c r="G98" s="4"/>
      <c r="H98" s="4"/>
      <c r="I98" s="4"/>
      <c r="J98" s="4"/>
      <c r="K98" s="4"/>
      <c r="L98" s="4"/>
      <c r="M98" s="4"/>
      <c r="N98" s="4"/>
      <c r="O98" s="4"/>
    </row>
    <row r="99" spans="6:15">
      <c r="F99" s="4"/>
      <c r="G99" s="4"/>
      <c r="H99" s="4"/>
      <c r="I99" s="4"/>
      <c r="J99" s="4"/>
      <c r="K99" s="4"/>
      <c r="L99" s="4"/>
      <c r="M99" s="4"/>
      <c r="N99" s="4"/>
      <c r="O99" s="4"/>
    </row>
    <row r="100" spans="6:15">
      <c r="F100" s="4"/>
      <c r="G100" s="4"/>
      <c r="H100" s="4"/>
      <c r="I100" s="4"/>
      <c r="J100" s="4"/>
      <c r="K100" s="4"/>
      <c r="L100" s="4"/>
      <c r="M100" s="4"/>
      <c r="N100" s="4"/>
      <c r="O100" s="4"/>
    </row>
    <row r="101" spans="6:15">
      <c r="F101" s="4"/>
      <c r="G101" s="4"/>
      <c r="H101" s="4"/>
      <c r="I101" s="4"/>
      <c r="J101" s="4"/>
      <c r="K101" s="4"/>
      <c r="L101" s="4"/>
      <c r="M101" s="4"/>
      <c r="N101" s="4"/>
      <c r="O101" s="4"/>
    </row>
    <row r="102" spans="6:15">
      <c r="F102" s="4"/>
      <c r="G102" s="4"/>
      <c r="H102" s="4"/>
      <c r="I102" s="4"/>
      <c r="J102" s="4"/>
      <c r="K102" s="4"/>
      <c r="L102" s="4"/>
      <c r="M102" s="4"/>
      <c r="N102" s="4"/>
      <c r="O102" s="4"/>
    </row>
    <row r="103" spans="6:15">
      <c r="F103" s="4"/>
      <c r="G103" s="4"/>
      <c r="H103" s="4"/>
      <c r="I103" s="4"/>
      <c r="J103" s="4"/>
      <c r="K103" s="4"/>
      <c r="L103" s="4"/>
      <c r="M103" s="4"/>
      <c r="N103" s="4"/>
      <c r="O103" s="4"/>
    </row>
    <row r="104" spans="6:15">
      <c r="F104" s="4"/>
      <c r="G104" s="4"/>
      <c r="H104" s="4"/>
      <c r="I104" s="4"/>
      <c r="J104" s="4"/>
      <c r="K104" s="4"/>
      <c r="L104" s="4"/>
      <c r="M104" s="4"/>
      <c r="N104" s="4"/>
      <c r="O104" s="4"/>
    </row>
    <row r="105" spans="6:15">
      <c r="F105" s="4"/>
      <c r="G105" s="4"/>
      <c r="H105" s="4"/>
      <c r="I105" s="4"/>
      <c r="J105" s="4"/>
      <c r="K105" s="4"/>
      <c r="L105" s="4"/>
      <c r="M105" s="4"/>
      <c r="N105" s="4"/>
      <c r="O105" s="4"/>
    </row>
    <row r="106" spans="6:15">
      <c r="F106" s="4"/>
      <c r="G106" s="4"/>
      <c r="H106" s="4"/>
      <c r="I106" s="4"/>
      <c r="J106" s="4"/>
      <c r="K106" s="4"/>
      <c r="L106" s="4"/>
      <c r="M106" s="4"/>
      <c r="N106" s="4"/>
      <c r="O106" s="4"/>
    </row>
    <row r="107" spans="6:15">
      <c r="F107" s="4"/>
      <c r="G107" s="4"/>
      <c r="H107" s="4"/>
      <c r="I107" s="4"/>
      <c r="J107" s="4"/>
      <c r="K107" s="4"/>
      <c r="L107" s="4"/>
      <c r="M107" s="4"/>
      <c r="N107" s="4"/>
      <c r="O107" s="4"/>
    </row>
    <row r="108" spans="6:15">
      <c r="F108" s="4"/>
      <c r="G108" s="4"/>
      <c r="H108" s="4"/>
      <c r="I108" s="4"/>
      <c r="J108" s="4"/>
      <c r="K108" s="4"/>
      <c r="L108" s="4"/>
      <c r="M108" s="4"/>
      <c r="N108" s="4"/>
      <c r="O108" s="4"/>
    </row>
    <row r="109" spans="6:15">
      <c r="F109" s="4"/>
      <c r="G109" s="4"/>
      <c r="H109" s="4"/>
      <c r="I109" s="4"/>
      <c r="J109" s="4"/>
      <c r="K109" s="4"/>
      <c r="L109" s="4"/>
      <c r="M109" s="4"/>
      <c r="N109" s="4"/>
      <c r="O109" s="4"/>
    </row>
    <row r="110" spans="6:15">
      <c r="F110" s="4"/>
      <c r="G110" s="4"/>
      <c r="H110" s="4"/>
      <c r="I110" s="4"/>
      <c r="J110" s="4"/>
      <c r="K110" s="4"/>
      <c r="L110" s="4"/>
      <c r="M110" s="4"/>
      <c r="N110" s="4"/>
      <c r="O110" s="4"/>
    </row>
    <row r="111" spans="6:15">
      <c r="F111" s="4"/>
      <c r="G111" s="4"/>
      <c r="H111" s="4"/>
      <c r="I111" s="4"/>
      <c r="J111" s="4"/>
      <c r="K111" s="4"/>
      <c r="L111" s="4"/>
      <c r="M111" s="4"/>
      <c r="N111" s="4"/>
      <c r="O111" s="4"/>
    </row>
    <row r="112" spans="6:15">
      <c r="F112" s="4"/>
      <c r="G112" s="4"/>
      <c r="H112" s="4"/>
      <c r="I112" s="4"/>
      <c r="J112" s="4"/>
      <c r="K112" s="4"/>
      <c r="L112" s="4"/>
      <c r="M112" s="4"/>
      <c r="N112" s="4"/>
      <c r="O112" s="4"/>
    </row>
    <row r="113" spans="6:15">
      <c r="F113" s="4"/>
      <c r="G113" s="4"/>
      <c r="H113" s="4"/>
      <c r="I113" s="4"/>
      <c r="J113" s="4"/>
      <c r="K113" s="4"/>
      <c r="L113" s="4"/>
      <c r="M113" s="4"/>
      <c r="N113" s="4"/>
      <c r="O113" s="4"/>
    </row>
    <row r="114" spans="6:15">
      <c r="F114" s="4"/>
      <c r="G114" s="4"/>
      <c r="H114" s="4"/>
      <c r="I114" s="4"/>
      <c r="J114" s="4"/>
      <c r="K114" s="4"/>
      <c r="L114" s="4"/>
      <c r="M114" s="4"/>
      <c r="N114" s="4"/>
      <c r="O114" s="4"/>
    </row>
    <row r="115" spans="6:15">
      <c r="F115" s="4"/>
      <c r="G115" s="4"/>
      <c r="H115" s="4"/>
      <c r="I115" s="4"/>
      <c r="J115" s="4"/>
      <c r="K115" s="4"/>
      <c r="L115" s="4"/>
      <c r="M115" s="4"/>
      <c r="N115" s="4"/>
      <c r="O115" s="4"/>
    </row>
    <row r="116" spans="6:15">
      <c r="F116" s="4"/>
      <c r="G116" s="4"/>
      <c r="H116" s="4"/>
      <c r="I116" s="4"/>
      <c r="J116" s="4"/>
      <c r="K116" s="4"/>
      <c r="L116" s="4"/>
      <c r="M116" s="4"/>
      <c r="N116" s="4"/>
      <c r="O116" s="4"/>
    </row>
    <row r="117" spans="6:15">
      <c r="F117" s="4"/>
      <c r="G117" s="4"/>
      <c r="H117" s="4"/>
      <c r="I117" s="4"/>
      <c r="J117" s="4"/>
      <c r="K117" s="4"/>
      <c r="L117" s="4"/>
      <c r="M117" s="4"/>
      <c r="N117" s="4"/>
      <c r="O117" s="4"/>
    </row>
    <row r="118" spans="6:15">
      <c r="F118" s="4"/>
      <c r="G118" s="4"/>
      <c r="H118" s="4"/>
      <c r="I118" s="4"/>
      <c r="J118" s="4"/>
      <c r="K118" s="4"/>
      <c r="L118" s="4"/>
      <c r="M118" s="4"/>
      <c r="N118" s="4"/>
      <c r="O118" s="4"/>
    </row>
    <row r="119" spans="6:15">
      <c r="F119" s="4"/>
      <c r="G119" s="4"/>
      <c r="H119" s="4"/>
      <c r="I119" s="4"/>
      <c r="J119" s="4"/>
      <c r="K119" s="4"/>
      <c r="L119" s="4"/>
      <c r="M119" s="4"/>
      <c r="N119" s="4"/>
      <c r="O119" s="4"/>
    </row>
    <row r="120" spans="6:15">
      <c r="F120" s="4"/>
      <c r="G120" s="4"/>
      <c r="H120" s="4"/>
      <c r="I120" s="4"/>
      <c r="J120" s="4"/>
      <c r="K120" s="4"/>
      <c r="L120" s="4"/>
      <c r="M120" s="4"/>
      <c r="N120" s="4"/>
      <c r="O120" s="4"/>
    </row>
    <row r="121" spans="6:15">
      <c r="F121" s="4"/>
      <c r="G121" s="4"/>
      <c r="H121" s="4"/>
      <c r="I121" s="4"/>
      <c r="J121" s="4"/>
      <c r="K121" s="4"/>
      <c r="L121" s="4"/>
      <c r="M121" s="4"/>
      <c r="N121" s="4"/>
      <c r="O121" s="4"/>
    </row>
    <row r="122" spans="6:15"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spans="6:15">
      <c r="F123" s="4"/>
      <c r="G123" s="4"/>
      <c r="H123" s="4"/>
      <c r="I123" s="4"/>
      <c r="J123" s="4"/>
      <c r="K123" s="4"/>
      <c r="L123" s="4"/>
      <c r="M123" s="4"/>
      <c r="N123" s="4"/>
      <c r="O123" s="4"/>
    </row>
    <row r="124" spans="6:15">
      <c r="F124" s="4"/>
      <c r="G124" s="4"/>
      <c r="H124" s="4"/>
      <c r="I124" s="4"/>
      <c r="J124" s="4"/>
      <c r="K124" s="4"/>
      <c r="L124" s="4"/>
      <c r="M124" s="4"/>
      <c r="N124" s="4"/>
      <c r="O124" s="4"/>
    </row>
    <row r="125" spans="6:15">
      <c r="F125" s="4"/>
      <c r="G125" s="4"/>
      <c r="H125" s="4"/>
      <c r="I125" s="4"/>
      <c r="J125" s="4"/>
      <c r="K125" s="4"/>
      <c r="L125" s="4"/>
      <c r="M125" s="4"/>
      <c r="N125" s="4"/>
      <c r="O125" s="4"/>
    </row>
    <row r="126" spans="6:15"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spans="6:15">
      <c r="F127" s="4"/>
      <c r="G127" s="4"/>
      <c r="H127" s="4"/>
      <c r="I127" s="4"/>
      <c r="J127" s="4"/>
      <c r="K127" s="4"/>
      <c r="L127" s="4"/>
      <c r="M127" s="4"/>
      <c r="N127" s="4"/>
      <c r="O127" s="4"/>
    </row>
    <row r="128" spans="6:15">
      <c r="F128" s="4"/>
      <c r="G128" s="4"/>
      <c r="H128" s="4"/>
      <c r="I128" s="4"/>
      <c r="J128" s="4"/>
      <c r="K128" s="4"/>
      <c r="L128" s="4"/>
      <c r="M128" s="4"/>
      <c r="N128" s="4"/>
      <c r="O128" s="4"/>
    </row>
    <row r="129" spans="6:15">
      <c r="F129" s="4"/>
      <c r="G129" s="4"/>
      <c r="H129" s="4"/>
      <c r="I129" s="4"/>
      <c r="J129" s="4"/>
      <c r="K129" s="4"/>
      <c r="L129" s="4"/>
      <c r="M129" s="4"/>
      <c r="N129" s="4"/>
      <c r="O129" s="4"/>
    </row>
    <row r="130" spans="6:15">
      <c r="F130" s="4"/>
      <c r="G130" s="4"/>
      <c r="H130" s="4"/>
      <c r="I130" s="4"/>
      <c r="J130" s="4"/>
      <c r="K130" s="4"/>
      <c r="L130" s="4"/>
      <c r="M130" s="4"/>
      <c r="N130" s="4"/>
      <c r="O130" s="4"/>
    </row>
    <row r="131" spans="6:15">
      <c r="F131" s="4"/>
      <c r="G131" s="4"/>
      <c r="H131" s="4"/>
      <c r="I131" s="4"/>
      <c r="J131" s="4"/>
      <c r="K131" s="4"/>
      <c r="L131" s="4"/>
      <c r="M131" s="4"/>
      <c r="N131" s="4"/>
      <c r="O131" s="4"/>
    </row>
    <row r="132" spans="6:15">
      <c r="F132" s="4"/>
      <c r="G132" s="4"/>
      <c r="H132" s="4"/>
      <c r="I132" s="4"/>
      <c r="J132" s="4"/>
      <c r="K132" s="4"/>
      <c r="L132" s="4"/>
      <c r="M132" s="4"/>
      <c r="N132" s="4"/>
      <c r="O132" s="4"/>
    </row>
    <row r="133" spans="6:15">
      <c r="F133" s="4"/>
      <c r="G133" s="4"/>
      <c r="H133" s="4"/>
      <c r="I133" s="4"/>
      <c r="J133" s="4"/>
      <c r="K133" s="4"/>
      <c r="L133" s="4"/>
      <c r="M133" s="4"/>
      <c r="N133" s="4"/>
      <c r="O133" s="4"/>
    </row>
    <row r="134" spans="6:15">
      <c r="F134" s="4"/>
      <c r="G134" s="4"/>
      <c r="H134" s="4"/>
      <c r="I134" s="4"/>
      <c r="J134" s="4"/>
      <c r="K134" s="4"/>
      <c r="L134" s="4"/>
      <c r="M134" s="4"/>
      <c r="N134" s="4"/>
      <c r="O134" s="4"/>
    </row>
    <row r="135" spans="6:15">
      <c r="F135" s="4"/>
      <c r="G135" s="4"/>
      <c r="H135" s="4"/>
      <c r="I135" s="4"/>
      <c r="J135" s="4"/>
      <c r="K135" s="4"/>
      <c r="L135" s="4"/>
      <c r="M135" s="4"/>
      <c r="N135" s="4"/>
      <c r="O135" s="4"/>
    </row>
    <row r="136" spans="6:15">
      <c r="F136" s="4"/>
      <c r="G136" s="4"/>
      <c r="H136" s="4"/>
      <c r="I136" s="4"/>
      <c r="J136" s="4"/>
      <c r="K136" s="4"/>
      <c r="L136" s="4"/>
      <c r="M136" s="4"/>
      <c r="N136" s="4"/>
      <c r="O136" s="4"/>
    </row>
    <row r="137" spans="6:15">
      <c r="F137" s="4"/>
      <c r="G137" s="4"/>
      <c r="H137" s="4"/>
      <c r="I137" s="4"/>
      <c r="J137" s="4"/>
      <c r="K137" s="4"/>
      <c r="L137" s="4"/>
      <c r="M137" s="4"/>
      <c r="N137" s="4"/>
      <c r="O137" s="4"/>
    </row>
    <row r="138" spans="6:15">
      <c r="F138" s="4"/>
      <c r="G138" s="4"/>
      <c r="H138" s="4"/>
      <c r="I138" s="4"/>
      <c r="J138" s="4"/>
      <c r="K138" s="4"/>
      <c r="L138" s="4"/>
      <c r="M138" s="4"/>
      <c r="N138" s="4"/>
      <c r="O138" s="4"/>
    </row>
    <row r="139" spans="6:15">
      <c r="F139" s="4"/>
      <c r="G139" s="4"/>
      <c r="H139" s="4"/>
      <c r="I139" s="4"/>
      <c r="J139" s="4"/>
      <c r="K139" s="4"/>
      <c r="L139" s="4"/>
      <c r="M139" s="4"/>
      <c r="N139" s="4"/>
      <c r="O139" s="4"/>
    </row>
    <row r="140" spans="6:15">
      <c r="F140" s="4"/>
      <c r="G140" s="4"/>
      <c r="H140" s="4"/>
      <c r="I140" s="4"/>
      <c r="J140" s="4"/>
      <c r="K140" s="4"/>
      <c r="L140" s="4"/>
      <c r="M140" s="4"/>
      <c r="N140" s="4"/>
      <c r="O140" s="4"/>
    </row>
    <row r="141" spans="6:15">
      <c r="F141" s="4"/>
      <c r="G141" s="4"/>
      <c r="H141" s="4"/>
      <c r="I141" s="4"/>
      <c r="J141" s="4"/>
      <c r="K141" s="4"/>
      <c r="L141" s="4"/>
      <c r="M141" s="4"/>
      <c r="N141" s="4"/>
      <c r="O141" s="4"/>
    </row>
    <row r="142" spans="6:15">
      <c r="F142" s="4"/>
      <c r="G142" s="4"/>
      <c r="H142" s="4"/>
      <c r="I142" s="4"/>
      <c r="J142" s="4"/>
      <c r="K142" s="4"/>
      <c r="L142" s="4"/>
      <c r="M142" s="4"/>
      <c r="N142" s="4"/>
      <c r="O142" s="4"/>
    </row>
    <row r="143" spans="6:15">
      <c r="F143" s="4"/>
      <c r="G143" s="4"/>
      <c r="H143" s="4"/>
      <c r="I143" s="4"/>
      <c r="J143" s="4"/>
      <c r="K143" s="4"/>
      <c r="L143" s="4"/>
      <c r="M143" s="4"/>
      <c r="N143" s="4"/>
      <c r="O143" s="4"/>
    </row>
    <row r="144" spans="6:15">
      <c r="F144" s="4"/>
      <c r="G144" s="4"/>
      <c r="H144" s="4"/>
      <c r="I144" s="4"/>
      <c r="J144" s="4"/>
      <c r="K144" s="4"/>
      <c r="L144" s="4"/>
      <c r="M144" s="4"/>
      <c r="N144" s="4"/>
      <c r="O144" s="4"/>
    </row>
    <row r="145" spans="6:15">
      <c r="F145" s="4"/>
      <c r="G145" s="4"/>
      <c r="H145" s="4"/>
      <c r="I145" s="4"/>
      <c r="J145" s="4"/>
      <c r="K145" s="4"/>
      <c r="L145" s="4"/>
      <c r="M145" s="4"/>
      <c r="N145" s="4"/>
      <c r="O145" s="4"/>
    </row>
    <row r="146" spans="6:15">
      <c r="F146" s="4"/>
      <c r="G146" s="4"/>
      <c r="H146" s="4"/>
      <c r="I146" s="4"/>
      <c r="J146" s="4"/>
      <c r="K146" s="4"/>
      <c r="L146" s="4"/>
      <c r="M146" s="4"/>
      <c r="N146" s="4"/>
      <c r="O146" s="4"/>
    </row>
    <row r="147" spans="6:15">
      <c r="F147" s="4"/>
      <c r="G147" s="4"/>
      <c r="H147" s="4"/>
      <c r="I147" s="4"/>
      <c r="J147" s="4"/>
      <c r="K147" s="4"/>
      <c r="L147" s="4"/>
      <c r="M147" s="4"/>
      <c r="N147" s="4"/>
      <c r="O147" s="4"/>
    </row>
    <row r="148" spans="6:15">
      <c r="F148" s="4"/>
      <c r="G148" s="4"/>
      <c r="H148" s="4"/>
      <c r="I148" s="4"/>
      <c r="J148" s="4"/>
      <c r="K148" s="4"/>
      <c r="L148" s="4"/>
      <c r="M148" s="4"/>
      <c r="N148" s="4"/>
      <c r="O148" s="4"/>
    </row>
    <row r="149" spans="6:15">
      <c r="F149" s="4"/>
      <c r="G149" s="4"/>
      <c r="H149" s="4"/>
      <c r="I149" s="4"/>
      <c r="J149" s="4"/>
      <c r="K149" s="4"/>
      <c r="L149" s="4"/>
      <c r="M149" s="4"/>
      <c r="N149" s="4"/>
      <c r="O149" s="4"/>
    </row>
    <row r="150" spans="6:15">
      <c r="F150" s="4"/>
      <c r="G150" s="4"/>
      <c r="H150" s="4"/>
      <c r="I150" s="4"/>
      <c r="J150" s="4"/>
      <c r="K150" s="4"/>
      <c r="L150" s="4"/>
      <c r="M150" s="4"/>
      <c r="N150" s="4"/>
      <c r="O150" s="4"/>
    </row>
    <row r="151" spans="6:15">
      <c r="F151" s="4"/>
      <c r="G151" s="4"/>
      <c r="H151" s="4"/>
      <c r="I151" s="4"/>
      <c r="J151" s="4"/>
      <c r="K151" s="4"/>
      <c r="L151" s="4"/>
      <c r="M151" s="4"/>
      <c r="N151" s="4"/>
      <c r="O151" s="4"/>
    </row>
    <row r="152" spans="6:15">
      <c r="F152" s="4"/>
      <c r="G152" s="4"/>
      <c r="H152" s="4"/>
      <c r="I152" s="4"/>
      <c r="J152" s="4"/>
      <c r="K152" s="4"/>
      <c r="L152" s="4"/>
      <c r="M152" s="4"/>
      <c r="N152" s="4"/>
      <c r="O152" s="4"/>
    </row>
    <row r="153" spans="6:15">
      <c r="F153" s="4"/>
      <c r="G153" s="4"/>
      <c r="H153" s="4"/>
      <c r="I153" s="4"/>
      <c r="J153" s="4"/>
      <c r="K153" s="4"/>
      <c r="L153" s="4"/>
      <c r="M153" s="4"/>
      <c r="N153" s="4"/>
      <c r="O153" s="4"/>
    </row>
    <row r="154" spans="6:15">
      <c r="F154" s="4"/>
      <c r="G154" s="4"/>
      <c r="H154" s="4"/>
      <c r="I154" s="4"/>
      <c r="J154" s="4"/>
      <c r="K154" s="4"/>
      <c r="L154" s="4"/>
      <c r="M154" s="4"/>
      <c r="N154" s="4"/>
      <c r="O154" s="4"/>
    </row>
    <row r="155" spans="6:15">
      <c r="F155" s="4"/>
      <c r="G155" s="4"/>
      <c r="H155" s="4"/>
      <c r="I155" s="4"/>
      <c r="J155" s="4"/>
      <c r="K155" s="4"/>
      <c r="L155" s="4"/>
      <c r="M155" s="4"/>
      <c r="N155" s="4"/>
      <c r="O155" s="4"/>
    </row>
    <row r="156" spans="6:15">
      <c r="F156" s="4"/>
      <c r="G156" s="4"/>
      <c r="H156" s="4"/>
      <c r="I156" s="4"/>
      <c r="J156" s="4"/>
      <c r="K156" s="4"/>
      <c r="L156" s="4"/>
      <c r="M156" s="4"/>
      <c r="N156" s="4"/>
      <c r="O156" s="4"/>
    </row>
    <row r="157" spans="6:15">
      <c r="F157" s="4"/>
      <c r="G157" s="4"/>
      <c r="H157" s="4"/>
      <c r="I157" s="4"/>
      <c r="J157" s="4"/>
      <c r="K157" s="4"/>
      <c r="L157" s="4"/>
      <c r="M157" s="4"/>
      <c r="N157" s="4"/>
      <c r="O157" s="4"/>
    </row>
    <row r="158" spans="6:15">
      <c r="F158" s="4"/>
      <c r="G158" s="4"/>
      <c r="H158" s="4"/>
      <c r="I158" s="4"/>
      <c r="J158" s="4"/>
      <c r="K158" s="4"/>
      <c r="L158" s="4"/>
      <c r="M158" s="4"/>
      <c r="N158" s="4"/>
      <c r="O158" s="4"/>
    </row>
    <row r="159" spans="6:15">
      <c r="F159" s="4"/>
      <c r="G159" s="4"/>
      <c r="H159" s="4"/>
      <c r="I159" s="4"/>
      <c r="J159" s="4"/>
      <c r="K159" s="4"/>
      <c r="L159" s="4"/>
      <c r="M159" s="4"/>
      <c r="N159" s="4"/>
      <c r="O159" s="4"/>
    </row>
    <row r="160" spans="6:15">
      <c r="F160" s="4"/>
      <c r="G160" s="4"/>
      <c r="H160" s="4"/>
      <c r="I160" s="4"/>
      <c r="J160" s="4"/>
      <c r="K160" s="4"/>
      <c r="L160" s="4"/>
      <c r="M160" s="4"/>
      <c r="N160" s="4"/>
      <c r="O160" s="4"/>
    </row>
    <row r="161" spans="6:15">
      <c r="F161" s="4"/>
      <c r="G161" s="4"/>
      <c r="H161" s="4"/>
      <c r="I161" s="4"/>
      <c r="J161" s="4"/>
      <c r="K161" s="4"/>
      <c r="L161" s="4"/>
      <c r="M161" s="4"/>
      <c r="N161" s="4"/>
      <c r="O161" s="4"/>
    </row>
    <row r="162" spans="6:15">
      <c r="F162" s="4"/>
      <c r="G162" s="4"/>
      <c r="H162" s="4"/>
      <c r="I162" s="4"/>
      <c r="J162" s="4"/>
      <c r="K162" s="4"/>
      <c r="L162" s="4"/>
      <c r="M162" s="4"/>
      <c r="N162" s="4"/>
      <c r="O162" s="4"/>
    </row>
    <row r="163" spans="6:15">
      <c r="F163" s="4"/>
      <c r="G163" s="4"/>
      <c r="H163" s="4"/>
      <c r="I163" s="4"/>
      <c r="J163" s="4"/>
      <c r="K163" s="4"/>
      <c r="L163" s="4"/>
      <c r="M163" s="4"/>
      <c r="N163" s="4"/>
      <c r="O163" s="4"/>
    </row>
    <row r="164" spans="6:15">
      <c r="F164" s="4"/>
      <c r="G164" s="4"/>
      <c r="H164" s="4"/>
      <c r="I164" s="4"/>
      <c r="J164" s="4"/>
      <c r="K164" s="4"/>
      <c r="L164" s="4"/>
      <c r="M164" s="4"/>
      <c r="N164" s="4"/>
      <c r="O164" s="4"/>
    </row>
    <row r="165" spans="6:15">
      <c r="F165" s="4"/>
      <c r="G165" s="4"/>
      <c r="H165" s="4"/>
      <c r="I165" s="4"/>
      <c r="J165" s="4"/>
      <c r="K165" s="4"/>
      <c r="L165" s="4"/>
      <c r="M165" s="4"/>
      <c r="N165" s="4"/>
      <c r="O165" s="4"/>
    </row>
    <row r="166" spans="6:15">
      <c r="F166" s="4"/>
      <c r="G166" s="4"/>
      <c r="H166" s="4"/>
      <c r="I166" s="4"/>
      <c r="J166" s="4"/>
      <c r="K166" s="4"/>
      <c r="L166" s="4"/>
      <c r="M166" s="4"/>
      <c r="N166" s="4"/>
      <c r="O166" s="4"/>
    </row>
    <row r="167" spans="6:15">
      <c r="F167" s="4"/>
      <c r="G167" s="4"/>
      <c r="H167" s="4"/>
      <c r="I167" s="4"/>
      <c r="J167" s="4"/>
      <c r="K167" s="4"/>
      <c r="L167" s="4"/>
      <c r="M167" s="4"/>
      <c r="N167" s="4"/>
      <c r="O167" s="4"/>
    </row>
    <row r="168" spans="6:15">
      <c r="F168" s="4"/>
      <c r="G168" s="4"/>
      <c r="H168" s="4"/>
      <c r="I168" s="4"/>
      <c r="J168" s="4"/>
      <c r="K168" s="4"/>
      <c r="L168" s="4"/>
      <c r="M168" s="4"/>
      <c r="N168" s="4"/>
      <c r="O168" s="4"/>
    </row>
    <row r="169" spans="6:15">
      <c r="F169" s="4"/>
      <c r="G169" s="4"/>
      <c r="H169" s="4"/>
      <c r="I169" s="4"/>
      <c r="J169" s="4"/>
      <c r="K169" s="4"/>
      <c r="L169" s="4"/>
      <c r="M169" s="4"/>
      <c r="N169" s="4"/>
      <c r="O169" s="4"/>
    </row>
    <row r="170" spans="6:15">
      <c r="F170" s="4"/>
      <c r="G170" s="4"/>
      <c r="H170" s="4"/>
      <c r="I170" s="4"/>
      <c r="J170" s="4"/>
      <c r="K170" s="4"/>
      <c r="L170" s="4"/>
      <c r="M170" s="4"/>
      <c r="N170" s="4"/>
      <c r="O170" s="4"/>
    </row>
    <row r="171" spans="6:15">
      <c r="F171" s="4"/>
      <c r="G171" s="4"/>
      <c r="H171" s="4"/>
      <c r="I171" s="4"/>
      <c r="J171" s="4"/>
      <c r="K171" s="4"/>
      <c r="L171" s="4"/>
      <c r="M171" s="4"/>
      <c r="N171" s="4"/>
      <c r="O171" s="4"/>
    </row>
    <row r="172" spans="6:15">
      <c r="F172" s="4"/>
      <c r="G172" s="4"/>
      <c r="H172" s="4"/>
      <c r="I172" s="4"/>
      <c r="J172" s="4"/>
      <c r="K172" s="4"/>
      <c r="L172" s="4"/>
      <c r="M172" s="4"/>
      <c r="N172" s="4"/>
      <c r="O172" s="4"/>
    </row>
    <row r="173" spans="6:15">
      <c r="F173" s="4"/>
      <c r="G173" s="4"/>
      <c r="H173" s="4"/>
      <c r="I173" s="4"/>
      <c r="J173" s="4"/>
      <c r="K173" s="4"/>
      <c r="L173" s="4"/>
      <c r="M173" s="4"/>
      <c r="N173" s="4"/>
      <c r="O173" s="4"/>
    </row>
    <row r="174" spans="6:15">
      <c r="F174" s="4"/>
      <c r="G174" s="4"/>
      <c r="H174" s="4"/>
      <c r="I174" s="4"/>
      <c r="J174" s="4"/>
      <c r="K174" s="4"/>
      <c r="L174" s="4"/>
      <c r="M174" s="4"/>
      <c r="N174" s="4"/>
      <c r="O174" s="4"/>
    </row>
    <row r="175" spans="6:15">
      <c r="F175" s="4"/>
      <c r="G175" s="4"/>
      <c r="H175" s="4"/>
      <c r="I175" s="4"/>
      <c r="J175" s="4"/>
      <c r="K175" s="4"/>
      <c r="L175" s="4"/>
      <c r="M175" s="4"/>
      <c r="N175" s="4"/>
      <c r="O175" s="4"/>
    </row>
    <row r="176" spans="6:15">
      <c r="F176" s="4"/>
      <c r="G176" s="4"/>
      <c r="H176" s="4"/>
      <c r="I176" s="4"/>
      <c r="J176" s="4"/>
      <c r="K176" s="4"/>
      <c r="L176" s="4"/>
      <c r="M176" s="4"/>
      <c r="N176" s="4"/>
      <c r="O176" s="4"/>
    </row>
    <row r="177" spans="6:15">
      <c r="F177" s="4"/>
      <c r="G177" s="4"/>
      <c r="H177" s="4"/>
      <c r="I177" s="4"/>
      <c r="J177" s="4"/>
      <c r="K177" s="4"/>
      <c r="L177" s="4"/>
      <c r="M177" s="4"/>
      <c r="N177" s="4"/>
      <c r="O177" s="4"/>
    </row>
    <row r="178" spans="6:15">
      <c r="F178" s="4"/>
      <c r="G178" s="4"/>
      <c r="H178" s="4"/>
      <c r="I178" s="4"/>
      <c r="J178" s="4"/>
      <c r="K178" s="4"/>
      <c r="L178" s="4"/>
      <c r="M178" s="4"/>
      <c r="N178" s="4"/>
      <c r="O178" s="4"/>
    </row>
    <row r="179" spans="6:15">
      <c r="F179" s="4"/>
      <c r="G179" s="4"/>
      <c r="H179" s="4"/>
      <c r="I179" s="4"/>
      <c r="J179" s="4"/>
      <c r="K179" s="4"/>
      <c r="L179" s="4"/>
      <c r="M179" s="4"/>
      <c r="N179" s="4"/>
      <c r="O179" s="4"/>
    </row>
    <row r="180" spans="6:15">
      <c r="F180" s="4"/>
      <c r="G180" s="4"/>
      <c r="H180" s="4"/>
      <c r="I180" s="4"/>
      <c r="J180" s="4"/>
      <c r="K180" s="4"/>
      <c r="L180" s="4"/>
      <c r="M180" s="4"/>
      <c r="N180" s="4"/>
      <c r="O180" s="4"/>
    </row>
    <row r="181" spans="6:15">
      <c r="F181" s="4"/>
      <c r="G181" s="4"/>
      <c r="H181" s="4"/>
      <c r="I181" s="4"/>
      <c r="J181" s="4"/>
      <c r="K181" s="4"/>
      <c r="L181" s="4"/>
      <c r="M181" s="4"/>
      <c r="N181" s="4"/>
      <c r="O181" s="4"/>
    </row>
    <row r="182" spans="6:15">
      <c r="F182" s="4"/>
      <c r="G182" s="4"/>
      <c r="H182" s="4"/>
      <c r="I182" s="4"/>
      <c r="J182" s="4"/>
      <c r="K182" s="4"/>
      <c r="L182" s="4"/>
      <c r="M182" s="4"/>
      <c r="N182" s="4"/>
      <c r="O182" s="4"/>
    </row>
    <row r="183" spans="6:15">
      <c r="F183" s="4"/>
      <c r="G183" s="4"/>
      <c r="H183" s="4"/>
      <c r="I183" s="4"/>
      <c r="J183" s="4"/>
      <c r="K183" s="4"/>
      <c r="L183" s="4"/>
      <c r="M183" s="4"/>
      <c r="N183" s="4"/>
      <c r="O183" s="4"/>
    </row>
    <row r="184" spans="6:15">
      <c r="F184" s="4"/>
      <c r="G184" s="4"/>
      <c r="H184" s="4"/>
      <c r="I184" s="4"/>
      <c r="J184" s="4"/>
      <c r="K184" s="4"/>
      <c r="L184" s="4"/>
      <c r="M184" s="4"/>
      <c r="N184" s="4"/>
      <c r="O184" s="4"/>
    </row>
    <row r="185" spans="6:15">
      <c r="F185" s="4"/>
      <c r="G185" s="4"/>
      <c r="H185" s="4"/>
      <c r="I185" s="4"/>
      <c r="J185" s="4"/>
      <c r="K185" s="4"/>
      <c r="L185" s="4"/>
      <c r="M185" s="4"/>
      <c r="N185" s="4"/>
      <c r="O185" s="4"/>
    </row>
    <row r="186" spans="6:15">
      <c r="F186" s="4"/>
      <c r="G186" s="4"/>
      <c r="H186" s="4"/>
      <c r="I186" s="4"/>
      <c r="J186" s="4"/>
      <c r="K186" s="4"/>
      <c r="L186" s="4"/>
      <c r="M186" s="4"/>
      <c r="N186" s="4"/>
      <c r="O186" s="4"/>
    </row>
    <row r="187" spans="6:15">
      <c r="F187" s="4"/>
      <c r="G187" s="4"/>
      <c r="H187" s="4"/>
      <c r="I187" s="4"/>
      <c r="J187" s="4"/>
      <c r="K187" s="4"/>
      <c r="L187" s="4"/>
      <c r="M187" s="4"/>
      <c r="N187" s="4"/>
      <c r="O187" s="4"/>
    </row>
    <row r="188" spans="6:15">
      <c r="F188" s="4"/>
      <c r="G188" s="4"/>
      <c r="H188" s="4"/>
      <c r="I188" s="4"/>
      <c r="J188" s="4"/>
      <c r="K188" s="4"/>
      <c r="L188" s="4"/>
      <c r="M188" s="4"/>
      <c r="N188" s="4"/>
      <c r="O188" s="4"/>
    </row>
    <row r="189" spans="6:15">
      <c r="F189" s="4"/>
      <c r="G189" s="4"/>
      <c r="H189" s="4"/>
      <c r="I189" s="4"/>
      <c r="J189" s="4"/>
      <c r="K189" s="4"/>
      <c r="L189" s="4"/>
      <c r="M189" s="4"/>
      <c r="N189" s="4"/>
      <c r="O189" s="4"/>
    </row>
    <row r="190" spans="6:15">
      <c r="F190" s="4"/>
      <c r="G190" s="4"/>
      <c r="H190" s="4"/>
      <c r="I190" s="4"/>
      <c r="J190" s="4"/>
      <c r="K190" s="4"/>
      <c r="L190" s="4"/>
      <c r="M190" s="4"/>
      <c r="N190" s="4"/>
      <c r="O190" s="4"/>
    </row>
    <row r="191" spans="6:15">
      <c r="F191" s="4"/>
      <c r="G191" s="4"/>
      <c r="H191" s="4"/>
      <c r="I191" s="4"/>
      <c r="J191" s="4"/>
      <c r="K191" s="4"/>
      <c r="L191" s="4"/>
      <c r="M191" s="4"/>
      <c r="N191" s="4"/>
      <c r="O191" s="4"/>
    </row>
    <row r="192" spans="6:15">
      <c r="F192" s="4"/>
      <c r="G192" s="4"/>
      <c r="H192" s="4"/>
      <c r="I192" s="4"/>
      <c r="J192" s="4"/>
      <c r="K192" s="4"/>
      <c r="L192" s="4"/>
      <c r="M192" s="4"/>
      <c r="N192" s="4"/>
      <c r="O192" s="4"/>
    </row>
    <row r="193" spans="6:15">
      <c r="F193" s="4"/>
      <c r="G193" s="4"/>
      <c r="H193" s="4"/>
      <c r="I193" s="4"/>
      <c r="J193" s="4"/>
      <c r="K193" s="4"/>
      <c r="L193" s="4"/>
      <c r="M193" s="4"/>
      <c r="N193" s="4"/>
      <c r="O193" s="4"/>
    </row>
    <row r="194" spans="6:15">
      <c r="F194" s="4"/>
      <c r="G194" s="4"/>
      <c r="H194" s="4"/>
      <c r="I194" s="4"/>
      <c r="J194" s="4"/>
      <c r="K194" s="4"/>
      <c r="L194" s="4"/>
      <c r="M194" s="4"/>
      <c r="N194" s="4"/>
      <c r="O194" s="4"/>
    </row>
    <row r="195" spans="6:15">
      <c r="F195" s="4"/>
      <c r="G195" s="4"/>
      <c r="H195" s="4"/>
      <c r="I195" s="4"/>
      <c r="J195" s="4"/>
      <c r="K195" s="4"/>
      <c r="L195" s="4"/>
      <c r="M195" s="4"/>
      <c r="N195" s="4"/>
      <c r="O195" s="4"/>
    </row>
    <row r="196" spans="6:15">
      <c r="F196" s="4"/>
      <c r="G196" s="4"/>
      <c r="H196" s="4"/>
      <c r="I196" s="4"/>
      <c r="J196" s="4"/>
      <c r="K196" s="4"/>
      <c r="L196" s="4"/>
      <c r="M196" s="4"/>
      <c r="N196" s="4"/>
      <c r="O196" s="4"/>
    </row>
    <row r="197" spans="6:15">
      <c r="F197" s="4"/>
      <c r="G197" s="4"/>
      <c r="H197" s="4"/>
      <c r="I197" s="4"/>
      <c r="J197" s="4"/>
      <c r="K197" s="4"/>
      <c r="L197" s="4"/>
      <c r="M197" s="4"/>
      <c r="N197" s="4"/>
      <c r="O197" s="4"/>
    </row>
    <row r="198" spans="6:15">
      <c r="F198" s="4"/>
      <c r="G198" s="4"/>
      <c r="H198" s="4"/>
      <c r="I198" s="4"/>
      <c r="J198" s="4"/>
      <c r="K198" s="4"/>
      <c r="L198" s="4"/>
      <c r="M198" s="4"/>
      <c r="N198" s="4"/>
      <c r="O198" s="4"/>
    </row>
    <row r="199" spans="6:15">
      <c r="F199" s="4"/>
      <c r="G199" s="4"/>
      <c r="H199" s="4"/>
      <c r="I199" s="4"/>
      <c r="J199" s="4"/>
      <c r="K199" s="4"/>
      <c r="L199" s="4"/>
      <c r="M199" s="4"/>
      <c r="N199" s="4"/>
      <c r="O199" s="4"/>
    </row>
    <row r="200" spans="6:15">
      <c r="F200" s="4"/>
      <c r="G200" s="4"/>
      <c r="H200" s="4"/>
      <c r="I200" s="4"/>
      <c r="J200" s="4"/>
      <c r="K200" s="4"/>
      <c r="L200" s="4"/>
      <c r="M200" s="4"/>
      <c r="N200" s="4"/>
      <c r="O200" s="4"/>
    </row>
    <row r="201" spans="6:15">
      <c r="F201" s="4"/>
      <c r="G201" s="4"/>
      <c r="H201" s="4"/>
      <c r="I201" s="4"/>
      <c r="J201" s="4"/>
      <c r="K201" s="4"/>
      <c r="L201" s="4"/>
      <c r="M201" s="4"/>
      <c r="N201" s="4"/>
      <c r="O201" s="4"/>
    </row>
    <row r="202" spans="6:15">
      <c r="F202" s="4"/>
      <c r="G202" s="4"/>
      <c r="H202" s="4"/>
      <c r="I202" s="4"/>
      <c r="J202" s="4"/>
      <c r="K202" s="4"/>
      <c r="L202" s="4"/>
      <c r="M202" s="4"/>
      <c r="N202" s="4"/>
      <c r="O202" s="4"/>
    </row>
    <row r="203" spans="6:15">
      <c r="F203" s="4"/>
      <c r="G203" s="4"/>
      <c r="H203" s="4"/>
      <c r="I203" s="4"/>
      <c r="J203" s="4"/>
      <c r="K203" s="4"/>
      <c r="L203" s="4"/>
      <c r="M203" s="4"/>
      <c r="N203" s="4"/>
      <c r="O203" s="4"/>
    </row>
    <row r="204" spans="6:15">
      <c r="F204" s="4"/>
      <c r="G204" s="4"/>
      <c r="H204" s="4"/>
      <c r="I204" s="4"/>
      <c r="J204" s="4"/>
      <c r="K204" s="4"/>
      <c r="L204" s="4"/>
      <c r="M204" s="4"/>
      <c r="N204" s="4"/>
      <c r="O204" s="4"/>
    </row>
    <row r="205" spans="6:15">
      <c r="F205" s="4"/>
      <c r="G205" s="4"/>
      <c r="H205" s="4"/>
      <c r="I205" s="4"/>
      <c r="J205" s="4"/>
      <c r="K205" s="4"/>
      <c r="L205" s="4"/>
      <c r="M205" s="4"/>
      <c r="N205" s="4"/>
      <c r="O205" s="4"/>
    </row>
    <row r="206" spans="6:15">
      <c r="F206" s="4"/>
      <c r="G206" s="4"/>
      <c r="H206" s="4"/>
      <c r="I206" s="4"/>
      <c r="J206" s="4"/>
      <c r="K206" s="4"/>
      <c r="L206" s="4"/>
      <c r="M206" s="4"/>
      <c r="N206" s="4"/>
      <c r="O206" s="4"/>
    </row>
    <row r="207" spans="6:15">
      <c r="F207" s="4"/>
      <c r="G207" s="4"/>
      <c r="H207" s="4"/>
      <c r="I207" s="4"/>
      <c r="J207" s="4"/>
      <c r="K207" s="4"/>
      <c r="L207" s="4"/>
      <c r="M207" s="4"/>
      <c r="N207" s="4"/>
      <c r="O207" s="4"/>
    </row>
    <row r="208" spans="6:15">
      <c r="F208" s="4"/>
      <c r="G208" s="4"/>
      <c r="H208" s="4"/>
      <c r="I208" s="4"/>
      <c r="J208" s="4"/>
      <c r="K208" s="4"/>
      <c r="L208" s="4"/>
      <c r="M208" s="4"/>
      <c r="N208" s="4"/>
      <c r="O208" s="4"/>
    </row>
    <row r="209" spans="6:15">
      <c r="F209" s="4"/>
      <c r="G209" s="4"/>
      <c r="H209" s="4"/>
      <c r="I209" s="4"/>
      <c r="J209" s="4"/>
      <c r="K209" s="4"/>
      <c r="L209" s="4"/>
      <c r="M209" s="4"/>
      <c r="N209" s="4"/>
      <c r="O209" s="4"/>
    </row>
    <row r="210" spans="6:15">
      <c r="F210" s="4"/>
      <c r="G210" s="4"/>
      <c r="H210" s="4"/>
      <c r="I210" s="4"/>
      <c r="J210" s="4"/>
      <c r="K210" s="4"/>
      <c r="L210" s="4"/>
      <c r="M210" s="4"/>
      <c r="N210" s="4"/>
      <c r="O210" s="4"/>
    </row>
    <row r="211" spans="6:15">
      <c r="F211" s="4"/>
      <c r="G211" s="4"/>
      <c r="H211" s="4"/>
      <c r="I211" s="4"/>
      <c r="J211" s="4"/>
      <c r="K211" s="4"/>
      <c r="L211" s="4"/>
      <c r="M211" s="4"/>
      <c r="N211" s="4"/>
      <c r="O211" s="4"/>
    </row>
    <row r="212" spans="6:15">
      <c r="F212" s="4"/>
      <c r="G212" s="4"/>
      <c r="H212" s="4"/>
      <c r="I212" s="4"/>
      <c r="J212" s="4"/>
      <c r="K212" s="4"/>
      <c r="L212" s="4"/>
      <c r="M212" s="4"/>
      <c r="N212" s="4"/>
      <c r="O212" s="4"/>
    </row>
    <row r="213" spans="6:15">
      <c r="F213" s="4"/>
      <c r="G213" s="4"/>
      <c r="H213" s="4"/>
      <c r="I213" s="4"/>
      <c r="J213" s="4"/>
      <c r="K213" s="4"/>
      <c r="L213" s="4"/>
      <c r="M213" s="4"/>
      <c r="N213" s="4"/>
      <c r="O213" s="4"/>
    </row>
    <row r="214" spans="6:15">
      <c r="F214" s="4"/>
      <c r="G214" s="4"/>
      <c r="H214" s="4"/>
      <c r="I214" s="4"/>
      <c r="J214" s="4"/>
      <c r="K214" s="4"/>
      <c r="L214" s="4"/>
      <c r="M214" s="4"/>
      <c r="N214" s="4"/>
      <c r="O214" s="4"/>
    </row>
    <row r="215" spans="6:15">
      <c r="F215" s="4"/>
      <c r="G215" s="4"/>
      <c r="H215" s="4"/>
      <c r="I215" s="4"/>
      <c r="J215" s="4"/>
      <c r="K215" s="4"/>
      <c r="L215" s="4"/>
      <c r="M215" s="4"/>
      <c r="N215" s="4"/>
      <c r="O215" s="4"/>
    </row>
    <row r="216" spans="6:15">
      <c r="F216" s="4"/>
      <c r="G216" s="4"/>
      <c r="H216" s="4"/>
      <c r="I216" s="4"/>
      <c r="J216" s="4"/>
      <c r="K216" s="4"/>
      <c r="L216" s="4"/>
      <c r="M216" s="4"/>
      <c r="N216" s="4"/>
      <c r="O216" s="4"/>
    </row>
    <row r="217" spans="6:15"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6:15">
      <c r="F218" s="4"/>
      <c r="G218" s="4"/>
      <c r="H218" s="4"/>
      <c r="I218" s="4"/>
      <c r="J218" s="4"/>
      <c r="K218" s="4"/>
      <c r="L218" s="4"/>
      <c r="M218" s="4"/>
      <c r="N218" s="4"/>
      <c r="O218" s="4"/>
    </row>
    <row r="219" spans="6:15">
      <c r="F219" s="4"/>
      <c r="G219" s="4"/>
      <c r="H219" s="4"/>
      <c r="I219" s="4"/>
      <c r="J219" s="4"/>
      <c r="K219" s="4"/>
      <c r="L219" s="4"/>
      <c r="M219" s="4"/>
      <c r="N219" s="4"/>
      <c r="O219" s="4"/>
    </row>
    <row r="220" spans="6:15">
      <c r="F220" s="4"/>
      <c r="G220" s="4"/>
      <c r="H220" s="4"/>
      <c r="I220" s="4"/>
      <c r="J220" s="4"/>
      <c r="K220" s="4"/>
      <c r="L220" s="4"/>
      <c r="M220" s="4"/>
      <c r="N220" s="4"/>
      <c r="O220" s="4"/>
    </row>
    <row r="221" spans="6:15">
      <c r="F221" s="4"/>
      <c r="G221" s="4"/>
      <c r="H221" s="4"/>
      <c r="I221" s="4"/>
      <c r="J221" s="4"/>
      <c r="K221" s="4"/>
      <c r="L221" s="4"/>
      <c r="M221" s="4"/>
      <c r="N221" s="4"/>
      <c r="O221" s="4"/>
    </row>
    <row r="222" spans="6:15">
      <c r="F222" s="4"/>
      <c r="G222" s="4"/>
      <c r="H222" s="4"/>
      <c r="I222" s="4"/>
      <c r="J222" s="4"/>
      <c r="K222" s="4"/>
      <c r="L222" s="4"/>
      <c r="M222" s="4"/>
      <c r="N222" s="4"/>
      <c r="O222" s="4"/>
    </row>
    <row r="223" spans="6:15">
      <c r="F223" s="4"/>
      <c r="G223" s="4"/>
      <c r="H223" s="4"/>
      <c r="I223" s="4"/>
      <c r="J223" s="4"/>
      <c r="K223" s="4"/>
      <c r="L223" s="4"/>
      <c r="M223" s="4"/>
      <c r="N223" s="4"/>
      <c r="O223" s="4"/>
    </row>
    <row r="224" spans="6:15">
      <c r="F224" s="4"/>
      <c r="G224" s="4"/>
      <c r="H224" s="4"/>
      <c r="I224" s="4"/>
      <c r="J224" s="4"/>
      <c r="K224" s="4"/>
      <c r="L224" s="4"/>
      <c r="M224" s="4"/>
      <c r="N224" s="4"/>
      <c r="O224" s="4"/>
    </row>
    <row r="225" spans="6:15">
      <c r="F225" s="4"/>
      <c r="G225" s="4"/>
      <c r="H225" s="4"/>
      <c r="I225" s="4"/>
      <c r="J225" s="4"/>
      <c r="K225" s="4"/>
      <c r="L225" s="4"/>
      <c r="M225" s="4"/>
      <c r="N225" s="4"/>
      <c r="O225" s="4"/>
    </row>
    <row r="226" spans="6:15">
      <c r="F226" s="4"/>
      <c r="G226" s="4"/>
      <c r="H226" s="4"/>
      <c r="I226" s="4"/>
      <c r="J226" s="4"/>
      <c r="K226" s="4"/>
      <c r="L226" s="4"/>
      <c r="M226" s="4"/>
      <c r="N226" s="4"/>
      <c r="O226" s="4"/>
    </row>
    <row r="227" spans="6:15">
      <c r="F227" s="4"/>
      <c r="G227" s="4"/>
      <c r="H227" s="4"/>
      <c r="I227" s="4"/>
      <c r="J227" s="4"/>
      <c r="K227" s="4"/>
      <c r="L227" s="4"/>
      <c r="M227" s="4"/>
      <c r="N227" s="4"/>
      <c r="O227" s="4"/>
    </row>
    <row r="228" spans="6:15">
      <c r="F228" s="4"/>
      <c r="G228" s="4"/>
      <c r="H228" s="4"/>
      <c r="I228" s="4"/>
      <c r="J228" s="4"/>
      <c r="K228" s="4"/>
      <c r="L228" s="4"/>
      <c r="M228" s="4"/>
      <c r="N228" s="4"/>
      <c r="O228" s="4"/>
    </row>
    <row r="229" spans="6:15">
      <c r="F229" s="4"/>
      <c r="G229" s="4"/>
      <c r="H229" s="4"/>
      <c r="I229" s="4"/>
      <c r="J229" s="4"/>
      <c r="K229" s="4"/>
      <c r="L229" s="4"/>
      <c r="M229" s="4"/>
      <c r="N229" s="4"/>
      <c r="O229" s="4"/>
    </row>
    <row r="230" spans="6:15">
      <c r="F230" s="4"/>
      <c r="G230" s="4"/>
      <c r="H230" s="4"/>
      <c r="I230" s="4"/>
      <c r="J230" s="4"/>
      <c r="K230" s="4"/>
      <c r="L230" s="4"/>
      <c r="M230" s="4"/>
      <c r="N230" s="4"/>
      <c r="O230" s="4"/>
    </row>
    <row r="231" spans="6:15">
      <c r="F231" s="4"/>
      <c r="G231" s="4"/>
      <c r="H231" s="4"/>
      <c r="I231" s="4"/>
      <c r="J231" s="4"/>
      <c r="K231" s="4"/>
      <c r="L231" s="4"/>
      <c r="M231" s="4"/>
      <c r="N231" s="4"/>
      <c r="O231" s="4"/>
    </row>
    <row r="232" spans="6:15">
      <c r="F232" s="4"/>
      <c r="G232" s="4"/>
      <c r="H232" s="4"/>
      <c r="I232" s="4"/>
      <c r="J232" s="4"/>
      <c r="K232" s="4"/>
      <c r="L232" s="4"/>
      <c r="M232" s="4"/>
      <c r="N232" s="4"/>
      <c r="O232" s="4"/>
    </row>
    <row r="233" spans="6:15">
      <c r="F233" s="4"/>
      <c r="G233" s="4"/>
      <c r="H233" s="4"/>
      <c r="I233" s="4"/>
      <c r="J233" s="4"/>
      <c r="K233" s="4"/>
      <c r="L233" s="4"/>
      <c r="M233" s="4"/>
      <c r="N233" s="4"/>
      <c r="O233" s="4"/>
    </row>
    <row r="234" spans="6:15">
      <c r="F234" s="4"/>
      <c r="G234" s="4"/>
      <c r="H234" s="4"/>
      <c r="I234" s="4"/>
      <c r="J234" s="4"/>
      <c r="K234" s="4"/>
      <c r="L234" s="4"/>
      <c r="M234" s="4"/>
      <c r="N234" s="4"/>
      <c r="O234" s="4"/>
    </row>
    <row r="235" spans="6:15">
      <c r="F235" s="4"/>
      <c r="G235" s="4"/>
      <c r="H235" s="4"/>
      <c r="I235" s="4"/>
      <c r="J235" s="4"/>
      <c r="K235" s="4"/>
      <c r="L235" s="4"/>
      <c r="M235" s="4"/>
      <c r="N235" s="4"/>
      <c r="O235" s="4"/>
    </row>
    <row r="236" spans="6:15">
      <c r="F236" s="4"/>
      <c r="G236" s="4"/>
      <c r="H236" s="4"/>
      <c r="I236" s="4"/>
      <c r="J236" s="4"/>
      <c r="K236" s="4"/>
      <c r="L236" s="4"/>
      <c r="M236" s="4"/>
      <c r="N236" s="4"/>
      <c r="O236" s="4"/>
    </row>
    <row r="237" spans="6:15">
      <c r="F237" s="4"/>
      <c r="G237" s="4"/>
      <c r="H237" s="4"/>
      <c r="I237" s="4"/>
      <c r="J237" s="4"/>
      <c r="K237" s="4"/>
      <c r="L237" s="4"/>
      <c r="M237" s="4"/>
      <c r="N237" s="4"/>
      <c r="O237" s="4"/>
    </row>
    <row r="238" spans="6:15">
      <c r="F238" s="4"/>
      <c r="G238" s="4"/>
      <c r="H238" s="4"/>
      <c r="I238" s="4"/>
      <c r="J238" s="4"/>
      <c r="K238" s="4"/>
      <c r="L238" s="4"/>
      <c r="M238" s="4"/>
      <c r="N238" s="4"/>
      <c r="O238" s="4"/>
    </row>
    <row r="239" spans="6:15">
      <c r="F239" s="4"/>
      <c r="G239" s="4"/>
      <c r="H239" s="4"/>
      <c r="I239" s="4"/>
      <c r="J239" s="4"/>
      <c r="K239" s="4"/>
      <c r="L239" s="4"/>
      <c r="M239" s="4"/>
      <c r="N239" s="4"/>
      <c r="O239" s="4"/>
    </row>
    <row r="240" spans="6:15">
      <c r="F240" s="4"/>
      <c r="G240" s="4"/>
      <c r="H240" s="4"/>
      <c r="I240" s="4"/>
      <c r="J240" s="4"/>
      <c r="K240" s="4"/>
      <c r="L240" s="4"/>
      <c r="M240" s="4"/>
      <c r="N240" s="4"/>
      <c r="O240" s="4"/>
    </row>
    <row r="241" spans="6:15">
      <c r="F241" s="4"/>
      <c r="G241" s="4"/>
      <c r="H241" s="4"/>
      <c r="I241" s="4"/>
      <c r="J241" s="4"/>
      <c r="K241" s="4"/>
      <c r="L241" s="4"/>
      <c r="M241" s="4"/>
      <c r="N241" s="4"/>
      <c r="O241" s="4"/>
    </row>
    <row r="242" spans="6:15">
      <c r="F242" s="4"/>
      <c r="G242" s="4"/>
      <c r="H242" s="4"/>
      <c r="I242" s="4"/>
      <c r="J242" s="4"/>
      <c r="K242" s="4"/>
      <c r="L242" s="4"/>
      <c r="M242" s="4"/>
      <c r="N242" s="4"/>
      <c r="O242" s="4"/>
    </row>
    <row r="243" spans="6:15">
      <c r="F243" s="4"/>
      <c r="G243" s="4"/>
      <c r="H243" s="4"/>
      <c r="I243" s="4"/>
      <c r="J243" s="4"/>
      <c r="K243" s="4"/>
      <c r="L243" s="4"/>
      <c r="M243" s="4"/>
      <c r="N243" s="4"/>
      <c r="O243" s="4"/>
    </row>
    <row r="244" spans="6:15">
      <c r="F244" s="4"/>
      <c r="G244" s="4"/>
      <c r="H244" s="4"/>
      <c r="I244" s="4"/>
      <c r="J244" s="4"/>
      <c r="K244" s="4"/>
      <c r="L244" s="4"/>
      <c r="M244" s="4"/>
      <c r="N244" s="4"/>
      <c r="O244" s="4"/>
    </row>
    <row r="245" spans="6:15">
      <c r="F245" s="4"/>
      <c r="G245" s="4"/>
      <c r="H245" s="4"/>
      <c r="I245" s="4"/>
      <c r="J245" s="4"/>
      <c r="K245" s="4"/>
      <c r="L245" s="4"/>
      <c r="M245" s="4"/>
      <c r="N245" s="4"/>
      <c r="O245" s="4"/>
    </row>
    <row r="246" spans="6:15"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 spans="6:15"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 spans="6:15">
      <c r="F248" s="4"/>
      <c r="G248" s="4"/>
      <c r="H248" s="4"/>
      <c r="I248" s="4"/>
      <c r="J248" s="4"/>
      <c r="K248" s="4"/>
      <c r="L248" s="4"/>
      <c r="M248" s="4"/>
      <c r="N248" s="4"/>
      <c r="O248" s="4"/>
    </row>
    <row r="249" spans="6:15">
      <c r="F249" s="4"/>
      <c r="G249" s="4"/>
      <c r="H249" s="4"/>
      <c r="I249" s="4"/>
      <c r="J249" s="4"/>
      <c r="K249" s="4"/>
      <c r="L249" s="4"/>
      <c r="M249" s="4"/>
      <c r="N249" s="4"/>
      <c r="O249" s="4"/>
    </row>
    <row r="250" spans="6:15">
      <c r="F250" s="4"/>
      <c r="G250" s="4"/>
      <c r="H250" s="4"/>
      <c r="I250" s="4"/>
      <c r="J250" s="4"/>
      <c r="K250" s="4"/>
      <c r="L250" s="4"/>
      <c r="M250" s="4"/>
      <c r="N250" s="4"/>
      <c r="O250" s="4"/>
    </row>
    <row r="251" spans="6:15">
      <c r="F251" s="4"/>
      <c r="G251" s="4"/>
      <c r="H251" s="4"/>
      <c r="I251" s="4"/>
      <c r="J251" s="4"/>
      <c r="K251" s="4"/>
      <c r="L251" s="4"/>
      <c r="M251" s="4"/>
      <c r="N251" s="4"/>
      <c r="O251" s="4"/>
    </row>
    <row r="252" spans="6:15">
      <c r="F252" s="4"/>
      <c r="G252" s="4"/>
      <c r="H252" s="4"/>
      <c r="I252" s="4"/>
      <c r="J252" s="4"/>
      <c r="K252" s="4"/>
      <c r="L252" s="4"/>
      <c r="M252" s="4"/>
      <c r="N252" s="4"/>
      <c r="O252" s="4"/>
    </row>
    <row r="253" spans="6:15">
      <c r="F253" s="4"/>
      <c r="G253" s="4"/>
      <c r="H253" s="4"/>
      <c r="I253" s="4"/>
      <c r="J253" s="4"/>
      <c r="K253" s="4"/>
      <c r="L253" s="4"/>
      <c r="M253" s="4"/>
      <c r="N253" s="4"/>
      <c r="O253" s="4"/>
    </row>
    <row r="254" spans="6:15">
      <c r="F254" s="4"/>
      <c r="G254" s="4"/>
      <c r="H254" s="4"/>
      <c r="I254" s="4"/>
      <c r="J254" s="4"/>
      <c r="K254" s="4"/>
      <c r="L254" s="4"/>
      <c r="M254" s="4"/>
      <c r="N254" s="4"/>
      <c r="O254" s="4"/>
    </row>
    <row r="255" spans="6:15">
      <c r="F255" s="4"/>
      <c r="G255" s="4"/>
      <c r="H255" s="4"/>
      <c r="I255" s="4"/>
      <c r="J255" s="4"/>
      <c r="K255" s="4"/>
      <c r="L255" s="4"/>
      <c r="M255" s="4"/>
      <c r="N255" s="4"/>
      <c r="O255" s="4"/>
    </row>
    <row r="256" spans="6:15">
      <c r="F256" s="4"/>
      <c r="G256" s="4"/>
      <c r="H256" s="4"/>
      <c r="I256" s="4"/>
      <c r="J256" s="4"/>
      <c r="K256" s="4"/>
      <c r="L256" s="4"/>
      <c r="M256" s="4"/>
      <c r="N256" s="4"/>
      <c r="O256" s="4"/>
    </row>
    <row r="257" spans="6:15">
      <c r="F257" s="4"/>
      <c r="G257" s="4"/>
      <c r="H257" s="4"/>
      <c r="I257" s="4"/>
      <c r="J257" s="4"/>
      <c r="K257" s="4"/>
      <c r="L257" s="4"/>
      <c r="M257" s="4"/>
      <c r="N257" s="4"/>
      <c r="O257" s="4"/>
    </row>
    <row r="258" spans="6:15">
      <c r="F258" s="4"/>
      <c r="G258" s="4"/>
      <c r="H258" s="4"/>
      <c r="I258" s="4"/>
      <c r="J258" s="4"/>
      <c r="K258" s="4"/>
      <c r="L258" s="4"/>
      <c r="M258" s="4"/>
      <c r="N258" s="4"/>
      <c r="O258" s="4"/>
    </row>
    <row r="259" spans="6:15">
      <c r="F259" s="4"/>
      <c r="G259" s="4"/>
      <c r="H259" s="4"/>
      <c r="I259" s="4"/>
      <c r="J259" s="4"/>
      <c r="K259" s="4"/>
      <c r="L259" s="4"/>
      <c r="M259" s="4"/>
      <c r="N259" s="4"/>
      <c r="O259" s="4"/>
    </row>
    <row r="260" spans="6:15">
      <c r="F260" s="4"/>
      <c r="G260" s="4"/>
      <c r="H260" s="4"/>
      <c r="I260" s="4"/>
      <c r="J260" s="4"/>
      <c r="K260" s="4"/>
      <c r="L260" s="4"/>
      <c r="M260" s="4"/>
      <c r="N260" s="4"/>
      <c r="O260" s="4"/>
    </row>
    <row r="261" spans="6:15">
      <c r="F261" s="4"/>
      <c r="G261" s="4"/>
      <c r="H261" s="4"/>
      <c r="I261" s="4"/>
      <c r="J261" s="4"/>
      <c r="K261" s="4"/>
      <c r="L261" s="4"/>
      <c r="M261" s="4"/>
      <c r="N261" s="4"/>
      <c r="O261" s="4"/>
    </row>
    <row r="262" spans="6:15">
      <c r="F262" s="4"/>
      <c r="G262" s="4"/>
      <c r="H262" s="4"/>
      <c r="I262" s="4"/>
      <c r="J262" s="4"/>
      <c r="K262" s="4"/>
      <c r="L262" s="4"/>
      <c r="M262" s="4"/>
      <c r="N262" s="4"/>
      <c r="O262" s="4"/>
    </row>
    <row r="263" spans="6:15">
      <c r="F263" s="4"/>
      <c r="G263" s="4"/>
      <c r="H263" s="4"/>
      <c r="I263" s="4"/>
      <c r="J263" s="4"/>
      <c r="K263" s="4"/>
      <c r="L263" s="4"/>
      <c r="M263" s="4"/>
      <c r="N263" s="4"/>
      <c r="O263" s="4"/>
    </row>
    <row r="264" spans="6:15">
      <c r="F264" s="4"/>
      <c r="G264" s="4"/>
      <c r="H264" s="4"/>
      <c r="I264" s="4"/>
      <c r="J264" s="4"/>
      <c r="K264" s="4"/>
      <c r="L264" s="4"/>
      <c r="M264" s="4"/>
      <c r="N264" s="4"/>
      <c r="O264" s="4"/>
    </row>
    <row r="265" spans="6:15">
      <c r="F265" s="4"/>
      <c r="G265" s="4"/>
      <c r="H265" s="4"/>
      <c r="I265" s="4"/>
      <c r="J265" s="4"/>
      <c r="K265" s="4"/>
      <c r="L265" s="4"/>
      <c r="M265" s="4"/>
      <c r="N265" s="4"/>
      <c r="O265" s="4"/>
    </row>
    <row r="266" spans="6:15">
      <c r="F266" s="4"/>
      <c r="G266" s="4"/>
      <c r="H266" s="4"/>
      <c r="I266" s="4"/>
      <c r="J266" s="4"/>
      <c r="K266" s="4"/>
      <c r="L266" s="4"/>
      <c r="M266" s="4"/>
      <c r="N266" s="4"/>
      <c r="O266" s="4"/>
    </row>
    <row r="267" spans="6:15">
      <c r="F267" s="4"/>
      <c r="G267" s="4"/>
      <c r="H267" s="4"/>
      <c r="I267" s="4"/>
      <c r="J267" s="4"/>
      <c r="K267" s="4"/>
      <c r="L267" s="4"/>
      <c r="M267" s="4"/>
      <c r="N267" s="4"/>
      <c r="O267" s="4"/>
    </row>
    <row r="268" spans="6:15">
      <c r="F268" s="4"/>
      <c r="G268" s="4"/>
      <c r="H268" s="4"/>
      <c r="I268" s="4"/>
      <c r="J268" s="4"/>
      <c r="K268" s="4"/>
      <c r="L268" s="4"/>
      <c r="M268" s="4"/>
      <c r="N268" s="4"/>
      <c r="O268" s="4"/>
    </row>
    <row r="269" spans="6:15">
      <c r="F269" s="4"/>
      <c r="G269" s="4"/>
      <c r="H269" s="4"/>
      <c r="I269" s="4"/>
      <c r="J269" s="4"/>
      <c r="K269" s="4"/>
      <c r="L269" s="4"/>
      <c r="M269" s="4"/>
      <c r="N269" s="4"/>
      <c r="O269" s="4"/>
    </row>
    <row r="270" spans="6:15">
      <c r="F270" s="4"/>
      <c r="G270" s="4"/>
      <c r="H270" s="4"/>
      <c r="I270" s="4"/>
      <c r="J270" s="4"/>
      <c r="K270" s="4"/>
      <c r="L270" s="4"/>
      <c r="M270" s="4"/>
      <c r="N270" s="4"/>
      <c r="O270" s="4"/>
    </row>
    <row r="271" spans="6:15">
      <c r="F271" s="4"/>
      <c r="G271" s="4"/>
      <c r="H271" s="4"/>
      <c r="I271" s="4"/>
      <c r="J271" s="4"/>
      <c r="K271" s="4"/>
      <c r="L271" s="4"/>
      <c r="M271" s="4"/>
      <c r="N271" s="4"/>
      <c r="O271" s="4"/>
    </row>
    <row r="272" spans="6:15">
      <c r="F272" s="4"/>
      <c r="G272" s="4"/>
      <c r="H272" s="4"/>
      <c r="I272" s="4"/>
      <c r="J272" s="4"/>
      <c r="K272" s="4"/>
      <c r="L272" s="4"/>
      <c r="M272" s="4"/>
      <c r="N272" s="4"/>
      <c r="O272" s="4"/>
    </row>
    <row r="273" spans="6:15">
      <c r="F273" s="4"/>
      <c r="G273" s="4"/>
      <c r="H273" s="4"/>
      <c r="I273" s="4"/>
      <c r="J273" s="4"/>
      <c r="K273" s="4"/>
      <c r="L273" s="4"/>
      <c r="M273" s="4"/>
      <c r="N273" s="4"/>
      <c r="O273" s="4"/>
    </row>
    <row r="274" spans="6:15">
      <c r="F274" s="4"/>
      <c r="G274" s="4"/>
      <c r="H274" s="4"/>
      <c r="I274" s="4"/>
      <c r="J274" s="4"/>
      <c r="K274" s="4"/>
      <c r="L274" s="4"/>
      <c r="M274" s="4"/>
      <c r="N274" s="4"/>
      <c r="O274" s="4"/>
    </row>
    <row r="275" spans="6:15">
      <c r="F275" s="4"/>
      <c r="G275" s="4"/>
      <c r="H275" s="4"/>
      <c r="I275" s="4"/>
      <c r="J275" s="4"/>
      <c r="K275" s="4"/>
      <c r="L275" s="4"/>
      <c r="M275" s="4"/>
      <c r="N275" s="4"/>
      <c r="O275" s="4"/>
    </row>
    <row r="276" spans="6:15">
      <c r="F276" s="4"/>
      <c r="G276" s="4"/>
      <c r="H276" s="4"/>
      <c r="I276" s="4"/>
      <c r="J276" s="4"/>
      <c r="K276" s="4"/>
      <c r="L276" s="4"/>
      <c r="M276" s="4"/>
      <c r="N276" s="4"/>
      <c r="O276" s="4"/>
    </row>
    <row r="277" spans="6:15">
      <c r="F277" s="4"/>
      <c r="G277" s="4"/>
      <c r="H277" s="4"/>
      <c r="I277" s="4"/>
      <c r="J277" s="4"/>
      <c r="K277" s="4"/>
      <c r="L277" s="4"/>
      <c r="M277" s="4"/>
      <c r="N277" s="4"/>
      <c r="O277" s="4"/>
    </row>
    <row r="278" spans="6:15">
      <c r="F278" s="4"/>
      <c r="G278" s="4"/>
      <c r="H278" s="4"/>
      <c r="I278" s="4"/>
      <c r="J278" s="4"/>
      <c r="K278" s="4"/>
      <c r="L278" s="4"/>
      <c r="M278" s="4"/>
      <c r="N278" s="4"/>
      <c r="O278" s="4"/>
    </row>
    <row r="279" spans="6:15">
      <c r="F279" s="4"/>
      <c r="G279" s="4"/>
      <c r="H279" s="4"/>
      <c r="I279" s="4"/>
      <c r="J279" s="4"/>
      <c r="K279" s="4"/>
      <c r="L279" s="4"/>
      <c r="M279" s="4"/>
      <c r="N279" s="4"/>
      <c r="O279" s="4"/>
    </row>
    <row r="280" spans="6:15">
      <c r="F280" s="4"/>
      <c r="G280" s="4"/>
      <c r="H280" s="4"/>
      <c r="I280" s="4"/>
      <c r="J280" s="4"/>
      <c r="K280" s="4"/>
      <c r="L280" s="4"/>
      <c r="M280" s="4"/>
      <c r="N280" s="4"/>
      <c r="O280" s="4"/>
    </row>
    <row r="281" spans="6:15">
      <c r="F281" s="4"/>
      <c r="G281" s="4"/>
      <c r="H281" s="4"/>
      <c r="I281" s="4"/>
      <c r="J281" s="4"/>
      <c r="K281" s="4"/>
      <c r="L281" s="4"/>
      <c r="M281" s="4"/>
      <c r="N281" s="4"/>
      <c r="O281" s="4"/>
    </row>
    <row r="282" spans="6:15">
      <c r="F282" s="4"/>
      <c r="G282" s="4"/>
      <c r="H282" s="4"/>
      <c r="I282" s="4"/>
      <c r="J282" s="4"/>
      <c r="K282" s="4"/>
      <c r="L282" s="4"/>
      <c r="M282" s="4"/>
      <c r="N282" s="4"/>
      <c r="O282" s="4"/>
    </row>
    <row r="283" spans="6:15">
      <c r="F283" s="4"/>
      <c r="G283" s="4"/>
      <c r="H283" s="4"/>
      <c r="I283" s="4"/>
      <c r="J283" s="4"/>
      <c r="K283" s="4"/>
      <c r="L283" s="4"/>
      <c r="M283" s="4"/>
      <c r="N283" s="4"/>
      <c r="O283" s="4"/>
    </row>
    <row r="284" spans="6:15">
      <c r="F284" s="4"/>
      <c r="G284" s="4"/>
      <c r="H284" s="4"/>
      <c r="I284" s="4"/>
      <c r="J284" s="4"/>
      <c r="K284" s="4"/>
      <c r="L284" s="4"/>
      <c r="M284" s="4"/>
      <c r="N284" s="4"/>
      <c r="O284" s="4"/>
    </row>
    <row r="285" spans="6:15">
      <c r="F285" s="4"/>
      <c r="G285" s="4"/>
      <c r="H285" s="4"/>
      <c r="I285" s="4"/>
      <c r="J285" s="4"/>
      <c r="K285" s="4"/>
      <c r="L285" s="4"/>
      <c r="M285" s="4"/>
      <c r="N285" s="4"/>
      <c r="O285" s="4"/>
    </row>
    <row r="286" spans="6:15">
      <c r="F286" s="4"/>
      <c r="G286" s="4"/>
      <c r="H286" s="4"/>
      <c r="I286" s="4"/>
      <c r="J286" s="4"/>
      <c r="K286" s="4"/>
      <c r="L286" s="4"/>
      <c r="M286" s="4"/>
      <c r="N286" s="4"/>
      <c r="O286" s="4"/>
    </row>
    <row r="287" spans="6:15">
      <c r="F287" s="4"/>
      <c r="G287" s="4"/>
      <c r="H287" s="4"/>
      <c r="I287" s="4"/>
      <c r="J287" s="4"/>
      <c r="K287" s="4"/>
      <c r="L287" s="4"/>
      <c r="M287" s="4"/>
      <c r="N287" s="4"/>
      <c r="O287" s="4"/>
    </row>
    <row r="288" spans="6:15">
      <c r="F288" s="4"/>
      <c r="G288" s="4"/>
      <c r="H288" s="4"/>
      <c r="I288" s="4"/>
      <c r="J288" s="4"/>
      <c r="K288" s="4"/>
      <c r="L288" s="4"/>
      <c r="M288" s="4"/>
      <c r="N288" s="4"/>
      <c r="O288" s="4"/>
    </row>
    <row r="289" spans="6:15">
      <c r="F289" s="4"/>
      <c r="G289" s="4"/>
      <c r="H289" s="4"/>
      <c r="I289" s="4"/>
      <c r="J289" s="4"/>
      <c r="K289" s="4"/>
      <c r="L289" s="4"/>
      <c r="M289" s="4"/>
      <c r="N289" s="4"/>
      <c r="O289" s="4"/>
    </row>
    <row r="290" spans="6:15">
      <c r="F290" s="4"/>
      <c r="G290" s="4"/>
      <c r="H290" s="4"/>
      <c r="I290" s="4"/>
      <c r="J290" s="4"/>
      <c r="K290" s="4"/>
      <c r="L290" s="4"/>
      <c r="M290" s="4"/>
      <c r="N290" s="4"/>
      <c r="O290" s="4"/>
    </row>
    <row r="291" spans="6:15">
      <c r="F291" s="4"/>
      <c r="G291" s="4"/>
      <c r="H291" s="4"/>
      <c r="I291" s="4"/>
      <c r="J291" s="4"/>
      <c r="K291" s="4"/>
      <c r="L291" s="4"/>
      <c r="M291" s="4"/>
      <c r="N291" s="4"/>
      <c r="O291" s="4"/>
    </row>
    <row r="292" spans="6:15">
      <c r="F292" s="4"/>
      <c r="G292" s="4"/>
      <c r="H292" s="4"/>
      <c r="I292" s="4"/>
      <c r="J292" s="4"/>
      <c r="K292" s="4"/>
      <c r="L292" s="4"/>
      <c r="M292" s="4"/>
      <c r="N292" s="4"/>
      <c r="O292" s="4"/>
    </row>
    <row r="293" spans="6:15">
      <c r="F293" s="4"/>
      <c r="G293" s="4"/>
      <c r="H293" s="4"/>
      <c r="I293" s="4"/>
      <c r="J293" s="4"/>
      <c r="K293" s="4"/>
      <c r="L293" s="4"/>
      <c r="M293" s="4"/>
      <c r="N293" s="4"/>
      <c r="O293" s="4"/>
    </row>
    <row r="294" spans="6:15">
      <c r="F294" s="4"/>
      <c r="G294" s="4"/>
      <c r="H294" s="4"/>
      <c r="I294" s="4"/>
      <c r="J294" s="4"/>
      <c r="K294" s="4"/>
      <c r="L294" s="4"/>
      <c r="M294" s="4"/>
      <c r="N294" s="4"/>
      <c r="O294" s="4"/>
    </row>
    <row r="295" spans="6:15">
      <c r="F295" s="4"/>
      <c r="G295" s="4"/>
      <c r="H295" s="4"/>
      <c r="I295" s="4"/>
      <c r="J295" s="4"/>
      <c r="K295" s="4"/>
      <c r="L295" s="4"/>
      <c r="M295" s="4"/>
      <c r="N295" s="4"/>
      <c r="O295" s="4"/>
    </row>
    <row r="296" spans="6:15">
      <c r="F296" s="4"/>
      <c r="G296" s="4"/>
      <c r="H296" s="4"/>
      <c r="I296" s="4"/>
      <c r="J296" s="4"/>
      <c r="K296" s="4"/>
      <c r="L296" s="4"/>
      <c r="M296" s="4"/>
      <c r="N296" s="4"/>
      <c r="O296" s="4"/>
    </row>
    <row r="297" spans="6:15">
      <c r="F297" s="4"/>
      <c r="G297" s="4"/>
      <c r="H297" s="4"/>
      <c r="I297" s="4"/>
      <c r="J297" s="4"/>
      <c r="K297" s="4"/>
      <c r="L297" s="4"/>
      <c r="M297" s="4"/>
      <c r="N297" s="4"/>
      <c r="O297" s="4"/>
    </row>
    <row r="298" spans="6:15">
      <c r="F298" s="4"/>
      <c r="G298" s="4"/>
      <c r="H298" s="4"/>
      <c r="I298" s="4"/>
      <c r="J298" s="4"/>
      <c r="K298" s="4"/>
      <c r="L298" s="4"/>
      <c r="M298" s="4"/>
      <c r="N298" s="4"/>
      <c r="O298" s="4"/>
    </row>
    <row r="299" spans="6:15">
      <c r="F299" s="4"/>
      <c r="G299" s="4"/>
      <c r="H299" s="4"/>
      <c r="I299" s="4"/>
      <c r="J299" s="4"/>
      <c r="K299" s="4"/>
      <c r="L299" s="4"/>
      <c r="M299" s="4"/>
      <c r="N299" s="4"/>
      <c r="O299" s="4"/>
    </row>
    <row r="300" spans="6:15">
      <c r="F300" s="4"/>
      <c r="G300" s="4"/>
      <c r="H300" s="4"/>
      <c r="I300" s="4"/>
      <c r="J300" s="4"/>
      <c r="K300" s="4"/>
      <c r="L300" s="4"/>
      <c r="M300" s="4"/>
      <c r="N300" s="4"/>
      <c r="O300" s="4"/>
    </row>
    <row r="301" spans="6:15">
      <c r="F301" s="4"/>
      <c r="G301" s="4"/>
      <c r="H301" s="4"/>
      <c r="I301" s="4"/>
      <c r="J301" s="4"/>
      <c r="K301" s="4"/>
      <c r="L301" s="4"/>
      <c r="M301" s="4"/>
      <c r="N301" s="4"/>
      <c r="O301" s="4"/>
    </row>
    <row r="302" spans="6:15">
      <c r="F302" s="4"/>
      <c r="G302" s="4"/>
      <c r="H302" s="4"/>
      <c r="I302" s="4"/>
      <c r="J302" s="4"/>
      <c r="K302" s="4"/>
      <c r="L302" s="4"/>
      <c r="M302" s="4"/>
      <c r="N302" s="4"/>
      <c r="O302" s="4"/>
    </row>
    <row r="303" spans="6:15">
      <c r="F303" s="4"/>
      <c r="G303" s="4"/>
      <c r="H303" s="4"/>
      <c r="I303" s="4"/>
      <c r="J303" s="4"/>
      <c r="K303" s="4"/>
      <c r="L303" s="4"/>
      <c r="M303" s="4"/>
      <c r="N303" s="4"/>
      <c r="O303" s="4"/>
    </row>
    <row r="304" spans="6:15">
      <c r="F304" s="4"/>
      <c r="G304" s="4"/>
      <c r="H304" s="4"/>
      <c r="I304" s="4"/>
      <c r="J304" s="4"/>
      <c r="K304" s="4"/>
      <c r="L304" s="4"/>
      <c r="M304" s="4"/>
      <c r="N304" s="4"/>
      <c r="O304" s="4"/>
    </row>
    <row r="305" spans="6:15">
      <c r="F305" s="4"/>
      <c r="G305" s="4"/>
      <c r="H305" s="4"/>
      <c r="I305" s="4"/>
      <c r="J305" s="4"/>
      <c r="K305" s="4"/>
      <c r="L305" s="4"/>
      <c r="M305" s="4"/>
      <c r="N305" s="4"/>
      <c r="O305" s="4"/>
    </row>
    <row r="306" spans="6:15">
      <c r="F306" s="4"/>
      <c r="G306" s="4"/>
      <c r="H306" s="4"/>
      <c r="I306" s="4"/>
      <c r="J306" s="4"/>
      <c r="K306" s="4"/>
      <c r="L306" s="4"/>
      <c r="M306" s="4"/>
      <c r="N306" s="4"/>
      <c r="O306" s="4"/>
    </row>
    <row r="307" spans="6:15">
      <c r="F307" s="4"/>
      <c r="G307" s="4"/>
      <c r="H307" s="4"/>
      <c r="I307" s="4"/>
      <c r="J307" s="4"/>
      <c r="K307" s="4"/>
      <c r="L307" s="4"/>
      <c r="M307" s="4"/>
      <c r="N307" s="4"/>
      <c r="O307" s="4"/>
    </row>
    <row r="308" spans="6:15">
      <c r="F308" s="4"/>
      <c r="G308" s="4"/>
      <c r="H308" s="4"/>
      <c r="I308" s="4"/>
      <c r="J308" s="4"/>
      <c r="K308" s="4"/>
      <c r="L308" s="4"/>
      <c r="M308" s="4"/>
      <c r="N308" s="4"/>
      <c r="O308" s="4"/>
    </row>
    <row r="309" spans="6:15">
      <c r="F309" s="4"/>
      <c r="G309" s="4"/>
      <c r="H309" s="4"/>
      <c r="I309" s="4"/>
      <c r="J309" s="4"/>
      <c r="K309" s="4"/>
      <c r="L309" s="4"/>
      <c r="M309" s="4"/>
      <c r="N309" s="4"/>
      <c r="O309" s="4"/>
    </row>
    <row r="310" spans="6:15">
      <c r="F310" s="4"/>
      <c r="G310" s="4"/>
      <c r="H310" s="4"/>
      <c r="I310" s="4"/>
      <c r="J310" s="4"/>
      <c r="K310" s="4"/>
      <c r="L310" s="4"/>
      <c r="M310" s="4"/>
      <c r="N310" s="4"/>
      <c r="O310" s="4"/>
    </row>
    <row r="311" spans="6:15">
      <c r="F311" s="4"/>
      <c r="G311" s="4"/>
      <c r="H311" s="4"/>
      <c r="I311" s="4"/>
      <c r="J311" s="4"/>
      <c r="K311" s="4"/>
      <c r="L311" s="4"/>
      <c r="M311" s="4"/>
      <c r="N311" s="4"/>
      <c r="O311" s="4"/>
    </row>
    <row r="312" spans="6:15">
      <c r="F312" s="4"/>
      <c r="G312" s="4"/>
      <c r="H312" s="4"/>
      <c r="I312" s="4"/>
      <c r="J312" s="4"/>
      <c r="K312" s="4"/>
      <c r="L312" s="4"/>
      <c r="M312" s="4"/>
      <c r="N312" s="4"/>
      <c r="O312" s="4"/>
    </row>
    <row r="313" spans="6:15">
      <c r="F313" s="4"/>
      <c r="G313" s="4"/>
      <c r="H313" s="4"/>
      <c r="I313" s="4"/>
      <c r="J313" s="4"/>
      <c r="K313" s="4"/>
      <c r="L313" s="4"/>
      <c r="M313" s="4"/>
      <c r="N313" s="4"/>
      <c r="O313" s="4"/>
    </row>
    <row r="314" spans="6:15">
      <c r="F314" s="4"/>
      <c r="G314" s="4"/>
      <c r="H314" s="4"/>
      <c r="I314" s="4"/>
      <c r="J314" s="4"/>
      <c r="K314" s="4"/>
      <c r="L314" s="4"/>
      <c r="M314" s="4"/>
      <c r="N314" s="4"/>
      <c r="O314" s="4"/>
    </row>
    <row r="315" spans="6:15">
      <c r="F315" s="4"/>
      <c r="G315" s="4"/>
      <c r="H315" s="4"/>
      <c r="I315" s="4"/>
      <c r="J315" s="4"/>
      <c r="K315" s="4"/>
      <c r="L315" s="4"/>
      <c r="M315" s="4"/>
      <c r="N315" s="4"/>
      <c r="O315" s="4"/>
    </row>
    <row r="316" spans="6:15">
      <c r="F316" s="4"/>
      <c r="G316" s="4"/>
      <c r="H316" s="4"/>
      <c r="I316" s="4"/>
      <c r="J316" s="4"/>
      <c r="K316" s="4"/>
      <c r="L316" s="4"/>
      <c r="M316" s="4"/>
      <c r="N316" s="4"/>
      <c r="O316" s="4"/>
    </row>
    <row r="317" spans="6:15">
      <c r="F317" s="4"/>
      <c r="G317" s="4"/>
      <c r="H317" s="4"/>
      <c r="I317" s="4"/>
      <c r="J317" s="4"/>
      <c r="K317" s="4"/>
      <c r="L317" s="4"/>
      <c r="M317" s="4"/>
      <c r="N317" s="4"/>
      <c r="O317" s="4"/>
    </row>
    <row r="318" spans="6:15">
      <c r="F318" s="4"/>
      <c r="G318" s="4"/>
      <c r="H318" s="4"/>
      <c r="I318" s="4"/>
      <c r="J318" s="4"/>
      <c r="K318" s="4"/>
      <c r="L318" s="4"/>
      <c r="M318" s="4"/>
      <c r="N318" s="4"/>
      <c r="O318" s="4"/>
    </row>
    <row r="319" spans="6:15">
      <c r="F319" s="4"/>
      <c r="G319" s="4"/>
      <c r="H319" s="4"/>
      <c r="I319" s="4"/>
      <c r="J319" s="4"/>
      <c r="K319" s="4"/>
      <c r="L319" s="4"/>
      <c r="M319" s="4"/>
      <c r="N319" s="4"/>
      <c r="O319" s="4"/>
    </row>
    <row r="320" spans="6:15">
      <c r="F320" s="4"/>
      <c r="G320" s="4"/>
      <c r="H320" s="4"/>
      <c r="I320" s="4"/>
      <c r="J320" s="4"/>
      <c r="K320" s="4"/>
      <c r="L320" s="4"/>
      <c r="M320" s="4"/>
      <c r="N320" s="4"/>
      <c r="O320" s="4"/>
    </row>
    <row r="321" spans="6:15">
      <c r="F321" s="4"/>
      <c r="G321" s="4"/>
      <c r="H321" s="4"/>
      <c r="I321" s="4"/>
      <c r="J321" s="4"/>
      <c r="K321" s="4"/>
      <c r="L321" s="4"/>
      <c r="M321" s="4"/>
      <c r="N321" s="4"/>
      <c r="O321" s="4"/>
    </row>
    <row r="322" spans="6:15">
      <c r="F322" s="4"/>
      <c r="G322" s="4"/>
      <c r="H322" s="4"/>
      <c r="I322" s="4"/>
      <c r="J322" s="4"/>
      <c r="K322" s="4"/>
      <c r="L322" s="4"/>
      <c r="M322" s="4"/>
      <c r="N322" s="4"/>
      <c r="O322" s="4"/>
    </row>
    <row r="323" spans="6:15">
      <c r="F323" s="4"/>
      <c r="G323" s="4"/>
      <c r="H323" s="4"/>
      <c r="I323" s="4"/>
      <c r="J323" s="4"/>
      <c r="K323" s="4"/>
      <c r="L323" s="4"/>
      <c r="M323" s="4"/>
      <c r="N323" s="4"/>
      <c r="O323" s="4"/>
    </row>
    <row r="324" spans="6:15">
      <c r="F324" s="4"/>
      <c r="G324" s="4"/>
      <c r="H324" s="4"/>
      <c r="I324" s="4"/>
      <c r="J324" s="4"/>
      <c r="K324" s="4"/>
      <c r="L324" s="4"/>
      <c r="M324" s="4"/>
      <c r="N324" s="4"/>
      <c r="O324" s="4"/>
    </row>
    <row r="325" spans="6:15">
      <c r="F325" s="4"/>
      <c r="G325" s="4"/>
      <c r="H325" s="4"/>
      <c r="I325" s="4"/>
      <c r="J325" s="4"/>
      <c r="K325" s="4"/>
      <c r="L325" s="4"/>
      <c r="M325" s="4"/>
      <c r="N325" s="4"/>
      <c r="O325" s="4"/>
    </row>
    <row r="326" spans="6:15">
      <c r="F326" s="4"/>
      <c r="G326" s="4"/>
      <c r="H326" s="4"/>
      <c r="I326" s="4"/>
      <c r="J326" s="4"/>
      <c r="K326" s="4"/>
      <c r="L326" s="4"/>
      <c r="M326" s="4"/>
      <c r="N326" s="4"/>
      <c r="O326" s="4"/>
    </row>
    <row r="327" spans="6:15">
      <c r="F327" s="4"/>
      <c r="G327" s="4"/>
      <c r="H327" s="4"/>
      <c r="I327" s="4"/>
      <c r="J327" s="4"/>
      <c r="K327" s="4"/>
      <c r="L327" s="4"/>
      <c r="M327" s="4"/>
      <c r="N327" s="4"/>
      <c r="O327" s="4"/>
    </row>
    <row r="328" spans="6:15">
      <c r="F328" s="4"/>
      <c r="G328" s="4"/>
      <c r="H328" s="4"/>
      <c r="I328" s="4"/>
      <c r="J328" s="4"/>
      <c r="K328" s="4"/>
      <c r="L328" s="4"/>
      <c r="M328" s="4"/>
      <c r="N328" s="4"/>
      <c r="O328" s="4"/>
    </row>
    <row r="329" spans="6:15">
      <c r="F329" s="4"/>
      <c r="G329" s="4"/>
      <c r="H329" s="4"/>
      <c r="I329" s="4"/>
      <c r="J329" s="4"/>
      <c r="K329" s="4"/>
      <c r="L329" s="4"/>
      <c r="M329" s="4"/>
      <c r="N329" s="4"/>
      <c r="O329" s="4"/>
    </row>
    <row r="330" spans="6:15">
      <c r="F330" s="4"/>
      <c r="G330" s="4"/>
      <c r="H330" s="4"/>
      <c r="I330" s="4"/>
      <c r="J330" s="4"/>
      <c r="K330" s="4"/>
      <c r="L330" s="4"/>
      <c r="M330" s="4"/>
      <c r="N330" s="4"/>
      <c r="O330" s="4"/>
    </row>
    <row r="331" spans="6:15">
      <c r="F331" s="4"/>
      <c r="G331" s="4"/>
      <c r="H331" s="4"/>
      <c r="I331" s="4"/>
      <c r="J331" s="4"/>
      <c r="K331" s="4"/>
      <c r="L331" s="4"/>
      <c r="M331" s="4"/>
      <c r="N331" s="4"/>
      <c r="O331" s="4"/>
    </row>
    <row r="332" spans="6:15">
      <c r="F332" s="4"/>
      <c r="G332" s="4"/>
      <c r="H332" s="4"/>
      <c r="I332" s="4"/>
      <c r="J332" s="4"/>
      <c r="K332" s="4"/>
      <c r="L332" s="4"/>
      <c r="M332" s="4"/>
      <c r="N332" s="4"/>
      <c r="O332" s="4"/>
    </row>
    <row r="333" spans="6:15">
      <c r="F333" s="4"/>
      <c r="G333" s="4"/>
      <c r="H333" s="4"/>
      <c r="I333" s="4"/>
      <c r="J333" s="4"/>
      <c r="K333" s="4"/>
      <c r="L333" s="4"/>
      <c r="M333" s="4"/>
      <c r="N333" s="4"/>
      <c r="O333" s="4"/>
    </row>
    <row r="334" spans="6:15">
      <c r="F334" s="4"/>
      <c r="G334" s="4"/>
      <c r="H334" s="4"/>
      <c r="I334" s="4"/>
      <c r="J334" s="4"/>
      <c r="K334" s="4"/>
      <c r="L334" s="4"/>
      <c r="M334" s="4"/>
      <c r="N334" s="4"/>
      <c r="O334" s="4"/>
    </row>
    <row r="335" spans="6:15">
      <c r="F335" s="4"/>
      <c r="G335" s="4"/>
      <c r="H335" s="4"/>
      <c r="I335" s="4"/>
      <c r="J335" s="4"/>
      <c r="K335" s="4"/>
      <c r="L335" s="4"/>
      <c r="M335" s="4"/>
      <c r="N335" s="4"/>
      <c r="O335" s="4"/>
    </row>
    <row r="336" spans="6:15">
      <c r="F336" s="4"/>
      <c r="G336" s="4"/>
      <c r="H336" s="4"/>
      <c r="I336" s="4"/>
      <c r="J336" s="4"/>
      <c r="K336" s="4"/>
      <c r="L336" s="4"/>
      <c r="M336" s="4"/>
      <c r="N336" s="4"/>
      <c r="O336" s="4"/>
    </row>
    <row r="337" spans="6:15">
      <c r="F337" s="4"/>
      <c r="G337" s="4"/>
      <c r="H337" s="4"/>
      <c r="I337" s="4"/>
      <c r="J337" s="4"/>
      <c r="K337" s="4"/>
      <c r="L337" s="4"/>
      <c r="M337" s="4"/>
      <c r="N337" s="4"/>
      <c r="O337" s="4"/>
    </row>
    <row r="338" spans="6:15">
      <c r="F338" s="4"/>
      <c r="G338" s="4"/>
      <c r="H338" s="4"/>
      <c r="I338" s="4"/>
      <c r="J338" s="4"/>
      <c r="K338" s="4"/>
      <c r="L338" s="4"/>
      <c r="M338" s="4"/>
      <c r="N338" s="4"/>
      <c r="O338" s="4"/>
    </row>
    <row r="339" spans="6:15">
      <c r="F339" s="4"/>
      <c r="G339" s="4"/>
      <c r="H339" s="4"/>
      <c r="I339" s="4"/>
      <c r="J339" s="4"/>
      <c r="K339" s="4"/>
      <c r="L339" s="4"/>
      <c r="M339" s="4"/>
      <c r="N339" s="4"/>
      <c r="O339" s="4"/>
    </row>
    <row r="340" spans="6:15">
      <c r="F340" s="4"/>
      <c r="G340" s="4"/>
      <c r="H340" s="4"/>
      <c r="I340" s="4"/>
      <c r="J340" s="4"/>
      <c r="K340" s="4"/>
      <c r="L340" s="4"/>
      <c r="M340" s="4"/>
      <c r="N340" s="4"/>
      <c r="O340" s="4"/>
    </row>
    <row r="341" spans="6:15">
      <c r="F341" s="4"/>
      <c r="G341" s="4"/>
      <c r="H341" s="4"/>
      <c r="I341" s="4"/>
      <c r="J341" s="4"/>
      <c r="K341" s="4"/>
      <c r="L341" s="4"/>
      <c r="M341" s="4"/>
      <c r="N341" s="4"/>
      <c r="O341" s="4"/>
    </row>
    <row r="342" spans="6:15">
      <c r="F342" s="4"/>
      <c r="G342" s="4"/>
      <c r="H342" s="4"/>
      <c r="I342" s="4"/>
      <c r="J342" s="4"/>
      <c r="K342" s="4"/>
      <c r="L342" s="4"/>
      <c r="M342" s="4"/>
      <c r="N342" s="4"/>
      <c r="O342" s="4"/>
    </row>
    <row r="343" spans="6:15">
      <c r="F343" s="4"/>
      <c r="G343" s="4"/>
      <c r="H343" s="4"/>
      <c r="I343" s="4"/>
      <c r="J343" s="4"/>
      <c r="K343" s="4"/>
      <c r="L343" s="4"/>
      <c r="M343" s="4"/>
      <c r="N343" s="4"/>
      <c r="O343" s="4"/>
    </row>
    <row r="344" spans="6:15">
      <c r="F344" s="4"/>
      <c r="G344" s="4"/>
      <c r="H344" s="4"/>
      <c r="I344" s="4"/>
      <c r="J344" s="4"/>
      <c r="K344" s="4"/>
      <c r="L344" s="4"/>
      <c r="M344" s="4"/>
      <c r="N344" s="4"/>
      <c r="O344" s="4"/>
    </row>
    <row r="345" spans="6:15">
      <c r="F345" s="4"/>
      <c r="G345" s="4"/>
      <c r="H345" s="4"/>
      <c r="I345" s="4"/>
      <c r="J345" s="4"/>
      <c r="K345" s="4"/>
      <c r="L345" s="4"/>
      <c r="M345" s="4"/>
      <c r="N345" s="4"/>
      <c r="O345" s="4"/>
    </row>
    <row r="346" spans="6:15">
      <c r="F346" s="4"/>
      <c r="G346" s="4"/>
      <c r="H346" s="4"/>
      <c r="I346" s="4"/>
      <c r="J346" s="4"/>
      <c r="K346" s="4"/>
      <c r="L346" s="4"/>
      <c r="M346" s="4"/>
      <c r="N346" s="4"/>
      <c r="O346" s="4"/>
    </row>
    <row r="347" spans="6:15">
      <c r="F347" s="4"/>
      <c r="G347" s="4"/>
      <c r="H347" s="4"/>
      <c r="I347" s="4"/>
      <c r="J347" s="4"/>
      <c r="K347" s="4"/>
      <c r="L347" s="4"/>
      <c r="M347" s="4"/>
      <c r="N347" s="4"/>
      <c r="O347" s="4"/>
    </row>
    <row r="348" spans="6:15">
      <c r="F348" s="4"/>
      <c r="G348" s="4"/>
      <c r="H348" s="4"/>
      <c r="I348" s="4"/>
      <c r="J348" s="4"/>
      <c r="K348" s="4"/>
      <c r="L348" s="4"/>
      <c r="M348" s="4"/>
      <c r="N348" s="4"/>
      <c r="O348" s="4"/>
    </row>
    <row r="349" spans="6:15">
      <c r="F349" s="4"/>
      <c r="G349" s="4"/>
      <c r="H349" s="4"/>
      <c r="I349" s="4"/>
      <c r="J349" s="4"/>
      <c r="K349" s="4"/>
      <c r="L349" s="4"/>
      <c r="M349" s="4"/>
      <c r="N349" s="4"/>
      <c r="O349" s="4"/>
    </row>
    <row r="350" spans="6:15">
      <c r="F350" s="4"/>
      <c r="G350" s="4"/>
      <c r="H350" s="4"/>
      <c r="I350" s="4"/>
      <c r="J350" s="4"/>
      <c r="K350" s="4"/>
      <c r="L350" s="4"/>
      <c r="M350" s="4"/>
      <c r="N350" s="4"/>
      <c r="O350" s="4"/>
    </row>
    <row r="351" spans="6:15">
      <c r="F351" s="4"/>
      <c r="G351" s="4"/>
      <c r="H351" s="4"/>
      <c r="I351" s="4"/>
      <c r="J351" s="4"/>
      <c r="K351" s="4"/>
      <c r="L351" s="4"/>
      <c r="M351" s="4"/>
      <c r="N351" s="4"/>
      <c r="O351" s="4"/>
    </row>
    <row r="352" spans="6:15">
      <c r="F352" s="4"/>
      <c r="G352" s="4"/>
      <c r="H352" s="4"/>
      <c r="I352" s="4"/>
      <c r="J352" s="4"/>
      <c r="K352" s="4"/>
      <c r="L352" s="4"/>
      <c r="M352" s="4"/>
      <c r="N352" s="4"/>
      <c r="O352" s="4"/>
    </row>
    <row r="353" spans="6:15">
      <c r="F353" s="4"/>
      <c r="G353" s="4"/>
      <c r="H353" s="4"/>
      <c r="I353" s="4"/>
      <c r="J353" s="4"/>
      <c r="K353" s="4"/>
      <c r="L353" s="4"/>
      <c r="M353" s="4"/>
      <c r="N353" s="4"/>
      <c r="O353" s="4"/>
    </row>
    <row r="354" spans="6:15">
      <c r="F354" s="4"/>
      <c r="G354" s="4"/>
      <c r="H354" s="4"/>
      <c r="I354" s="4"/>
      <c r="J354" s="4"/>
      <c r="K354" s="4"/>
      <c r="L354" s="4"/>
      <c r="M354" s="4"/>
      <c r="N354" s="4"/>
      <c r="O354" s="4"/>
    </row>
    <row r="355" spans="6:15">
      <c r="F355" s="4"/>
      <c r="G355" s="4"/>
      <c r="H355" s="4"/>
      <c r="I355" s="4"/>
      <c r="J355" s="4"/>
      <c r="K355" s="4"/>
      <c r="L355" s="4"/>
      <c r="M355" s="4"/>
      <c r="N355" s="4"/>
      <c r="O355" s="4"/>
    </row>
    <row r="356" spans="6:15">
      <c r="F356" s="4"/>
      <c r="G356" s="4"/>
      <c r="H356" s="4"/>
      <c r="I356" s="4"/>
      <c r="J356" s="4"/>
      <c r="K356" s="4"/>
      <c r="L356" s="4"/>
      <c r="M356" s="4"/>
      <c r="N356" s="4"/>
      <c r="O356" s="4"/>
    </row>
    <row r="357" spans="6:15">
      <c r="F357" s="4"/>
      <c r="G357" s="4"/>
      <c r="H357" s="4"/>
      <c r="I357" s="4"/>
      <c r="J357" s="4"/>
      <c r="K357" s="4"/>
      <c r="L357" s="4"/>
      <c r="M357" s="4"/>
      <c r="N357" s="4"/>
      <c r="O357" s="4"/>
    </row>
    <row r="358" spans="6:15">
      <c r="F358" s="4"/>
      <c r="G358" s="4"/>
      <c r="H358" s="4"/>
      <c r="I358" s="4"/>
      <c r="J358" s="4"/>
      <c r="K358" s="4"/>
      <c r="L358" s="4"/>
      <c r="M358" s="4"/>
      <c r="N358" s="4"/>
      <c r="O358" s="4"/>
    </row>
    <row r="359" spans="6:15">
      <c r="F359" s="4"/>
      <c r="G359" s="4"/>
      <c r="H359" s="4"/>
      <c r="I359" s="4"/>
      <c r="J359" s="4"/>
      <c r="K359" s="4"/>
      <c r="L359" s="4"/>
      <c r="M359" s="4"/>
      <c r="N359" s="4"/>
      <c r="O359" s="4"/>
    </row>
    <row r="360" spans="6:15">
      <c r="F360" s="4"/>
      <c r="G360" s="4"/>
      <c r="H360" s="4"/>
      <c r="I360" s="4"/>
      <c r="J360" s="4"/>
      <c r="K360" s="4"/>
      <c r="L360" s="4"/>
      <c r="M360" s="4"/>
      <c r="N360" s="4"/>
      <c r="O360" s="4"/>
    </row>
    <row r="361" spans="6:15">
      <c r="F361" s="4"/>
      <c r="G361" s="4"/>
      <c r="H361" s="4"/>
      <c r="I361" s="4"/>
      <c r="J361" s="4"/>
      <c r="K361" s="4"/>
      <c r="L361" s="4"/>
      <c r="M361" s="4"/>
      <c r="N361" s="4"/>
      <c r="O361" s="4"/>
    </row>
    <row r="362" spans="6:15">
      <c r="F362" s="4"/>
      <c r="G362" s="4"/>
      <c r="H362" s="4"/>
      <c r="I362" s="4"/>
      <c r="J362" s="4"/>
      <c r="K362" s="4"/>
      <c r="L362" s="4"/>
      <c r="M362" s="4"/>
      <c r="N362" s="4"/>
      <c r="O362" s="4"/>
    </row>
    <row r="363" spans="6:15">
      <c r="F363" s="4"/>
      <c r="G363" s="4"/>
      <c r="H363" s="4"/>
      <c r="I363" s="4"/>
      <c r="J363" s="4"/>
      <c r="K363" s="4"/>
      <c r="L363" s="4"/>
      <c r="M363" s="4"/>
      <c r="N363" s="4"/>
      <c r="O363" s="4"/>
    </row>
    <row r="364" spans="6:15">
      <c r="F364" s="4"/>
      <c r="G364" s="4"/>
      <c r="H364" s="4"/>
      <c r="I364" s="4"/>
      <c r="J364" s="4"/>
      <c r="K364" s="4"/>
      <c r="L364" s="4"/>
      <c r="M364" s="4"/>
      <c r="N364" s="4"/>
      <c r="O364" s="4"/>
    </row>
    <row r="365" spans="6:15">
      <c r="F365" s="4"/>
      <c r="G365" s="4"/>
      <c r="H365" s="4"/>
      <c r="I365" s="4"/>
      <c r="J365" s="4"/>
      <c r="K365" s="4"/>
      <c r="L365" s="4"/>
      <c r="M365" s="4"/>
      <c r="N365" s="4"/>
      <c r="O365" s="4"/>
    </row>
    <row r="366" spans="6:15">
      <c r="F366" s="4"/>
      <c r="G366" s="4"/>
      <c r="H366" s="4"/>
      <c r="I366" s="4"/>
      <c r="J366" s="4"/>
      <c r="K366" s="4"/>
      <c r="L366" s="4"/>
      <c r="M366" s="4"/>
      <c r="N366" s="4"/>
      <c r="O366" s="4"/>
    </row>
    <row r="367" spans="6:15">
      <c r="F367" s="4"/>
      <c r="G367" s="4"/>
      <c r="H367" s="4"/>
      <c r="I367" s="4"/>
      <c r="J367" s="4"/>
      <c r="K367" s="4"/>
      <c r="L367" s="4"/>
      <c r="M367" s="4"/>
      <c r="N367" s="4"/>
      <c r="O367" s="4"/>
    </row>
    <row r="368" spans="6:15">
      <c r="F368" s="4"/>
      <c r="G368" s="4"/>
      <c r="H368" s="4"/>
      <c r="I368" s="4"/>
      <c r="J368" s="4"/>
      <c r="K368" s="4"/>
      <c r="L368" s="4"/>
      <c r="M368" s="4"/>
      <c r="N368" s="4"/>
      <c r="O368" s="4"/>
    </row>
    <row r="369" spans="6:15">
      <c r="F369" s="4"/>
      <c r="G369" s="4"/>
      <c r="H369" s="4"/>
      <c r="I369" s="4"/>
      <c r="J369" s="4"/>
      <c r="K369" s="4"/>
      <c r="L369" s="4"/>
      <c r="M369" s="4"/>
      <c r="N369" s="4"/>
      <c r="O369" s="4"/>
    </row>
    <row r="370" spans="6:15">
      <c r="F370" s="4"/>
      <c r="G370" s="4"/>
      <c r="H370" s="4"/>
      <c r="I370" s="4"/>
      <c r="J370" s="4"/>
      <c r="K370" s="4"/>
      <c r="L370" s="4"/>
      <c r="M370" s="4"/>
      <c r="N370" s="4"/>
      <c r="O370" s="4"/>
    </row>
    <row r="371" spans="6:15">
      <c r="F371" s="4"/>
      <c r="G371" s="4"/>
      <c r="H371" s="4"/>
      <c r="I371" s="4"/>
      <c r="J371" s="4"/>
      <c r="K371" s="4"/>
      <c r="L371" s="4"/>
      <c r="M371" s="4"/>
      <c r="N371" s="4"/>
      <c r="O371" s="4"/>
    </row>
    <row r="372" spans="6:15">
      <c r="F372" s="4"/>
      <c r="G372" s="4"/>
      <c r="H372" s="4"/>
      <c r="I372" s="4"/>
      <c r="J372" s="4"/>
      <c r="K372" s="4"/>
      <c r="L372" s="4"/>
      <c r="M372" s="4"/>
      <c r="N372" s="4"/>
      <c r="O372" s="4"/>
    </row>
    <row r="373" spans="6:15">
      <c r="F373" s="4"/>
      <c r="G373" s="4"/>
      <c r="H373" s="4"/>
      <c r="I373" s="4"/>
      <c r="J373" s="4"/>
      <c r="K373" s="4"/>
      <c r="L373" s="4"/>
      <c r="M373" s="4"/>
      <c r="N373" s="4"/>
      <c r="O373" s="4"/>
    </row>
    <row r="374" spans="6:15">
      <c r="F374" s="4"/>
      <c r="G374" s="4"/>
      <c r="H374" s="4"/>
      <c r="I374" s="4"/>
      <c r="J374" s="4"/>
      <c r="K374" s="4"/>
      <c r="L374" s="4"/>
      <c r="M374" s="4"/>
      <c r="N374" s="4"/>
      <c r="O374" s="4"/>
    </row>
    <row r="375" spans="6:15">
      <c r="F375" s="4"/>
      <c r="G375" s="4"/>
      <c r="H375" s="4"/>
      <c r="I375" s="4"/>
      <c r="J375" s="4"/>
      <c r="K375" s="4"/>
      <c r="L375" s="4"/>
      <c r="M375" s="4"/>
      <c r="N375" s="4"/>
      <c r="O375" s="4"/>
    </row>
    <row r="376" spans="6:15">
      <c r="F376" s="4"/>
      <c r="G376" s="4"/>
      <c r="H376" s="4"/>
      <c r="I376" s="4"/>
      <c r="J376" s="4"/>
      <c r="K376" s="4"/>
      <c r="L376" s="4"/>
      <c r="M376" s="4"/>
      <c r="N376" s="4"/>
      <c r="O376" s="4"/>
    </row>
    <row r="377" spans="6:15">
      <c r="F377" s="4"/>
      <c r="G377" s="4"/>
      <c r="H377" s="4"/>
      <c r="I377" s="4"/>
      <c r="J377" s="4"/>
      <c r="K377" s="4"/>
      <c r="L377" s="4"/>
      <c r="M377" s="4"/>
      <c r="N377" s="4"/>
      <c r="O377" s="4"/>
    </row>
    <row r="378" spans="6:15">
      <c r="F378" s="4"/>
      <c r="G378" s="4"/>
      <c r="H378" s="4"/>
      <c r="I378" s="4"/>
      <c r="J378" s="4"/>
      <c r="K378" s="4"/>
      <c r="L378" s="4"/>
      <c r="M378" s="4"/>
      <c r="N378" s="4"/>
      <c r="O378" s="4"/>
    </row>
    <row r="379" spans="6:15">
      <c r="F379" s="4"/>
      <c r="G379" s="4"/>
      <c r="H379" s="4"/>
      <c r="I379" s="4"/>
      <c r="J379" s="4"/>
      <c r="K379" s="4"/>
      <c r="L379" s="4"/>
      <c r="M379" s="4"/>
      <c r="N379" s="4"/>
      <c r="O379" s="4"/>
    </row>
    <row r="380" spans="6:15">
      <c r="F380" s="4"/>
      <c r="G380" s="4"/>
      <c r="H380" s="4"/>
      <c r="I380" s="4"/>
      <c r="J380" s="4"/>
      <c r="K380" s="4"/>
      <c r="L380" s="4"/>
      <c r="M380" s="4"/>
      <c r="N380" s="4"/>
      <c r="O380" s="4"/>
    </row>
    <row r="381" spans="6:15">
      <c r="F381" s="4"/>
      <c r="G381" s="4"/>
      <c r="H381" s="4"/>
      <c r="I381" s="4"/>
      <c r="J381" s="4"/>
      <c r="K381" s="4"/>
      <c r="L381" s="4"/>
      <c r="M381" s="4"/>
      <c r="N381" s="4"/>
      <c r="O381" s="4"/>
    </row>
    <row r="382" spans="6:15">
      <c r="F382" s="4"/>
      <c r="G382" s="4"/>
      <c r="H382" s="4"/>
      <c r="I382" s="4"/>
      <c r="J382" s="4"/>
      <c r="K382" s="4"/>
      <c r="L382" s="4"/>
      <c r="M382" s="4"/>
      <c r="N382" s="4"/>
      <c r="O382" s="4"/>
    </row>
    <row r="383" spans="6:15">
      <c r="F383" s="4"/>
      <c r="G383" s="4"/>
      <c r="H383" s="4"/>
      <c r="I383" s="4"/>
      <c r="J383" s="4"/>
      <c r="K383" s="4"/>
      <c r="L383" s="4"/>
      <c r="M383" s="4"/>
      <c r="N383" s="4"/>
      <c r="O383" s="4"/>
    </row>
    <row r="384" spans="6:15">
      <c r="F384" s="4"/>
      <c r="G384" s="4"/>
      <c r="H384" s="4"/>
      <c r="I384" s="4"/>
      <c r="J384" s="4"/>
      <c r="K384" s="4"/>
      <c r="L384" s="4"/>
      <c r="M384" s="4"/>
      <c r="N384" s="4"/>
      <c r="O384" s="4"/>
    </row>
    <row r="385" spans="6:15">
      <c r="F385" s="4"/>
      <c r="G385" s="4"/>
      <c r="H385" s="4"/>
      <c r="I385" s="4"/>
      <c r="J385" s="4"/>
      <c r="K385" s="4"/>
      <c r="L385" s="4"/>
      <c r="M385" s="4"/>
      <c r="N385" s="4"/>
      <c r="O385" s="4"/>
    </row>
    <row r="386" spans="6:15">
      <c r="F386" s="4"/>
      <c r="G386" s="4"/>
      <c r="H386" s="4"/>
      <c r="I386" s="4"/>
      <c r="J386" s="4"/>
      <c r="K386" s="4"/>
      <c r="L386" s="4"/>
      <c r="M386" s="4"/>
      <c r="N386" s="4"/>
      <c r="O386" s="4"/>
    </row>
    <row r="387" spans="6:15">
      <c r="F387" s="4"/>
      <c r="G387" s="4"/>
      <c r="H387" s="4"/>
      <c r="I387" s="4"/>
      <c r="J387" s="4"/>
      <c r="K387" s="4"/>
      <c r="L387" s="4"/>
      <c r="M387" s="4"/>
      <c r="N387" s="4"/>
      <c r="O387" s="4"/>
    </row>
    <row r="388" spans="6:15">
      <c r="F388" s="4"/>
      <c r="G388" s="4"/>
      <c r="H388" s="4"/>
      <c r="I388" s="4"/>
      <c r="J388" s="4"/>
      <c r="K388" s="4"/>
      <c r="L388" s="4"/>
      <c r="M388" s="4"/>
      <c r="N388" s="4"/>
      <c r="O388" s="4"/>
    </row>
    <row r="389" spans="6:15">
      <c r="F389" s="4"/>
      <c r="G389" s="4"/>
      <c r="H389" s="4"/>
      <c r="I389" s="4"/>
      <c r="J389" s="4"/>
      <c r="K389" s="4"/>
      <c r="L389" s="4"/>
      <c r="M389" s="4"/>
      <c r="N389" s="4"/>
      <c r="O389" s="4"/>
    </row>
    <row r="390" spans="6:15">
      <c r="F390" s="4"/>
      <c r="G390" s="4"/>
      <c r="H390" s="4"/>
      <c r="I390" s="4"/>
      <c r="J390" s="4"/>
      <c r="K390" s="4"/>
      <c r="L390" s="4"/>
      <c r="M390" s="4"/>
      <c r="N390" s="4"/>
      <c r="O390" s="4"/>
    </row>
    <row r="391" spans="6:15">
      <c r="F391" s="4"/>
      <c r="G391" s="4"/>
      <c r="H391" s="4"/>
      <c r="I391" s="4"/>
      <c r="J391" s="4"/>
      <c r="K391" s="4"/>
      <c r="L391" s="4"/>
      <c r="M391" s="4"/>
      <c r="N391" s="4"/>
      <c r="O391" s="4"/>
    </row>
    <row r="392" spans="6:15">
      <c r="F392" s="4"/>
      <c r="G392" s="4"/>
      <c r="H392" s="4"/>
      <c r="I392" s="4"/>
      <c r="J392" s="4"/>
      <c r="K392" s="4"/>
      <c r="L392" s="4"/>
      <c r="M392" s="4"/>
      <c r="N392" s="4"/>
      <c r="O392" s="4"/>
    </row>
    <row r="393" spans="6:15">
      <c r="F393" s="4"/>
      <c r="G393" s="4"/>
      <c r="H393" s="4"/>
      <c r="I393" s="4"/>
      <c r="J393" s="4"/>
      <c r="K393" s="4"/>
      <c r="L393" s="4"/>
      <c r="M393" s="4"/>
      <c r="N393" s="4"/>
      <c r="O393" s="4"/>
    </row>
    <row r="394" spans="6:15">
      <c r="F394" s="4"/>
      <c r="G394" s="4"/>
      <c r="H394" s="4"/>
      <c r="I394" s="4"/>
      <c r="J394" s="4"/>
      <c r="K394" s="4"/>
      <c r="L394" s="4"/>
      <c r="M394" s="4"/>
      <c r="N394" s="4"/>
      <c r="O394" s="4"/>
    </row>
    <row r="395" spans="6:15">
      <c r="F395" s="4"/>
      <c r="G395" s="4"/>
      <c r="H395" s="4"/>
      <c r="I395" s="4"/>
      <c r="J395" s="4"/>
      <c r="K395" s="4"/>
      <c r="L395" s="4"/>
      <c r="M395" s="4"/>
      <c r="N395" s="4"/>
      <c r="O395" s="4"/>
    </row>
    <row r="396" spans="6:15">
      <c r="F396" s="4"/>
      <c r="G396" s="4"/>
      <c r="H396" s="4"/>
      <c r="I396" s="4"/>
      <c r="J396" s="4"/>
      <c r="K396" s="4"/>
      <c r="L396" s="4"/>
      <c r="M396" s="4"/>
      <c r="N396" s="4"/>
      <c r="O396" s="4"/>
    </row>
    <row r="397" spans="6:15">
      <c r="F397" s="4"/>
      <c r="G397" s="4"/>
      <c r="H397" s="4"/>
      <c r="I397" s="4"/>
      <c r="J397" s="4"/>
      <c r="K397" s="4"/>
      <c r="L397" s="4"/>
      <c r="M397" s="4"/>
      <c r="N397" s="4"/>
      <c r="O397" s="4"/>
    </row>
    <row r="398" spans="6:15">
      <c r="F398" s="4"/>
      <c r="G398" s="4"/>
      <c r="H398" s="4"/>
      <c r="I398" s="4"/>
      <c r="J398" s="4"/>
      <c r="K398" s="4"/>
      <c r="L398" s="4"/>
      <c r="M398" s="4"/>
      <c r="N398" s="4"/>
      <c r="O398" s="4"/>
    </row>
    <row r="399" spans="6:15">
      <c r="F399" s="4"/>
      <c r="G399" s="4"/>
      <c r="H399" s="4"/>
      <c r="I399" s="4"/>
      <c r="J399" s="4"/>
      <c r="K399" s="4"/>
      <c r="L399" s="4"/>
      <c r="M399" s="4"/>
      <c r="N399" s="4"/>
      <c r="O399" s="4"/>
    </row>
    <row r="400" spans="6:15">
      <c r="F400" s="4"/>
      <c r="G400" s="4"/>
      <c r="H400" s="4"/>
      <c r="I400" s="4"/>
      <c r="J400" s="4"/>
      <c r="K400" s="4"/>
      <c r="L400" s="4"/>
      <c r="M400" s="4"/>
      <c r="N400" s="4"/>
      <c r="O400" s="4"/>
    </row>
    <row r="401" spans="6:15">
      <c r="F401" s="4"/>
      <c r="G401" s="4"/>
      <c r="H401" s="4"/>
      <c r="I401" s="4"/>
      <c r="J401" s="4"/>
      <c r="K401" s="4"/>
      <c r="L401" s="4"/>
      <c r="M401" s="4"/>
      <c r="N401" s="4"/>
      <c r="O401" s="4"/>
    </row>
    <row r="402" spans="6:15">
      <c r="F402" s="4"/>
      <c r="G402" s="4"/>
      <c r="H402" s="4"/>
      <c r="I402" s="4"/>
      <c r="J402" s="4"/>
      <c r="K402" s="4"/>
      <c r="L402" s="4"/>
      <c r="M402" s="4"/>
      <c r="N402" s="4"/>
      <c r="O402" s="4"/>
    </row>
    <row r="403" spans="6:15">
      <c r="F403" s="4"/>
      <c r="G403" s="4"/>
      <c r="H403" s="4"/>
      <c r="I403" s="4"/>
      <c r="J403" s="4"/>
      <c r="K403" s="4"/>
      <c r="L403" s="4"/>
      <c r="M403" s="4"/>
      <c r="N403" s="4"/>
      <c r="O403" s="4"/>
    </row>
    <row r="404" spans="6:15">
      <c r="F404" s="4"/>
      <c r="G404" s="4"/>
      <c r="H404" s="4"/>
      <c r="I404" s="4"/>
      <c r="J404" s="4"/>
      <c r="K404" s="4"/>
      <c r="L404" s="4"/>
      <c r="M404" s="4"/>
      <c r="N404" s="4"/>
      <c r="O404" s="4"/>
    </row>
    <row r="405" spans="6:15">
      <c r="F405" s="4"/>
      <c r="G405" s="4"/>
      <c r="H405" s="4"/>
      <c r="I405" s="4"/>
      <c r="J405" s="4"/>
      <c r="K405" s="4"/>
      <c r="L405" s="4"/>
      <c r="M405" s="4"/>
      <c r="N405" s="4"/>
      <c r="O405" s="4"/>
    </row>
    <row r="406" spans="6:15">
      <c r="F406" s="4"/>
      <c r="G406" s="4"/>
      <c r="H406" s="4"/>
      <c r="I406" s="4"/>
      <c r="J406" s="4"/>
      <c r="K406" s="4"/>
      <c r="L406" s="4"/>
      <c r="M406" s="4"/>
      <c r="N406" s="4"/>
      <c r="O406" s="4"/>
    </row>
    <row r="407" spans="6:15">
      <c r="F407" s="4"/>
      <c r="G407" s="4"/>
      <c r="H407" s="4"/>
      <c r="I407" s="4"/>
      <c r="J407" s="4"/>
      <c r="K407" s="4"/>
      <c r="L407" s="4"/>
      <c r="M407" s="4"/>
      <c r="N407" s="4"/>
      <c r="O407" s="4"/>
    </row>
    <row r="408" spans="6:15">
      <c r="F408" s="4"/>
      <c r="G408" s="4"/>
      <c r="H408" s="4"/>
      <c r="I408" s="4"/>
      <c r="J408" s="4"/>
      <c r="K408" s="4"/>
      <c r="L408" s="4"/>
      <c r="M408" s="4"/>
      <c r="N408" s="4"/>
      <c r="O408" s="4"/>
    </row>
    <row r="409" spans="6:15">
      <c r="F409" s="4"/>
      <c r="G409" s="4"/>
      <c r="H409" s="4"/>
      <c r="I409" s="4"/>
      <c r="J409" s="4"/>
      <c r="K409" s="4"/>
      <c r="L409" s="4"/>
      <c r="M409" s="4"/>
      <c r="N409" s="4"/>
      <c r="O409" s="4"/>
    </row>
    <row r="410" spans="6:15">
      <c r="F410" s="4"/>
      <c r="G410" s="4"/>
      <c r="H410" s="4"/>
      <c r="I410" s="4"/>
      <c r="J410" s="4"/>
      <c r="K410" s="4"/>
      <c r="L410" s="4"/>
      <c r="M410" s="4"/>
      <c r="N410" s="4"/>
      <c r="O410" s="4"/>
    </row>
    <row r="411" spans="6:15">
      <c r="F411" s="4"/>
      <c r="G411" s="4"/>
      <c r="H411" s="4"/>
      <c r="I411" s="4"/>
      <c r="J411" s="4"/>
      <c r="K411" s="4"/>
      <c r="L411" s="4"/>
      <c r="M411" s="4"/>
      <c r="N411" s="4"/>
      <c r="O411" s="4"/>
    </row>
    <row r="412" spans="6:15">
      <c r="F412" s="4"/>
      <c r="G412" s="4"/>
      <c r="H412" s="4"/>
      <c r="I412" s="4"/>
      <c r="J412" s="4"/>
      <c r="K412" s="4"/>
      <c r="L412" s="4"/>
      <c r="M412" s="4"/>
      <c r="N412" s="4"/>
      <c r="O412" s="4"/>
    </row>
    <row r="413" spans="6:15">
      <c r="F413" s="4"/>
      <c r="G413" s="4"/>
      <c r="H413" s="4"/>
      <c r="I413" s="4"/>
      <c r="J413" s="4"/>
      <c r="K413" s="4"/>
      <c r="L413" s="4"/>
      <c r="M413" s="4"/>
      <c r="N413" s="4"/>
      <c r="O413" s="4"/>
    </row>
    <row r="414" spans="6:15">
      <c r="F414" s="4"/>
      <c r="G414" s="4"/>
      <c r="H414" s="4"/>
      <c r="I414" s="4"/>
      <c r="J414" s="4"/>
      <c r="K414" s="4"/>
      <c r="L414" s="4"/>
      <c r="M414" s="4"/>
      <c r="N414" s="4"/>
      <c r="O414" s="4"/>
    </row>
    <row r="415" spans="6:15">
      <c r="F415" s="4"/>
      <c r="G415" s="4"/>
      <c r="H415" s="4"/>
      <c r="I415" s="4"/>
      <c r="J415" s="4"/>
      <c r="K415" s="4"/>
      <c r="L415" s="4"/>
      <c r="M415" s="4"/>
      <c r="N415" s="4"/>
      <c r="O415" s="4"/>
    </row>
    <row r="416" spans="6:15">
      <c r="F416" s="4"/>
      <c r="G416" s="4"/>
      <c r="H416" s="4"/>
      <c r="I416" s="4"/>
      <c r="J416" s="4"/>
      <c r="K416" s="4"/>
      <c r="L416" s="4"/>
      <c r="M416" s="4"/>
      <c r="N416" s="4"/>
      <c r="O416" s="4"/>
    </row>
    <row r="417" spans="6:15">
      <c r="F417" s="4"/>
      <c r="G417" s="4"/>
      <c r="H417" s="4"/>
      <c r="I417" s="4"/>
      <c r="J417" s="4"/>
      <c r="K417" s="4"/>
      <c r="L417" s="4"/>
      <c r="M417" s="4"/>
      <c r="N417" s="4"/>
      <c r="O417" s="4"/>
    </row>
    <row r="418" spans="6:15">
      <c r="F418" s="4"/>
      <c r="G418" s="4"/>
      <c r="H418" s="4"/>
      <c r="I418" s="4"/>
      <c r="J418" s="4"/>
      <c r="K418" s="4"/>
      <c r="L418" s="4"/>
      <c r="M418" s="4"/>
      <c r="N418" s="4"/>
      <c r="O418" s="4"/>
    </row>
    <row r="419" spans="6:15">
      <c r="F419" s="4"/>
      <c r="G419" s="4"/>
      <c r="H419" s="4"/>
      <c r="I419" s="4"/>
      <c r="J419" s="4"/>
      <c r="K419" s="4"/>
      <c r="L419" s="4"/>
      <c r="M419" s="4"/>
      <c r="N419" s="4"/>
      <c r="O419" s="4"/>
    </row>
    <row r="420" spans="6:15">
      <c r="F420" s="4"/>
      <c r="G420" s="4"/>
      <c r="H420" s="4"/>
      <c r="I420" s="4"/>
      <c r="J420" s="4"/>
      <c r="K420" s="4"/>
      <c r="L420" s="4"/>
      <c r="M420" s="4"/>
      <c r="N420" s="4"/>
      <c r="O420" s="4"/>
    </row>
    <row r="421" spans="6:15">
      <c r="F421" s="4"/>
      <c r="G421" s="4"/>
      <c r="H421" s="4"/>
      <c r="I421" s="4"/>
      <c r="J421" s="4"/>
      <c r="K421" s="4"/>
      <c r="L421" s="4"/>
      <c r="M421" s="4"/>
      <c r="N421" s="4"/>
      <c r="O421" s="4"/>
    </row>
    <row r="422" spans="6:15">
      <c r="F422" s="4"/>
      <c r="G422" s="4"/>
      <c r="H422" s="4"/>
      <c r="I422" s="4"/>
      <c r="J422" s="4"/>
      <c r="K422" s="4"/>
      <c r="L422" s="4"/>
      <c r="M422" s="4"/>
      <c r="N422" s="4"/>
      <c r="O422" s="4"/>
    </row>
    <row r="423" spans="6:15">
      <c r="F423" s="4"/>
      <c r="G423" s="4"/>
      <c r="H423" s="4"/>
      <c r="I423" s="4"/>
      <c r="J423" s="4"/>
      <c r="K423" s="4"/>
      <c r="L423" s="4"/>
      <c r="M423" s="4"/>
      <c r="N423" s="4"/>
      <c r="O423" s="4"/>
    </row>
    <row r="424" spans="6:15">
      <c r="F424" s="4"/>
      <c r="G424" s="4"/>
      <c r="H424" s="4"/>
      <c r="I424" s="4"/>
      <c r="J424" s="4"/>
      <c r="K424" s="4"/>
      <c r="L424" s="4"/>
      <c r="M424" s="4"/>
      <c r="N424" s="4"/>
      <c r="O424" s="4"/>
    </row>
    <row r="425" spans="6:15">
      <c r="F425" s="4"/>
      <c r="G425" s="4"/>
      <c r="H425" s="4"/>
      <c r="I425" s="4"/>
      <c r="J425" s="4"/>
      <c r="K425" s="4"/>
      <c r="L425" s="4"/>
      <c r="M425" s="4"/>
      <c r="N425" s="4"/>
      <c r="O425" s="4"/>
    </row>
    <row r="426" spans="6:15">
      <c r="F426" s="4"/>
      <c r="G426" s="4"/>
      <c r="H426" s="4"/>
      <c r="I426" s="4"/>
      <c r="J426" s="4"/>
      <c r="K426" s="4"/>
      <c r="L426" s="4"/>
      <c r="M426" s="4"/>
      <c r="N426" s="4"/>
      <c r="O426" s="4"/>
    </row>
    <row r="427" spans="6:15">
      <c r="F427" s="4"/>
      <c r="G427" s="4"/>
      <c r="H427" s="4"/>
      <c r="I427" s="4"/>
      <c r="J427" s="4"/>
      <c r="K427" s="4"/>
      <c r="L427" s="4"/>
      <c r="M427" s="4"/>
      <c r="N427" s="4"/>
      <c r="O427" s="4"/>
    </row>
    <row r="428" spans="6:15">
      <c r="F428" s="4"/>
      <c r="G428" s="4"/>
      <c r="H428" s="4"/>
      <c r="I428" s="4"/>
      <c r="J428" s="4"/>
      <c r="K428" s="4"/>
      <c r="L428" s="4"/>
      <c r="M428" s="4"/>
      <c r="N428" s="4"/>
      <c r="O428" s="4"/>
    </row>
    <row r="429" spans="6:15">
      <c r="F429" s="4"/>
      <c r="G429" s="4"/>
      <c r="H429" s="4"/>
      <c r="I429" s="4"/>
      <c r="J429" s="4"/>
      <c r="K429" s="4"/>
      <c r="L429" s="4"/>
      <c r="M429" s="4"/>
      <c r="N429" s="4"/>
      <c r="O429" s="4"/>
    </row>
    <row r="430" spans="6:15">
      <c r="F430" s="4"/>
      <c r="G430" s="4"/>
      <c r="H430" s="4"/>
      <c r="I430" s="4"/>
      <c r="J430" s="4"/>
      <c r="K430" s="4"/>
      <c r="L430" s="4"/>
      <c r="M430" s="4"/>
      <c r="N430" s="4"/>
      <c r="O430" s="4"/>
    </row>
    <row r="431" spans="6:15">
      <c r="F431" s="4"/>
      <c r="G431" s="4"/>
      <c r="H431" s="4"/>
      <c r="I431" s="4"/>
      <c r="J431" s="4"/>
      <c r="K431" s="4"/>
      <c r="L431" s="4"/>
      <c r="M431" s="4"/>
      <c r="N431" s="4"/>
      <c r="O431" s="4"/>
    </row>
    <row r="432" spans="6:15">
      <c r="F432" s="4"/>
      <c r="G432" s="4"/>
      <c r="H432" s="4"/>
      <c r="I432" s="4"/>
      <c r="J432" s="4"/>
      <c r="K432" s="4"/>
      <c r="L432" s="4"/>
      <c r="M432" s="4"/>
      <c r="N432" s="4"/>
      <c r="O432" s="4"/>
    </row>
    <row r="433" spans="6:15">
      <c r="F433" s="4"/>
      <c r="G433" s="4"/>
      <c r="H433" s="4"/>
      <c r="I433" s="4"/>
      <c r="J433" s="4"/>
      <c r="K433" s="4"/>
      <c r="L433" s="4"/>
      <c r="M433" s="4"/>
      <c r="N433" s="4"/>
      <c r="O433" s="4"/>
    </row>
    <row r="434" spans="6:15">
      <c r="F434" s="4"/>
      <c r="G434" s="4"/>
      <c r="H434" s="4"/>
      <c r="I434" s="4"/>
      <c r="J434" s="4"/>
      <c r="K434" s="4"/>
      <c r="L434" s="4"/>
      <c r="M434" s="4"/>
      <c r="N434" s="4"/>
      <c r="O434" s="4"/>
    </row>
    <row r="435" spans="6:15">
      <c r="F435" s="4"/>
      <c r="G435" s="4"/>
      <c r="H435" s="4"/>
      <c r="I435" s="4"/>
      <c r="J435" s="4"/>
      <c r="K435" s="4"/>
      <c r="L435" s="4"/>
      <c r="M435" s="4"/>
      <c r="N435" s="4"/>
      <c r="O435" s="4"/>
    </row>
    <row r="436" spans="6:15">
      <c r="F436" s="4"/>
      <c r="G436" s="4"/>
      <c r="H436" s="4"/>
      <c r="I436" s="4"/>
      <c r="J436" s="4"/>
      <c r="K436" s="4"/>
      <c r="L436" s="4"/>
      <c r="M436" s="4"/>
      <c r="N436" s="4"/>
      <c r="O436" s="4"/>
    </row>
    <row r="437" spans="6:15">
      <c r="F437" s="4"/>
      <c r="G437" s="4"/>
      <c r="H437" s="4"/>
      <c r="I437" s="4"/>
      <c r="J437" s="4"/>
      <c r="K437" s="4"/>
      <c r="L437" s="4"/>
      <c r="M437" s="4"/>
      <c r="N437" s="4"/>
      <c r="O437" s="4"/>
    </row>
    <row r="438" spans="6:15">
      <c r="F438" s="4"/>
      <c r="G438" s="4"/>
      <c r="H438" s="4"/>
      <c r="I438" s="4"/>
      <c r="J438" s="4"/>
      <c r="K438" s="4"/>
      <c r="L438" s="4"/>
      <c r="M438" s="4"/>
      <c r="N438" s="4"/>
      <c r="O438" s="4"/>
    </row>
    <row r="439" spans="6:15">
      <c r="F439" s="4"/>
      <c r="G439" s="4"/>
      <c r="H439" s="4"/>
      <c r="I439" s="4"/>
      <c r="J439" s="4"/>
      <c r="K439" s="4"/>
      <c r="L439" s="4"/>
      <c r="M439" s="4"/>
      <c r="N439" s="4"/>
      <c r="O439" s="4"/>
    </row>
    <row r="440" spans="6:15">
      <c r="F440" s="4"/>
      <c r="G440" s="4"/>
      <c r="H440" s="4"/>
      <c r="I440" s="4"/>
      <c r="J440" s="4"/>
      <c r="K440" s="4"/>
      <c r="L440" s="4"/>
      <c r="M440" s="4"/>
      <c r="N440" s="4"/>
      <c r="O440" s="4"/>
    </row>
    <row r="441" spans="6:15">
      <c r="F441" s="4"/>
      <c r="G441" s="4"/>
      <c r="H441" s="4"/>
      <c r="I441" s="4"/>
      <c r="J441" s="4"/>
      <c r="K441" s="4"/>
      <c r="L441" s="4"/>
      <c r="M441" s="4"/>
      <c r="N441" s="4"/>
      <c r="O441" s="4"/>
    </row>
    <row r="442" spans="6:15">
      <c r="F442" s="4"/>
      <c r="G442" s="4"/>
      <c r="H442" s="4"/>
      <c r="I442" s="4"/>
      <c r="J442" s="4"/>
      <c r="K442" s="4"/>
      <c r="L442" s="4"/>
      <c r="M442" s="4"/>
      <c r="N442" s="4"/>
      <c r="O442" s="4"/>
    </row>
    <row r="443" spans="6:15">
      <c r="F443" s="4"/>
      <c r="G443" s="4"/>
      <c r="H443" s="4"/>
      <c r="I443" s="4"/>
      <c r="J443" s="4"/>
      <c r="K443" s="4"/>
      <c r="L443" s="4"/>
      <c r="M443" s="4"/>
      <c r="N443" s="4"/>
      <c r="O443" s="4"/>
    </row>
    <row r="444" spans="6:15">
      <c r="F444" s="4"/>
      <c r="G444" s="4"/>
      <c r="H444" s="4"/>
      <c r="I444" s="4"/>
      <c r="J444" s="4"/>
      <c r="K444" s="4"/>
      <c r="L444" s="4"/>
      <c r="M444" s="4"/>
      <c r="N444" s="4"/>
      <c r="O444" s="4"/>
    </row>
    <row r="445" spans="6:15">
      <c r="F445" s="4"/>
      <c r="G445" s="4"/>
      <c r="H445" s="4"/>
      <c r="I445" s="4"/>
      <c r="J445" s="4"/>
      <c r="K445" s="4"/>
      <c r="L445" s="4"/>
      <c r="M445" s="4"/>
      <c r="N445" s="4"/>
      <c r="O445" s="4"/>
    </row>
    <row r="446" spans="6:15">
      <c r="F446" s="4"/>
      <c r="G446" s="4"/>
      <c r="H446" s="4"/>
      <c r="I446" s="4"/>
      <c r="J446" s="4"/>
      <c r="K446" s="4"/>
      <c r="L446" s="4"/>
      <c r="M446" s="4"/>
      <c r="N446" s="4"/>
      <c r="O446" s="4"/>
    </row>
    <row r="447" spans="6:15">
      <c r="F447" s="4"/>
      <c r="G447" s="4"/>
      <c r="H447" s="4"/>
      <c r="I447" s="4"/>
      <c r="J447" s="4"/>
      <c r="K447" s="4"/>
      <c r="L447" s="4"/>
      <c r="M447" s="4"/>
      <c r="N447" s="4"/>
      <c r="O447" s="4"/>
    </row>
    <row r="448" spans="6:15">
      <c r="F448" s="4"/>
      <c r="G448" s="4"/>
      <c r="H448" s="4"/>
      <c r="I448" s="4"/>
      <c r="J448" s="4"/>
      <c r="K448" s="4"/>
      <c r="L448" s="4"/>
      <c r="M448" s="4"/>
      <c r="N448" s="4"/>
      <c r="O448" s="4"/>
    </row>
    <row r="449" spans="6:15">
      <c r="F449" s="4"/>
      <c r="G449" s="4"/>
      <c r="H449" s="4"/>
      <c r="I449" s="4"/>
      <c r="J449" s="4"/>
      <c r="K449" s="4"/>
      <c r="L449" s="4"/>
      <c r="M449" s="4"/>
      <c r="N449" s="4"/>
      <c r="O449" s="4"/>
    </row>
    <row r="450" spans="6:15">
      <c r="F450" s="4"/>
      <c r="G450" s="4"/>
      <c r="H450" s="4"/>
      <c r="I450" s="4"/>
      <c r="J450" s="4"/>
      <c r="K450" s="4"/>
      <c r="L450" s="4"/>
      <c r="M450" s="4"/>
      <c r="N450" s="4"/>
      <c r="O450" s="4"/>
    </row>
    <row r="451" spans="6:15">
      <c r="F451" s="4"/>
      <c r="G451" s="4"/>
      <c r="H451" s="4"/>
      <c r="I451" s="4"/>
      <c r="J451" s="4"/>
      <c r="K451" s="4"/>
      <c r="L451" s="4"/>
      <c r="M451" s="4"/>
      <c r="N451" s="4"/>
      <c r="O451" s="4"/>
    </row>
    <row r="452" spans="6:15">
      <c r="F452" s="4"/>
      <c r="G452" s="4"/>
      <c r="H452" s="4"/>
      <c r="I452" s="4"/>
      <c r="J452" s="4"/>
      <c r="K452" s="4"/>
      <c r="L452" s="4"/>
      <c r="M452" s="4"/>
      <c r="N452" s="4"/>
      <c r="O452" s="4"/>
    </row>
    <row r="453" spans="6:15">
      <c r="F453" s="4"/>
      <c r="G453" s="4"/>
      <c r="H453" s="4"/>
      <c r="I453" s="4"/>
      <c r="J453" s="4"/>
      <c r="K453" s="4"/>
      <c r="L453" s="4"/>
      <c r="M453" s="4"/>
      <c r="N453" s="4"/>
      <c r="O453" s="4"/>
    </row>
    <row r="454" spans="6:15">
      <c r="F454" s="4"/>
      <c r="G454" s="4"/>
      <c r="H454" s="4"/>
      <c r="I454" s="4"/>
      <c r="J454" s="4"/>
      <c r="K454" s="4"/>
      <c r="L454" s="4"/>
      <c r="M454" s="4"/>
      <c r="N454" s="4"/>
      <c r="O454" s="4"/>
    </row>
    <row r="455" spans="6:15">
      <c r="F455" s="4"/>
      <c r="G455" s="4"/>
      <c r="H455" s="4"/>
      <c r="I455" s="4"/>
      <c r="J455" s="4"/>
      <c r="K455" s="4"/>
      <c r="L455" s="4"/>
      <c r="M455" s="4"/>
      <c r="N455" s="4"/>
      <c r="O455" s="4"/>
    </row>
    <row r="456" spans="6:15">
      <c r="F456" s="4"/>
      <c r="G456" s="4"/>
      <c r="H456" s="4"/>
      <c r="I456" s="4"/>
      <c r="J456" s="4"/>
      <c r="K456" s="4"/>
      <c r="L456" s="4"/>
      <c r="M456" s="4"/>
      <c r="N456" s="4"/>
      <c r="O456" s="4"/>
    </row>
    <row r="457" spans="6:15">
      <c r="F457" s="4"/>
      <c r="G457" s="4"/>
      <c r="H457" s="4"/>
      <c r="I457" s="4"/>
      <c r="J457" s="4"/>
      <c r="K457" s="4"/>
      <c r="L457" s="4"/>
      <c r="M457" s="4"/>
      <c r="N457" s="4"/>
      <c r="O457" s="4"/>
    </row>
    <row r="458" spans="6:15">
      <c r="F458" s="4"/>
      <c r="G458" s="4"/>
      <c r="H458" s="4"/>
      <c r="I458" s="4"/>
      <c r="J458" s="4"/>
      <c r="K458" s="4"/>
      <c r="L458" s="4"/>
      <c r="M458" s="4"/>
      <c r="N458" s="4"/>
      <c r="O458" s="4"/>
    </row>
    <row r="459" spans="6:15">
      <c r="F459" s="4"/>
      <c r="G459" s="4"/>
      <c r="H459" s="4"/>
      <c r="I459" s="4"/>
      <c r="J459" s="4"/>
      <c r="K459" s="4"/>
      <c r="L459" s="4"/>
      <c r="M459" s="4"/>
      <c r="N459" s="4"/>
      <c r="O459" s="4"/>
    </row>
    <row r="460" spans="6:15">
      <c r="F460" s="4"/>
      <c r="G460" s="4"/>
      <c r="H460" s="4"/>
      <c r="I460" s="4"/>
      <c r="J460" s="4"/>
      <c r="K460" s="4"/>
      <c r="L460" s="4"/>
      <c r="M460" s="4"/>
      <c r="N460" s="4"/>
      <c r="O460" s="4"/>
    </row>
    <row r="461" spans="6:15">
      <c r="F461" s="4"/>
      <c r="G461" s="4"/>
      <c r="H461" s="4"/>
      <c r="I461" s="4"/>
      <c r="J461" s="4"/>
      <c r="K461" s="4"/>
      <c r="L461" s="4"/>
      <c r="M461" s="4"/>
      <c r="N461" s="4"/>
      <c r="O461" s="4"/>
    </row>
    <row r="462" spans="6:15">
      <c r="F462" s="4"/>
      <c r="G462" s="4"/>
      <c r="H462" s="4"/>
      <c r="I462" s="4"/>
      <c r="J462" s="4"/>
      <c r="K462" s="4"/>
      <c r="L462" s="4"/>
      <c r="M462" s="4"/>
      <c r="N462" s="4"/>
      <c r="O462" s="4"/>
    </row>
    <row r="463" spans="6:15">
      <c r="F463" s="4"/>
      <c r="G463" s="4"/>
      <c r="H463" s="4"/>
      <c r="I463" s="4"/>
      <c r="J463" s="4"/>
      <c r="K463" s="4"/>
      <c r="L463" s="4"/>
      <c r="M463" s="4"/>
      <c r="N463" s="4"/>
      <c r="O463" s="4"/>
    </row>
    <row r="464" spans="6:15">
      <c r="F464" s="4"/>
      <c r="G464" s="4"/>
      <c r="H464" s="4"/>
      <c r="I464" s="4"/>
      <c r="J464" s="4"/>
      <c r="K464" s="4"/>
      <c r="L464" s="4"/>
      <c r="M464" s="4"/>
      <c r="N464" s="4"/>
      <c r="O464" s="4"/>
    </row>
    <row r="465" spans="6:15">
      <c r="F465" s="4"/>
      <c r="G465" s="4"/>
      <c r="H465" s="4"/>
      <c r="I465" s="4"/>
      <c r="J465" s="4"/>
      <c r="K465" s="4"/>
      <c r="L465" s="4"/>
      <c r="M465" s="4"/>
      <c r="N465" s="4"/>
      <c r="O465" s="4"/>
    </row>
    <row r="466" spans="6:15">
      <c r="F466" s="4"/>
      <c r="G466" s="4"/>
      <c r="H466" s="4"/>
      <c r="I466" s="4"/>
      <c r="J466" s="4"/>
      <c r="K466" s="4"/>
      <c r="L466" s="4"/>
      <c r="M466" s="4"/>
      <c r="N466" s="4"/>
      <c r="O466" s="4"/>
    </row>
    <row r="467" spans="6:15">
      <c r="F467" s="4"/>
      <c r="G467" s="4"/>
      <c r="H467" s="4"/>
      <c r="I467" s="4"/>
      <c r="J467" s="4"/>
      <c r="K467" s="4"/>
      <c r="L467" s="4"/>
      <c r="M467" s="4"/>
      <c r="N467" s="4"/>
      <c r="O467" s="4"/>
    </row>
    <row r="468" spans="6:15">
      <c r="F468" s="4"/>
      <c r="G468" s="4"/>
      <c r="H468" s="4"/>
      <c r="I468" s="4"/>
      <c r="J468" s="4"/>
      <c r="K468" s="4"/>
      <c r="L468" s="4"/>
      <c r="M468" s="4"/>
      <c r="N468" s="4"/>
      <c r="O468" s="4"/>
    </row>
    <row r="469" spans="6:15">
      <c r="F469" s="4"/>
      <c r="G469" s="4"/>
      <c r="H469" s="4"/>
      <c r="I469" s="4"/>
      <c r="J469" s="4"/>
      <c r="K469" s="4"/>
      <c r="L469" s="4"/>
      <c r="M469" s="4"/>
      <c r="N469" s="4"/>
      <c r="O469" s="4"/>
    </row>
    <row r="470" spans="6:15">
      <c r="F470" s="4"/>
      <c r="G470" s="4"/>
      <c r="H470" s="4"/>
      <c r="I470" s="4"/>
      <c r="J470" s="4"/>
      <c r="K470" s="4"/>
      <c r="L470" s="4"/>
      <c r="M470" s="4"/>
      <c r="N470" s="4"/>
      <c r="O470" s="4"/>
    </row>
    <row r="471" spans="6:15">
      <c r="F471" s="4"/>
      <c r="G471" s="4"/>
      <c r="H471" s="4"/>
      <c r="I471" s="4"/>
      <c r="J471" s="4"/>
      <c r="K471" s="4"/>
      <c r="L471" s="4"/>
      <c r="M471" s="4"/>
      <c r="N471" s="4"/>
      <c r="O471" s="4"/>
    </row>
    <row r="472" spans="6:15">
      <c r="F472" s="4"/>
      <c r="G472" s="4"/>
      <c r="H472" s="4"/>
      <c r="I472" s="4"/>
      <c r="J472" s="4"/>
      <c r="K472" s="4"/>
      <c r="L472" s="4"/>
      <c r="M472" s="4"/>
      <c r="N472" s="4"/>
      <c r="O472" s="4"/>
    </row>
    <row r="473" spans="6:15">
      <c r="F473" s="4"/>
      <c r="G473" s="4"/>
      <c r="H473" s="4"/>
      <c r="I473" s="4"/>
      <c r="J473" s="4"/>
      <c r="K473" s="4"/>
      <c r="L473" s="4"/>
      <c r="M473" s="4"/>
      <c r="N473" s="4"/>
      <c r="O473" s="4"/>
    </row>
    <row r="474" spans="6:15">
      <c r="F474" s="4"/>
      <c r="G474" s="4"/>
      <c r="H474" s="4"/>
      <c r="I474" s="4"/>
      <c r="J474" s="4"/>
      <c r="K474" s="4"/>
      <c r="L474" s="4"/>
      <c r="M474" s="4"/>
      <c r="N474" s="4"/>
      <c r="O474" s="4"/>
    </row>
    <row r="475" spans="6:15">
      <c r="F475" s="4"/>
      <c r="G475" s="4"/>
      <c r="H475" s="4"/>
      <c r="I475" s="4"/>
      <c r="J475" s="4"/>
      <c r="K475" s="4"/>
      <c r="L475" s="4"/>
      <c r="M475" s="4"/>
      <c r="N475" s="4"/>
      <c r="O475" s="4"/>
    </row>
    <row r="476" spans="6:15">
      <c r="F476" s="4"/>
      <c r="G476" s="4"/>
      <c r="H476" s="4"/>
      <c r="I476" s="4"/>
      <c r="J476" s="4"/>
      <c r="K476" s="4"/>
      <c r="L476" s="4"/>
      <c r="M476" s="4"/>
      <c r="N476" s="4"/>
      <c r="O476" s="4"/>
    </row>
    <row r="477" spans="6:15">
      <c r="F477" s="4"/>
      <c r="G477" s="4"/>
      <c r="H477" s="4"/>
      <c r="I477" s="4"/>
      <c r="J477" s="4"/>
      <c r="K477" s="4"/>
      <c r="L477" s="4"/>
      <c r="M477" s="4"/>
      <c r="N477" s="4"/>
      <c r="O477" s="4"/>
    </row>
    <row r="478" spans="6:15">
      <c r="F478" s="4"/>
      <c r="G478" s="4"/>
      <c r="H478" s="4"/>
      <c r="I478" s="4"/>
      <c r="J478" s="4"/>
      <c r="K478" s="4"/>
      <c r="L478" s="4"/>
      <c r="M478" s="4"/>
      <c r="N478" s="4"/>
      <c r="O478" s="4"/>
    </row>
    <row r="479" spans="6:15">
      <c r="F479" s="4"/>
      <c r="G479" s="4"/>
      <c r="H479" s="4"/>
      <c r="I479" s="4"/>
      <c r="J479" s="4"/>
      <c r="K479" s="4"/>
      <c r="L479" s="4"/>
      <c r="M479" s="4"/>
      <c r="N479" s="4"/>
      <c r="O479" s="4"/>
    </row>
    <row r="480" spans="6:15">
      <c r="F480" s="4"/>
      <c r="G480" s="4"/>
      <c r="H480" s="4"/>
      <c r="I480" s="4"/>
      <c r="J480" s="4"/>
      <c r="K480" s="4"/>
      <c r="L480" s="4"/>
      <c r="M480" s="4"/>
      <c r="N480" s="4"/>
      <c r="O480" s="4"/>
    </row>
    <row r="481" spans="6:15">
      <c r="F481" s="4"/>
      <c r="G481" s="4"/>
      <c r="H481" s="4"/>
      <c r="I481" s="4"/>
      <c r="J481" s="4"/>
      <c r="K481" s="4"/>
      <c r="L481" s="4"/>
      <c r="M481" s="4"/>
      <c r="N481" s="4"/>
      <c r="O481" s="4"/>
    </row>
    <row r="482" spans="6:15">
      <c r="F482" s="4"/>
      <c r="G482" s="4"/>
      <c r="H482" s="4"/>
      <c r="I482" s="4"/>
      <c r="J482" s="4"/>
      <c r="K482" s="4"/>
      <c r="L482" s="4"/>
      <c r="M482" s="4"/>
      <c r="N482" s="4"/>
      <c r="O482" s="4"/>
    </row>
    <row r="483" spans="6:15">
      <c r="F483" s="4"/>
      <c r="G483" s="4"/>
      <c r="H483" s="4"/>
      <c r="I483" s="4"/>
      <c r="J483" s="4"/>
      <c r="K483" s="4"/>
      <c r="L483" s="4"/>
      <c r="M483" s="4"/>
      <c r="N483" s="4"/>
      <c r="O483" s="4"/>
    </row>
    <row r="484" spans="6:15">
      <c r="F484" s="4"/>
      <c r="G484" s="4"/>
      <c r="H484" s="4"/>
      <c r="I484" s="4"/>
      <c r="J484" s="4"/>
      <c r="K484" s="4"/>
      <c r="L484" s="4"/>
      <c r="M484" s="4"/>
      <c r="N484" s="4"/>
      <c r="O484" s="4"/>
    </row>
    <row r="485" spans="6:15">
      <c r="F485" s="4"/>
      <c r="G485" s="4"/>
      <c r="H485" s="4"/>
      <c r="I485" s="4"/>
      <c r="J485" s="4"/>
      <c r="K485" s="4"/>
      <c r="L485" s="4"/>
      <c r="M485" s="4"/>
      <c r="N485" s="4"/>
      <c r="O485" s="4"/>
    </row>
    <row r="486" spans="6:15">
      <c r="F486" s="4"/>
      <c r="G486" s="4"/>
      <c r="H486" s="4"/>
      <c r="I486" s="4"/>
      <c r="J486" s="4"/>
      <c r="K486" s="4"/>
      <c r="L486" s="4"/>
      <c r="M486" s="4"/>
      <c r="N486" s="4"/>
      <c r="O486" s="4"/>
    </row>
    <row r="487" spans="6:15">
      <c r="F487" s="4"/>
      <c r="G487" s="4"/>
      <c r="H487" s="4"/>
      <c r="I487" s="4"/>
      <c r="J487" s="4"/>
      <c r="K487" s="4"/>
      <c r="L487" s="4"/>
      <c r="M487" s="4"/>
      <c r="N487" s="4"/>
      <c r="O487" s="4"/>
    </row>
    <row r="488" spans="6:15">
      <c r="F488" s="4"/>
      <c r="G488" s="4"/>
      <c r="H488" s="4"/>
      <c r="I488" s="4"/>
      <c r="J488" s="4"/>
      <c r="K488" s="4"/>
      <c r="L488" s="4"/>
      <c r="M488" s="4"/>
      <c r="N488" s="4"/>
      <c r="O488" s="4"/>
    </row>
    <row r="489" spans="6:15">
      <c r="F489" s="4"/>
      <c r="G489" s="4"/>
      <c r="H489" s="4"/>
      <c r="I489" s="4"/>
      <c r="J489" s="4"/>
      <c r="K489" s="4"/>
      <c r="L489" s="4"/>
      <c r="M489" s="4"/>
      <c r="N489" s="4"/>
      <c r="O489" s="4"/>
    </row>
    <row r="490" spans="6:15">
      <c r="F490" s="4"/>
      <c r="G490" s="4"/>
      <c r="H490" s="4"/>
      <c r="I490" s="4"/>
      <c r="J490" s="4"/>
      <c r="K490" s="4"/>
      <c r="L490" s="4"/>
      <c r="M490" s="4"/>
      <c r="N490" s="4"/>
      <c r="O490" s="4"/>
    </row>
    <row r="491" spans="6:15">
      <c r="F491" s="4"/>
      <c r="G491" s="4"/>
      <c r="H491" s="4"/>
      <c r="I491" s="4"/>
      <c r="J491" s="4"/>
      <c r="K491" s="4"/>
      <c r="L491" s="4"/>
      <c r="M491" s="4"/>
      <c r="N491" s="4"/>
      <c r="O491" s="4"/>
    </row>
    <row r="492" spans="6:15">
      <c r="F492" s="4"/>
      <c r="G492" s="4"/>
      <c r="H492" s="4"/>
      <c r="I492" s="4"/>
      <c r="J492" s="4"/>
      <c r="K492" s="4"/>
      <c r="L492" s="4"/>
      <c r="M492" s="4"/>
      <c r="N492" s="4"/>
      <c r="O492" s="4"/>
    </row>
    <row r="493" spans="6:15">
      <c r="F493" s="4"/>
      <c r="G493" s="4"/>
      <c r="H493" s="4"/>
      <c r="I493" s="4"/>
      <c r="J493" s="4"/>
      <c r="K493" s="4"/>
      <c r="L493" s="4"/>
      <c r="M493" s="4"/>
      <c r="N493" s="4"/>
      <c r="O493" s="4"/>
    </row>
    <row r="494" spans="6:15">
      <c r="F494" s="4"/>
      <c r="G494" s="4"/>
      <c r="H494" s="4"/>
      <c r="I494" s="4"/>
      <c r="J494" s="4"/>
      <c r="K494" s="4"/>
      <c r="L494" s="4"/>
      <c r="M494" s="4"/>
      <c r="N494" s="4"/>
      <c r="O494" s="4"/>
    </row>
    <row r="495" spans="6:15">
      <c r="F495" s="4"/>
      <c r="G495" s="4"/>
      <c r="H495" s="4"/>
      <c r="I495" s="4"/>
      <c r="J495" s="4"/>
      <c r="K495" s="4"/>
      <c r="L495" s="4"/>
      <c r="M495" s="4"/>
      <c r="N495" s="4"/>
      <c r="O495" s="4"/>
    </row>
    <row r="496" spans="6:15">
      <c r="F496" s="4"/>
      <c r="G496" s="4"/>
      <c r="H496" s="4"/>
      <c r="I496" s="4"/>
      <c r="J496" s="4"/>
      <c r="K496" s="4"/>
      <c r="L496" s="4"/>
      <c r="M496" s="4"/>
      <c r="N496" s="4"/>
      <c r="O496" s="4"/>
    </row>
    <row r="497" spans="6:15">
      <c r="F497" s="4"/>
      <c r="G497" s="4"/>
      <c r="H497" s="4"/>
      <c r="I497" s="4"/>
      <c r="J497" s="4"/>
      <c r="K497" s="4"/>
      <c r="L497" s="4"/>
      <c r="M497" s="4"/>
      <c r="N497" s="4"/>
      <c r="O497" s="4"/>
    </row>
    <row r="498" spans="6:15">
      <c r="F498" s="4"/>
      <c r="G498" s="4"/>
      <c r="H498" s="4"/>
      <c r="I498" s="4"/>
      <c r="J498" s="4"/>
      <c r="K498" s="4"/>
      <c r="L498" s="4"/>
      <c r="M498" s="4"/>
      <c r="N498" s="4"/>
      <c r="O498" s="4"/>
    </row>
    <row r="499" spans="6:15">
      <c r="F499" s="4"/>
      <c r="G499" s="4"/>
      <c r="H499" s="4"/>
      <c r="I499" s="4"/>
      <c r="J499" s="4"/>
      <c r="K499" s="4"/>
      <c r="L499" s="4"/>
      <c r="M499" s="4"/>
      <c r="N499" s="4"/>
      <c r="O499" s="4"/>
    </row>
    <row r="500" spans="6:15">
      <c r="F500" s="4"/>
      <c r="G500" s="4"/>
      <c r="H500" s="4"/>
      <c r="I500" s="4"/>
      <c r="J500" s="4"/>
      <c r="K500" s="4"/>
      <c r="L500" s="4"/>
      <c r="M500" s="4"/>
      <c r="N500" s="4"/>
      <c r="O500" s="4"/>
    </row>
    <row r="501" spans="6:15">
      <c r="F501" s="4"/>
      <c r="G501" s="4"/>
      <c r="H501" s="4"/>
      <c r="I501" s="4"/>
      <c r="J501" s="4"/>
      <c r="K501" s="4"/>
      <c r="L501" s="4"/>
      <c r="M501" s="4"/>
      <c r="N501" s="4"/>
      <c r="O501" s="4"/>
    </row>
    <row r="502" spans="6:15">
      <c r="F502" s="4"/>
      <c r="G502" s="4"/>
      <c r="H502" s="4"/>
      <c r="I502" s="4"/>
      <c r="J502" s="4"/>
      <c r="K502" s="4"/>
      <c r="L502" s="4"/>
      <c r="M502" s="4"/>
      <c r="N502" s="4"/>
      <c r="O502" s="4"/>
    </row>
    <row r="503" spans="6:15">
      <c r="F503" s="4"/>
      <c r="G503" s="4"/>
      <c r="H503" s="4"/>
      <c r="I503" s="4"/>
      <c r="J503" s="4"/>
      <c r="K503" s="4"/>
      <c r="L503" s="4"/>
      <c r="M503" s="4"/>
      <c r="N503" s="4"/>
      <c r="O503" s="4"/>
    </row>
    <row r="504" spans="6:15">
      <c r="F504" s="4"/>
      <c r="G504" s="4"/>
      <c r="H504" s="4"/>
      <c r="I504" s="4"/>
      <c r="J504" s="4"/>
      <c r="K504" s="4"/>
      <c r="L504" s="4"/>
      <c r="M504" s="4"/>
      <c r="N504" s="4"/>
      <c r="O504" s="4"/>
    </row>
    <row r="505" spans="6:15">
      <c r="F505" s="4"/>
      <c r="G505" s="4"/>
      <c r="H505" s="4"/>
      <c r="I505" s="4"/>
      <c r="J505" s="4"/>
      <c r="K505" s="4"/>
      <c r="L505" s="4"/>
      <c r="M505" s="4"/>
      <c r="N505" s="4"/>
      <c r="O505" s="4"/>
    </row>
    <row r="506" spans="6:15">
      <c r="F506" s="4"/>
      <c r="G506" s="4"/>
      <c r="H506" s="4"/>
      <c r="I506" s="4"/>
      <c r="J506" s="4"/>
      <c r="K506" s="4"/>
      <c r="L506" s="4"/>
      <c r="M506" s="4"/>
      <c r="N506" s="4"/>
      <c r="O506" s="4"/>
    </row>
    <row r="507" spans="6:15">
      <c r="F507" s="4"/>
      <c r="G507" s="4"/>
      <c r="H507" s="4"/>
      <c r="I507" s="4"/>
      <c r="J507" s="4"/>
      <c r="K507" s="4"/>
      <c r="L507" s="4"/>
      <c r="M507" s="4"/>
      <c r="N507" s="4"/>
      <c r="O507" s="4"/>
    </row>
    <row r="508" spans="6:15">
      <c r="F508" s="4"/>
      <c r="G508" s="4"/>
      <c r="H508" s="4"/>
      <c r="I508" s="4"/>
      <c r="J508" s="4"/>
      <c r="K508" s="4"/>
      <c r="L508" s="4"/>
      <c r="M508" s="4"/>
      <c r="N508" s="4"/>
      <c r="O508" s="4"/>
    </row>
    <row r="509" spans="6:15">
      <c r="F509" s="4"/>
      <c r="G509" s="4"/>
      <c r="H509" s="4"/>
      <c r="I509" s="4"/>
      <c r="J509" s="4"/>
      <c r="K509" s="4"/>
      <c r="L509" s="4"/>
      <c r="M509" s="4"/>
      <c r="N509" s="4"/>
      <c r="O509" s="4"/>
    </row>
    <row r="510" spans="6:15">
      <c r="F510" s="4"/>
      <c r="G510" s="4"/>
      <c r="H510" s="4"/>
      <c r="I510" s="4"/>
      <c r="J510" s="4"/>
      <c r="K510" s="4"/>
      <c r="L510" s="4"/>
      <c r="M510" s="4"/>
      <c r="N510" s="4"/>
      <c r="O510" s="4"/>
    </row>
    <row r="511" spans="6:15">
      <c r="F511" s="4"/>
      <c r="G511" s="4"/>
      <c r="H511" s="4"/>
      <c r="I511" s="4"/>
      <c r="J511" s="4"/>
      <c r="K511" s="4"/>
      <c r="L511" s="4"/>
      <c r="M511" s="4"/>
      <c r="N511" s="4"/>
      <c r="O511" s="4"/>
    </row>
    <row r="512" spans="6:15">
      <c r="F512" s="4"/>
      <c r="G512" s="4"/>
      <c r="H512" s="4"/>
      <c r="I512" s="4"/>
      <c r="J512" s="4"/>
      <c r="K512" s="4"/>
      <c r="L512" s="4"/>
      <c r="M512" s="4"/>
      <c r="N512" s="4"/>
      <c r="O512" s="4"/>
    </row>
    <row r="513" spans="6:15">
      <c r="F513" s="4"/>
      <c r="G513" s="4"/>
      <c r="H513" s="4"/>
      <c r="I513" s="4"/>
      <c r="J513" s="4"/>
      <c r="K513" s="4"/>
      <c r="L513" s="4"/>
      <c r="M513" s="4"/>
      <c r="N513" s="4"/>
      <c r="O513" s="4"/>
    </row>
    <row r="514" spans="6:15">
      <c r="F514" s="4"/>
      <c r="G514" s="4"/>
      <c r="H514" s="4"/>
      <c r="I514" s="4"/>
      <c r="J514" s="4"/>
      <c r="K514" s="4"/>
      <c r="L514" s="4"/>
      <c r="M514" s="4"/>
      <c r="N514" s="4"/>
      <c r="O514" s="4"/>
    </row>
    <row r="515" spans="6:15">
      <c r="F515" s="4"/>
      <c r="G515" s="4"/>
      <c r="H515" s="4"/>
      <c r="I515" s="4"/>
      <c r="J515" s="4"/>
      <c r="K515" s="4"/>
      <c r="L515" s="4"/>
      <c r="M515" s="4"/>
      <c r="N515" s="4"/>
      <c r="O515" s="4"/>
    </row>
    <row r="516" spans="6:15">
      <c r="F516" s="4"/>
      <c r="G516" s="4"/>
      <c r="H516" s="4"/>
      <c r="I516" s="4"/>
      <c r="J516" s="4"/>
      <c r="K516" s="4"/>
      <c r="L516" s="4"/>
      <c r="M516" s="4"/>
      <c r="N516" s="4"/>
      <c r="O516" s="4"/>
    </row>
    <row r="517" spans="6:15">
      <c r="F517" s="4"/>
      <c r="G517" s="4"/>
      <c r="H517" s="4"/>
      <c r="I517" s="4"/>
      <c r="J517" s="4"/>
      <c r="K517" s="4"/>
      <c r="L517" s="4"/>
      <c r="M517" s="4"/>
      <c r="N517" s="4"/>
      <c r="O517" s="4"/>
    </row>
    <row r="518" spans="6:15">
      <c r="F518" s="4"/>
      <c r="G518" s="4"/>
      <c r="H518" s="4"/>
      <c r="I518" s="4"/>
      <c r="J518" s="4"/>
      <c r="K518" s="4"/>
      <c r="L518" s="4"/>
      <c r="M518" s="4"/>
      <c r="N518" s="4"/>
      <c r="O518" s="4"/>
    </row>
    <row r="519" spans="6:15">
      <c r="F519" s="4"/>
      <c r="G519" s="4"/>
      <c r="H519" s="4"/>
      <c r="I519" s="4"/>
      <c r="J519" s="4"/>
      <c r="K519" s="4"/>
      <c r="L519" s="4"/>
      <c r="M519" s="4"/>
      <c r="N519" s="4"/>
      <c r="O519" s="4"/>
    </row>
    <row r="520" spans="6:15">
      <c r="F520" s="4"/>
      <c r="G520" s="4"/>
      <c r="H520" s="4"/>
      <c r="I520" s="4"/>
      <c r="J520" s="4"/>
      <c r="K520" s="4"/>
      <c r="L520" s="4"/>
      <c r="M520" s="4"/>
      <c r="N520" s="4"/>
      <c r="O520" s="4"/>
    </row>
    <row r="521" spans="6:15">
      <c r="F521" s="4"/>
      <c r="G521" s="4"/>
      <c r="H521" s="4"/>
      <c r="I521" s="4"/>
      <c r="J521" s="4"/>
      <c r="K521" s="4"/>
      <c r="L521" s="4"/>
      <c r="M521" s="4"/>
      <c r="N521" s="4"/>
      <c r="O521" s="4"/>
    </row>
    <row r="522" spans="6:15">
      <c r="F522" s="4"/>
      <c r="G522" s="4"/>
      <c r="H522" s="4"/>
      <c r="I522" s="4"/>
      <c r="J522" s="4"/>
      <c r="K522" s="4"/>
      <c r="L522" s="4"/>
      <c r="M522" s="4"/>
      <c r="N522" s="4"/>
      <c r="O522" s="4"/>
    </row>
    <row r="523" spans="6:15">
      <c r="F523" s="4"/>
      <c r="G523" s="4"/>
      <c r="H523" s="4"/>
      <c r="I523" s="4"/>
      <c r="J523" s="4"/>
      <c r="K523" s="4"/>
      <c r="L523" s="4"/>
      <c r="M523" s="4"/>
      <c r="N523" s="4"/>
      <c r="O523" s="4"/>
    </row>
    <row r="524" spans="6:15">
      <c r="F524" s="4"/>
      <c r="G524" s="4"/>
      <c r="H524" s="4"/>
      <c r="I524" s="4"/>
      <c r="J524" s="4"/>
      <c r="K524" s="4"/>
      <c r="L524" s="4"/>
      <c r="M524" s="4"/>
      <c r="N524" s="4"/>
      <c r="O524" s="4"/>
    </row>
    <row r="525" spans="6:15">
      <c r="F525" s="4"/>
      <c r="G525" s="4"/>
      <c r="H525" s="4"/>
      <c r="I525" s="4"/>
      <c r="J525" s="4"/>
      <c r="K525" s="4"/>
      <c r="L525" s="4"/>
      <c r="M525" s="4"/>
      <c r="N525" s="4"/>
      <c r="O525" s="4"/>
    </row>
    <row r="526" spans="6:15">
      <c r="F526" s="4"/>
      <c r="G526" s="4"/>
      <c r="H526" s="4"/>
      <c r="I526" s="4"/>
      <c r="J526" s="4"/>
      <c r="K526" s="4"/>
      <c r="L526" s="4"/>
      <c r="M526" s="4"/>
      <c r="N526" s="4"/>
      <c r="O526" s="4"/>
    </row>
    <row r="527" spans="6:15">
      <c r="F527" s="4"/>
      <c r="G527" s="4"/>
      <c r="H527" s="4"/>
      <c r="I527" s="4"/>
      <c r="J527" s="4"/>
      <c r="K527" s="4"/>
      <c r="L527" s="4"/>
      <c r="M527" s="4"/>
      <c r="N527" s="4"/>
      <c r="O527" s="4"/>
    </row>
    <row r="528" spans="6:15">
      <c r="F528" s="4"/>
      <c r="G528" s="4"/>
      <c r="H528" s="4"/>
      <c r="I528" s="4"/>
      <c r="J528" s="4"/>
      <c r="K528" s="4"/>
      <c r="L528" s="4"/>
      <c r="M528" s="4"/>
      <c r="N528" s="4"/>
      <c r="O528" s="4"/>
    </row>
    <row r="529" spans="6:15">
      <c r="F529" s="4"/>
      <c r="G529" s="4"/>
      <c r="H529" s="4"/>
      <c r="I529" s="4"/>
      <c r="J529" s="4"/>
      <c r="K529" s="4"/>
      <c r="L529" s="4"/>
      <c r="M529" s="4"/>
      <c r="N529" s="4"/>
      <c r="O529" s="4"/>
    </row>
    <row r="530" spans="6:15">
      <c r="F530" s="4"/>
      <c r="G530" s="4"/>
      <c r="H530" s="4"/>
      <c r="I530" s="4"/>
      <c r="J530" s="4"/>
      <c r="K530" s="4"/>
      <c r="L530" s="4"/>
      <c r="M530" s="4"/>
      <c r="N530" s="4"/>
      <c r="O530" s="4"/>
    </row>
    <row r="531" spans="6:15">
      <c r="F531" s="4"/>
      <c r="G531" s="4"/>
      <c r="H531" s="4"/>
      <c r="I531" s="4"/>
      <c r="J531" s="4"/>
      <c r="K531" s="4"/>
      <c r="L531" s="4"/>
      <c r="M531" s="4"/>
      <c r="N531" s="4"/>
      <c r="O531" s="4"/>
    </row>
    <row r="532" spans="6:15">
      <c r="F532" s="4"/>
      <c r="G532" s="4"/>
      <c r="H532" s="4"/>
      <c r="I532" s="4"/>
      <c r="J532" s="4"/>
      <c r="K532" s="4"/>
      <c r="L532" s="4"/>
      <c r="M532" s="4"/>
      <c r="N532" s="4"/>
      <c r="O532" s="4"/>
    </row>
    <row r="533" spans="6:15">
      <c r="F533" s="4"/>
      <c r="G533" s="4"/>
      <c r="H533" s="4"/>
      <c r="I533" s="4"/>
      <c r="J533" s="4"/>
      <c r="K533" s="4"/>
      <c r="L533" s="4"/>
      <c r="M533" s="4"/>
      <c r="N533" s="4"/>
      <c r="O533" s="4"/>
    </row>
    <row r="534" spans="6:15">
      <c r="F534" s="4"/>
      <c r="G534" s="4"/>
      <c r="H534" s="4"/>
      <c r="I534" s="4"/>
      <c r="J534" s="4"/>
      <c r="K534" s="4"/>
      <c r="L534" s="4"/>
      <c r="M534" s="4"/>
      <c r="N534" s="4"/>
      <c r="O534" s="4"/>
    </row>
    <row r="535" spans="6:15">
      <c r="F535" s="4"/>
      <c r="G535" s="4"/>
      <c r="H535" s="4"/>
      <c r="I535" s="4"/>
      <c r="J535" s="4"/>
      <c r="K535" s="4"/>
      <c r="L535" s="4"/>
      <c r="M535" s="4"/>
      <c r="N535" s="4"/>
      <c r="O535" s="4"/>
    </row>
    <row r="536" spans="6:15">
      <c r="F536" s="4"/>
      <c r="G536" s="4"/>
      <c r="H536" s="4"/>
      <c r="I536" s="4"/>
      <c r="J536" s="4"/>
      <c r="K536" s="4"/>
      <c r="L536" s="4"/>
      <c r="M536" s="4"/>
      <c r="N536" s="4"/>
      <c r="O536" s="4"/>
    </row>
    <row r="537" spans="6:15">
      <c r="F537" s="4"/>
      <c r="G537" s="4"/>
      <c r="H537" s="4"/>
      <c r="I537" s="4"/>
      <c r="J537" s="4"/>
      <c r="K537" s="4"/>
      <c r="L537" s="4"/>
      <c r="M537" s="4"/>
      <c r="N537" s="4"/>
      <c r="O537" s="4"/>
    </row>
    <row r="538" spans="6:15">
      <c r="F538" s="4"/>
      <c r="G538" s="4"/>
      <c r="H538" s="4"/>
      <c r="I538" s="4"/>
      <c r="J538" s="4"/>
      <c r="K538" s="4"/>
      <c r="L538" s="4"/>
      <c r="M538" s="4"/>
      <c r="N538" s="4"/>
      <c r="O538" s="4"/>
    </row>
    <row r="539" spans="6:15">
      <c r="F539" s="4"/>
      <c r="G539" s="4"/>
      <c r="H539" s="4"/>
      <c r="I539" s="4"/>
      <c r="J539" s="4"/>
      <c r="K539" s="4"/>
      <c r="L539" s="4"/>
      <c r="M539" s="4"/>
      <c r="N539" s="4"/>
      <c r="O539" s="4"/>
    </row>
    <row r="540" spans="6:15">
      <c r="F540" s="4"/>
      <c r="G540" s="4"/>
      <c r="H540" s="4"/>
      <c r="I540" s="4"/>
      <c r="J540" s="4"/>
      <c r="K540" s="4"/>
      <c r="L540" s="4"/>
      <c r="M540" s="4"/>
      <c r="N540" s="4"/>
      <c r="O540" s="4"/>
    </row>
    <row r="541" spans="6:15">
      <c r="F541" s="4"/>
      <c r="G541" s="4"/>
      <c r="H541" s="4"/>
      <c r="I541" s="4"/>
      <c r="J541" s="4"/>
      <c r="K541" s="4"/>
      <c r="L541" s="4"/>
      <c r="M541" s="4"/>
      <c r="N541" s="4"/>
      <c r="O541" s="4"/>
    </row>
    <row r="542" spans="6:15">
      <c r="F542" s="4"/>
      <c r="G542" s="4"/>
      <c r="H542" s="4"/>
      <c r="I542" s="4"/>
      <c r="J542" s="4"/>
      <c r="K542" s="4"/>
      <c r="L542" s="4"/>
      <c r="M542" s="4"/>
      <c r="N542" s="4"/>
      <c r="O542" s="4"/>
    </row>
    <row r="543" spans="6:15">
      <c r="F543" s="4"/>
      <c r="G543" s="4"/>
      <c r="H543" s="4"/>
      <c r="I543" s="4"/>
      <c r="J543" s="4"/>
      <c r="K543" s="4"/>
      <c r="L543" s="4"/>
      <c r="M543" s="4"/>
      <c r="N543" s="4"/>
      <c r="O543" s="4"/>
    </row>
    <row r="544" spans="6:15">
      <c r="F544" s="4"/>
      <c r="G544" s="4"/>
      <c r="H544" s="4"/>
      <c r="I544" s="4"/>
      <c r="J544" s="4"/>
      <c r="K544" s="4"/>
      <c r="L544" s="4"/>
      <c r="M544" s="4"/>
      <c r="N544" s="4"/>
      <c r="O544" s="4"/>
    </row>
    <row r="545" spans="6:15">
      <c r="F545" s="4"/>
      <c r="G545" s="4"/>
      <c r="H545" s="4"/>
      <c r="I545" s="4"/>
      <c r="J545" s="4"/>
      <c r="K545" s="4"/>
      <c r="L545" s="4"/>
      <c r="M545" s="4"/>
      <c r="N545" s="4"/>
      <c r="O545" s="4"/>
    </row>
    <row r="546" spans="6:15">
      <c r="F546" s="4"/>
      <c r="G546" s="4"/>
      <c r="H546" s="4"/>
      <c r="I546" s="4"/>
      <c r="J546" s="4"/>
      <c r="K546" s="4"/>
      <c r="L546" s="4"/>
      <c r="M546" s="4"/>
      <c r="N546" s="4"/>
      <c r="O546" s="4"/>
    </row>
    <row r="547" spans="6:15">
      <c r="F547" s="4"/>
      <c r="G547" s="4"/>
      <c r="H547" s="4"/>
      <c r="I547" s="4"/>
      <c r="J547" s="4"/>
      <c r="K547" s="4"/>
      <c r="L547" s="4"/>
      <c r="M547" s="4"/>
      <c r="N547" s="4"/>
      <c r="O547" s="4"/>
    </row>
    <row r="548" spans="6:15">
      <c r="F548" s="4"/>
      <c r="G548" s="4"/>
      <c r="H548" s="4"/>
      <c r="I548" s="4"/>
      <c r="J548" s="4"/>
      <c r="K548" s="4"/>
      <c r="L548" s="4"/>
      <c r="M548" s="4"/>
      <c r="N548" s="4"/>
      <c r="O548" s="4"/>
    </row>
    <row r="549" spans="6:15">
      <c r="F549" s="4"/>
      <c r="G549" s="4"/>
      <c r="H549" s="4"/>
      <c r="I549" s="4"/>
      <c r="J549" s="4"/>
      <c r="K549" s="4"/>
      <c r="L549" s="4"/>
      <c r="M549" s="4"/>
      <c r="N549" s="4"/>
      <c r="O549" s="4"/>
    </row>
    <row r="550" spans="6:15">
      <c r="F550" s="4"/>
      <c r="G550" s="4"/>
      <c r="H550" s="4"/>
      <c r="I550" s="4"/>
      <c r="J550" s="4"/>
      <c r="K550" s="4"/>
      <c r="L550" s="4"/>
      <c r="M550" s="4"/>
      <c r="N550" s="4"/>
      <c r="O550" s="4"/>
    </row>
    <row r="551" spans="6:15">
      <c r="F551" s="4"/>
      <c r="G551" s="4"/>
      <c r="H551" s="4"/>
      <c r="I551" s="4"/>
      <c r="J551" s="4"/>
      <c r="K551" s="4"/>
      <c r="L551" s="4"/>
      <c r="M551" s="4"/>
      <c r="N551" s="4"/>
      <c r="O551" s="4"/>
    </row>
    <row r="552" spans="6:15">
      <c r="F552" s="4"/>
      <c r="G552" s="4"/>
      <c r="H552" s="4"/>
      <c r="I552" s="4"/>
      <c r="J552" s="4"/>
      <c r="K552" s="4"/>
      <c r="L552" s="4"/>
      <c r="M552" s="4"/>
      <c r="N552" s="4"/>
      <c r="O552" s="4"/>
    </row>
    <row r="553" spans="6:15">
      <c r="F553" s="4"/>
      <c r="G553" s="4"/>
      <c r="H553" s="4"/>
      <c r="I553" s="4"/>
      <c r="J553" s="4"/>
      <c r="K553" s="4"/>
      <c r="L553" s="4"/>
      <c r="M553" s="4"/>
      <c r="N553" s="4"/>
      <c r="O553" s="4"/>
    </row>
    <row r="554" spans="6:15">
      <c r="F554" s="4"/>
      <c r="G554" s="4"/>
      <c r="H554" s="4"/>
      <c r="I554" s="4"/>
      <c r="J554" s="4"/>
      <c r="K554" s="4"/>
      <c r="L554" s="4"/>
      <c r="M554" s="4"/>
      <c r="N554" s="4"/>
      <c r="O554" s="4"/>
    </row>
    <row r="555" spans="6:15">
      <c r="F555" s="4"/>
      <c r="G555" s="4"/>
      <c r="H555" s="4"/>
      <c r="I555" s="4"/>
      <c r="J555" s="4"/>
      <c r="K555" s="4"/>
      <c r="L555" s="4"/>
      <c r="M555" s="4"/>
      <c r="N555" s="4"/>
      <c r="O555" s="4"/>
    </row>
    <row r="556" spans="6:15">
      <c r="F556" s="4"/>
      <c r="G556" s="4"/>
      <c r="H556" s="4"/>
      <c r="I556" s="4"/>
      <c r="J556" s="4"/>
      <c r="K556" s="4"/>
      <c r="L556" s="4"/>
      <c r="M556" s="4"/>
      <c r="N556" s="4"/>
      <c r="O556" s="4"/>
    </row>
    <row r="557" spans="6:15">
      <c r="F557" s="4"/>
      <c r="G557" s="4"/>
      <c r="H557" s="4"/>
      <c r="I557" s="4"/>
      <c r="J557" s="4"/>
      <c r="K557" s="4"/>
      <c r="L557" s="4"/>
      <c r="M557" s="4"/>
      <c r="N557" s="4"/>
      <c r="O557" s="4"/>
    </row>
    <row r="558" spans="6:15">
      <c r="F558" s="4"/>
      <c r="G558" s="4"/>
      <c r="H558" s="4"/>
      <c r="I558" s="4"/>
      <c r="J558" s="4"/>
      <c r="K558" s="4"/>
      <c r="L558" s="4"/>
      <c r="M558" s="4"/>
      <c r="N558" s="4"/>
      <c r="O558" s="4"/>
    </row>
    <row r="559" spans="6:15">
      <c r="F559" s="4"/>
      <c r="G559" s="4"/>
      <c r="H559" s="4"/>
      <c r="I559" s="4"/>
      <c r="J559" s="4"/>
      <c r="K559" s="4"/>
      <c r="L559" s="4"/>
      <c r="M559" s="4"/>
      <c r="N559" s="4"/>
      <c r="O559" s="4"/>
    </row>
    <row r="560" spans="6:15">
      <c r="F560" s="4"/>
      <c r="G560" s="4"/>
      <c r="H560" s="4"/>
      <c r="I560" s="4"/>
      <c r="J560" s="4"/>
      <c r="K560" s="4"/>
      <c r="L560" s="4"/>
      <c r="M560" s="4"/>
      <c r="N560" s="4"/>
      <c r="O560" s="4"/>
    </row>
    <row r="561" spans="6:15">
      <c r="F561" s="4"/>
      <c r="G561" s="4"/>
      <c r="H561" s="4"/>
      <c r="I561" s="4"/>
      <c r="J561" s="4"/>
      <c r="K561" s="4"/>
      <c r="L561" s="4"/>
      <c r="M561" s="4"/>
      <c r="N561" s="4"/>
      <c r="O561" s="4"/>
    </row>
    <row r="562" spans="6:15">
      <c r="F562" s="4"/>
      <c r="G562" s="4"/>
      <c r="H562" s="4"/>
      <c r="I562" s="4"/>
      <c r="J562" s="4"/>
      <c r="K562" s="4"/>
      <c r="L562" s="4"/>
      <c r="M562" s="4"/>
      <c r="N562" s="4"/>
      <c r="O562" s="4"/>
    </row>
    <row r="563" spans="6:15">
      <c r="F563" s="4"/>
      <c r="G563" s="4"/>
      <c r="H563" s="4"/>
      <c r="I563" s="4"/>
      <c r="J563" s="4"/>
      <c r="K563" s="4"/>
      <c r="L563" s="4"/>
      <c r="M563" s="4"/>
      <c r="N563" s="4"/>
      <c r="O563" s="4"/>
    </row>
    <row r="564" spans="6:15">
      <c r="F564" s="4"/>
      <c r="G564" s="4"/>
      <c r="H564" s="4"/>
      <c r="I564" s="4"/>
      <c r="J564" s="4"/>
      <c r="K564" s="4"/>
      <c r="L564" s="4"/>
      <c r="M564" s="4"/>
      <c r="N564" s="4"/>
      <c r="O564" s="4"/>
    </row>
    <row r="565" spans="6:15">
      <c r="F565" s="4"/>
      <c r="G565" s="4"/>
      <c r="H565" s="4"/>
      <c r="I565" s="4"/>
      <c r="J565" s="4"/>
      <c r="K565" s="4"/>
      <c r="L565" s="4"/>
      <c r="M565" s="4"/>
      <c r="N565" s="4"/>
      <c r="O565" s="4"/>
    </row>
    <row r="566" spans="6:15">
      <c r="F566" s="4"/>
      <c r="G566" s="4"/>
      <c r="H566" s="4"/>
      <c r="I566" s="4"/>
      <c r="J566" s="4"/>
      <c r="K566" s="4"/>
      <c r="L566" s="4"/>
      <c r="M566" s="4"/>
      <c r="N566" s="4"/>
      <c r="O566" s="4"/>
    </row>
    <row r="567" spans="6:15">
      <c r="F567" s="4"/>
      <c r="G567" s="4"/>
      <c r="H567" s="4"/>
      <c r="I567" s="4"/>
      <c r="J567" s="4"/>
      <c r="K567" s="4"/>
      <c r="L567" s="4"/>
      <c r="M567" s="4"/>
      <c r="N567" s="4"/>
      <c r="O567" s="4"/>
    </row>
    <row r="568" spans="6:15">
      <c r="F568" s="4"/>
      <c r="G568" s="4"/>
      <c r="H568" s="4"/>
      <c r="I568" s="4"/>
      <c r="J568" s="4"/>
      <c r="K568" s="4"/>
      <c r="L568" s="4"/>
      <c r="M568" s="4"/>
      <c r="N568" s="4"/>
      <c r="O568" s="4"/>
    </row>
    <row r="569" spans="6:15">
      <c r="F569" s="4"/>
      <c r="G569" s="4"/>
      <c r="H569" s="4"/>
      <c r="I569" s="4"/>
      <c r="J569" s="4"/>
      <c r="K569" s="4"/>
      <c r="L569" s="4"/>
      <c r="M569" s="4"/>
      <c r="N569" s="4"/>
      <c r="O569" s="4"/>
    </row>
    <row r="570" spans="6:15">
      <c r="F570" s="4"/>
      <c r="G570" s="4"/>
      <c r="H570" s="4"/>
      <c r="I570" s="4"/>
      <c r="J570" s="4"/>
      <c r="K570" s="4"/>
      <c r="L570" s="4"/>
      <c r="M570" s="4"/>
      <c r="N570" s="4"/>
      <c r="O570" s="4"/>
    </row>
    <row r="571" spans="6:15">
      <c r="F571" s="4"/>
      <c r="G571" s="4"/>
      <c r="H571" s="4"/>
      <c r="I571" s="4"/>
      <c r="J571" s="4"/>
      <c r="K571" s="4"/>
      <c r="L571" s="4"/>
      <c r="M571" s="4"/>
      <c r="N571" s="4"/>
      <c r="O571" s="4"/>
    </row>
    <row r="572" spans="6:15">
      <c r="F572" s="4"/>
      <c r="G572" s="4"/>
      <c r="H572" s="4"/>
      <c r="I572" s="4"/>
      <c r="J572" s="4"/>
      <c r="K572" s="4"/>
      <c r="L572" s="4"/>
      <c r="M572" s="4"/>
      <c r="N572" s="4"/>
      <c r="O572" s="4"/>
    </row>
    <row r="573" spans="6:15">
      <c r="F573" s="4"/>
      <c r="G573" s="4"/>
      <c r="H573" s="4"/>
      <c r="I573" s="4"/>
      <c r="J573" s="4"/>
      <c r="K573" s="4"/>
      <c r="L573" s="4"/>
      <c r="M573" s="4"/>
      <c r="N573" s="4"/>
      <c r="O573" s="4"/>
    </row>
    <row r="574" spans="6:15">
      <c r="F574" s="4"/>
      <c r="G574" s="4"/>
      <c r="H574" s="4"/>
      <c r="I574" s="4"/>
      <c r="J574" s="4"/>
      <c r="K574" s="4"/>
      <c r="L574" s="4"/>
      <c r="M574" s="4"/>
      <c r="N574" s="4"/>
      <c r="O574" s="4"/>
    </row>
    <row r="575" spans="6:15">
      <c r="F575" s="4"/>
      <c r="G575" s="4"/>
      <c r="H575" s="4"/>
      <c r="I575" s="4"/>
      <c r="J575" s="4"/>
      <c r="K575" s="4"/>
      <c r="L575" s="4"/>
      <c r="M575" s="4"/>
      <c r="N575" s="4"/>
      <c r="O575" s="4"/>
    </row>
    <row r="576" spans="6:15">
      <c r="F576" s="4"/>
      <c r="G576" s="4"/>
      <c r="H576" s="4"/>
      <c r="I576" s="4"/>
      <c r="J576" s="4"/>
      <c r="K576" s="4"/>
      <c r="L576" s="4"/>
      <c r="M576" s="4"/>
      <c r="N576" s="4"/>
      <c r="O576" s="4"/>
    </row>
    <row r="577" spans="6:15">
      <c r="F577" s="4"/>
      <c r="G577" s="4"/>
      <c r="H577" s="4"/>
      <c r="I577" s="4"/>
      <c r="J577" s="4"/>
      <c r="K577" s="4"/>
      <c r="L577" s="4"/>
      <c r="M577" s="4"/>
      <c r="N577" s="4"/>
      <c r="O577" s="4"/>
    </row>
    <row r="578" spans="6:15">
      <c r="F578" s="4"/>
      <c r="G578" s="4"/>
      <c r="H578" s="4"/>
      <c r="I578" s="4"/>
      <c r="J578" s="4"/>
      <c r="K578" s="4"/>
      <c r="L578" s="4"/>
      <c r="M578" s="4"/>
      <c r="N578" s="4"/>
      <c r="O578" s="4"/>
    </row>
    <row r="579" spans="6:15">
      <c r="F579" s="4"/>
      <c r="G579" s="4"/>
      <c r="H579" s="4"/>
      <c r="I579" s="4"/>
      <c r="J579" s="4"/>
      <c r="K579" s="4"/>
      <c r="L579" s="4"/>
      <c r="M579" s="4"/>
      <c r="N579" s="4"/>
      <c r="O579" s="4"/>
    </row>
    <row r="580" spans="6:15">
      <c r="F580" s="4"/>
      <c r="G580" s="4"/>
      <c r="H580" s="4"/>
      <c r="I580" s="4"/>
      <c r="J580" s="4"/>
      <c r="K580" s="4"/>
      <c r="L580" s="4"/>
      <c r="M580" s="4"/>
      <c r="N580" s="4"/>
      <c r="O580" s="4"/>
    </row>
    <row r="581" spans="6:15">
      <c r="F581" s="4"/>
      <c r="G581" s="4"/>
      <c r="H581" s="4"/>
      <c r="I581" s="4"/>
      <c r="J581" s="4"/>
      <c r="K581" s="4"/>
      <c r="L581" s="4"/>
      <c r="M581" s="4"/>
      <c r="N581" s="4"/>
      <c r="O581" s="4"/>
    </row>
    <row r="582" spans="6:15">
      <c r="F582" s="4"/>
      <c r="G582" s="4"/>
      <c r="H582" s="4"/>
      <c r="I582" s="4"/>
      <c r="J582" s="4"/>
      <c r="K582" s="4"/>
      <c r="L582" s="4"/>
      <c r="M582" s="4"/>
      <c r="N582" s="4"/>
      <c r="O582" s="4"/>
    </row>
    <row r="583" spans="6:15">
      <c r="F583" s="4"/>
      <c r="G583" s="4"/>
      <c r="H583" s="4"/>
      <c r="I583" s="4"/>
      <c r="J583" s="4"/>
      <c r="K583" s="4"/>
      <c r="L583" s="4"/>
      <c r="M583" s="4"/>
      <c r="N583" s="4"/>
      <c r="O583" s="4"/>
    </row>
    <row r="584" spans="6:15">
      <c r="F584" s="4"/>
      <c r="G584" s="4"/>
      <c r="H584" s="4"/>
      <c r="I584" s="4"/>
      <c r="J584" s="4"/>
      <c r="K584" s="4"/>
      <c r="L584" s="4"/>
      <c r="M584" s="4"/>
      <c r="N584" s="4"/>
      <c r="O584" s="4"/>
    </row>
    <row r="585" spans="6:15">
      <c r="F585" s="4"/>
      <c r="G585" s="4"/>
      <c r="H585" s="4"/>
      <c r="I585" s="4"/>
      <c r="J585" s="4"/>
      <c r="K585" s="4"/>
      <c r="L585" s="4"/>
      <c r="M585" s="4"/>
      <c r="N585" s="4"/>
      <c r="O585" s="4"/>
    </row>
    <row r="586" spans="6:15">
      <c r="F586" s="4"/>
      <c r="G586" s="4"/>
      <c r="H586" s="4"/>
      <c r="I586" s="4"/>
      <c r="J586" s="4"/>
      <c r="K586" s="4"/>
      <c r="L586" s="4"/>
      <c r="M586" s="4"/>
      <c r="N586" s="4"/>
      <c r="O586" s="4"/>
    </row>
    <row r="587" spans="6:15">
      <c r="F587" s="4"/>
      <c r="G587" s="4"/>
      <c r="H587" s="4"/>
      <c r="I587" s="4"/>
      <c r="J587" s="4"/>
      <c r="K587" s="4"/>
      <c r="L587" s="4"/>
      <c r="M587" s="4"/>
      <c r="N587" s="4"/>
      <c r="O587" s="4"/>
    </row>
    <row r="588" spans="6:15">
      <c r="F588" s="4"/>
      <c r="G588" s="4"/>
      <c r="H588" s="4"/>
      <c r="I588" s="4"/>
      <c r="J588" s="4"/>
      <c r="K588" s="4"/>
      <c r="L588" s="4"/>
      <c r="M588" s="4"/>
      <c r="N588" s="4"/>
      <c r="O588" s="4"/>
    </row>
    <row r="589" spans="6:15">
      <c r="F589" s="4"/>
      <c r="G589" s="4"/>
      <c r="H589" s="4"/>
      <c r="I589" s="4"/>
      <c r="J589" s="4"/>
      <c r="K589" s="4"/>
      <c r="L589" s="4"/>
      <c r="M589" s="4"/>
      <c r="N589" s="4"/>
      <c r="O589" s="4"/>
    </row>
    <row r="590" spans="6:15">
      <c r="F590" s="4"/>
      <c r="G590" s="4"/>
      <c r="H590" s="4"/>
      <c r="I590" s="4"/>
      <c r="J590" s="4"/>
      <c r="K590" s="4"/>
      <c r="L590" s="4"/>
      <c r="M590" s="4"/>
      <c r="N590" s="4"/>
      <c r="O590" s="4"/>
    </row>
    <row r="591" spans="6:15">
      <c r="F591" s="4"/>
      <c r="G591" s="4"/>
      <c r="H591" s="4"/>
      <c r="I591" s="4"/>
      <c r="J591" s="4"/>
      <c r="K591" s="4"/>
      <c r="L591" s="4"/>
      <c r="M591" s="4"/>
      <c r="N591" s="4"/>
      <c r="O591" s="4"/>
    </row>
    <row r="592" spans="6:15">
      <c r="F592" s="4"/>
      <c r="G592" s="4"/>
      <c r="H592" s="4"/>
      <c r="I592" s="4"/>
      <c r="J592" s="4"/>
      <c r="K592" s="4"/>
      <c r="L592" s="4"/>
      <c r="M592" s="4"/>
      <c r="N592" s="4"/>
      <c r="O592" s="4"/>
    </row>
    <row r="593" spans="6:15">
      <c r="F593" s="4"/>
      <c r="G593" s="4"/>
      <c r="H593" s="4"/>
      <c r="I593" s="4"/>
      <c r="J593" s="4"/>
      <c r="K593" s="4"/>
      <c r="L593" s="4"/>
      <c r="M593" s="4"/>
      <c r="N593" s="4"/>
      <c r="O593" s="4"/>
    </row>
    <row r="594" spans="6:15">
      <c r="F594" s="4"/>
      <c r="G594" s="4"/>
      <c r="H594" s="4"/>
      <c r="I594" s="4"/>
      <c r="J594" s="4"/>
      <c r="K594" s="4"/>
      <c r="L594" s="4"/>
      <c r="M594" s="4"/>
      <c r="N594" s="4"/>
      <c r="O594" s="4"/>
    </row>
    <row r="595" spans="6:15">
      <c r="F595" s="4"/>
      <c r="G595" s="4"/>
      <c r="H595" s="4"/>
      <c r="I595" s="4"/>
      <c r="J595" s="4"/>
      <c r="K595" s="4"/>
      <c r="L595" s="4"/>
      <c r="M595" s="4"/>
      <c r="N595" s="4"/>
      <c r="O595" s="4"/>
    </row>
    <row r="596" spans="6:15">
      <c r="F596" s="4"/>
      <c r="G596" s="4"/>
      <c r="H596" s="4"/>
      <c r="I596" s="4"/>
      <c r="J596" s="4"/>
      <c r="K596" s="4"/>
      <c r="L596" s="4"/>
      <c r="M596" s="4"/>
      <c r="N596" s="4"/>
      <c r="O596" s="4"/>
    </row>
    <row r="597" spans="6:15">
      <c r="F597" s="4"/>
      <c r="G597" s="4"/>
      <c r="H597" s="4"/>
      <c r="I597" s="4"/>
      <c r="J597" s="4"/>
      <c r="K597" s="4"/>
      <c r="L597" s="4"/>
      <c r="M597" s="4"/>
      <c r="N597" s="4"/>
      <c r="O597" s="4"/>
    </row>
    <row r="598" spans="6:15">
      <c r="F598" s="4"/>
      <c r="G598" s="4"/>
      <c r="H598" s="4"/>
      <c r="I598" s="4"/>
      <c r="J598" s="4"/>
      <c r="K598" s="4"/>
      <c r="L598" s="4"/>
      <c r="M598" s="4"/>
      <c r="N598" s="4"/>
      <c r="O598" s="4"/>
    </row>
    <row r="599" spans="6:15">
      <c r="F599" s="4"/>
      <c r="G599" s="4"/>
      <c r="H599" s="4"/>
      <c r="I599" s="4"/>
      <c r="J599" s="4"/>
      <c r="K599" s="4"/>
      <c r="L599" s="4"/>
      <c r="M599" s="4"/>
      <c r="N599" s="4"/>
      <c r="O599" s="4"/>
    </row>
    <row r="600" spans="6:15">
      <c r="F600" s="4"/>
      <c r="G600" s="4"/>
      <c r="H600" s="4"/>
      <c r="I600" s="4"/>
      <c r="J600" s="4"/>
      <c r="K600" s="4"/>
      <c r="L600" s="4"/>
      <c r="M600" s="4"/>
      <c r="N600" s="4"/>
      <c r="O600" s="4"/>
    </row>
    <row r="601" spans="6:15">
      <c r="F601" s="4"/>
      <c r="G601" s="4"/>
      <c r="H601" s="4"/>
      <c r="I601" s="4"/>
      <c r="J601" s="4"/>
      <c r="K601" s="4"/>
      <c r="L601" s="4"/>
      <c r="M601" s="4"/>
      <c r="N601" s="4"/>
      <c r="O601" s="4"/>
    </row>
    <row r="602" spans="6:15">
      <c r="F602" s="4"/>
      <c r="G602" s="4"/>
      <c r="H602" s="4"/>
      <c r="I602" s="4"/>
      <c r="J602" s="4"/>
      <c r="K602" s="4"/>
      <c r="L602" s="4"/>
      <c r="M602" s="4"/>
      <c r="N602" s="4"/>
      <c r="O602" s="4"/>
    </row>
    <row r="603" spans="6:15">
      <c r="F603" s="4"/>
      <c r="G603" s="4"/>
      <c r="H603" s="4"/>
      <c r="I603" s="4"/>
      <c r="J603" s="4"/>
      <c r="K603" s="4"/>
      <c r="L603" s="4"/>
      <c r="M603" s="4"/>
      <c r="N603" s="4"/>
      <c r="O603" s="4"/>
    </row>
    <row r="604" spans="6:15">
      <c r="F604" s="4"/>
      <c r="G604" s="4"/>
      <c r="H604" s="4"/>
      <c r="I604" s="4"/>
      <c r="J604" s="4"/>
      <c r="K604" s="4"/>
      <c r="L604" s="4"/>
      <c r="M604" s="4"/>
      <c r="N604" s="4"/>
      <c r="O604" s="4"/>
    </row>
    <row r="605" spans="6:15">
      <c r="F605" s="4"/>
      <c r="G605" s="4"/>
      <c r="H605" s="4"/>
      <c r="I605" s="4"/>
      <c r="J605" s="4"/>
      <c r="K605" s="4"/>
      <c r="L605" s="4"/>
      <c r="M605" s="4"/>
      <c r="N605" s="4"/>
      <c r="O605" s="4"/>
    </row>
    <row r="606" spans="6:15">
      <c r="F606" s="4"/>
      <c r="G606" s="4"/>
      <c r="H606" s="4"/>
      <c r="I606" s="4"/>
      <c r="J606" s="4"/>
      <c r="K606" s="4"/>
      <c r="L606" s="4"/>
      <c r="M606" s="4"/>
      <c r="N606" s="4"/>
      <c r="O606" s="4"/>
    </row>
    <row r="607" spans="6:15">
      <c r="F607" s="4"/>
      <c r="G607" s="4"/>
      <c r="H607" s="4"/>
      <c r="I607" s="4"/>
      <c r="J607" s="4"/>
      <c r="K607" s="4"/>
      <c r="L607" s="4"/>
      <c r="M607" s="4"/>
      <c r="N607" s="4"/>
      <c r="O607" s="4"/>
    </row>
    <row r="608" spans="6:15">
      <c r="F608" s="4"/>
      <c r="G608" s="4"/>
      <c r="H608" s="4"/>
      <c r="I608" s="4"/>
      <c r="J608" s="4"/>
      <c r="K608" s="4"/>
      <c r="L608" s="4"/>
      <c r="M608" s="4"/>
      <c r="N608" s="4"/>
      <c r="O608" s="4"/>
    </row>
    <row r="609" spans="6:15">
      <c r="F609" s="4"/>
      <c r="G609" s="4"/>
      <c r="H609" s="4"/>
      <c r="I609" s="4"/>
      <c r="J609" s="4"/>
      <c r="K609" s="4"/>
      <c r="L609" s="4"/>
      <c r="M609" s="4"/>
      <c r="N609" s="4"/>
      <c r="O609" s="4"/>
    </row>
    <row r="610" spans="6:15">
      <c r="F610" s="4"/>
      <c r="G610" s="4"/>
      <c r="H610" s="4"/>
      <c r="I610" s="4"/>
      <c r="J610" s="4"/>
      <c r="K610" s="4"/>
      <c r="L610" s="4"/>
      <c r="M610" s="4"/>
      <c r="N610" s="4"/>
      <c r="O610" s="4"/>
    </row>
    <row r="611" spans="6:15">
      <c r="F611" s="4"/>
      <c r="G611" s="4"/>
      <c r="H611" s="4"/>
      <c r="I611" s="4"/>
      <c r="J611" s="4"/>
      <c r="K611" s="4"/>
      <c r="L611" s="4"/>
      <c r="M611" s="4"/>
      <c r="N611" s="4"/>
      <c r="O611" s="4"/>
    </row>
    <row r="612" spans="6:15">
      <c r="F612" s="4"/>
      <c r="G612" s="4"/>
      <c r="H612" s="4"/>
      <c r="I612" s="4"/>
      <c r="J612" s="4"/>
      <c r="K612" s="4"/>
      <c r="L612" s="4"/>
      <c r="M612" s="4"/>
      <c r="N612" s="4"/>
      <c r="O612" s="4"/>
    </row>
    <row r="613" spans="6:15">
      <c r="F613" s="4"/>
      <c r="G613" s="4"/>
      <c r="H613" s="4"/>
      <c r="I613" s="4"/>
      <c r="J613" s="4"/>
      <c r="K613" s="4"/>
      <c r="L613" s="4"/>
      <c r="M613" s="4"/>
      <c r="N613" s="4"/>
      <c r="O613" s="4"/>
    </row>
    <row r="614" spans="6:15">
      <c r="F614" s="4"/>
      <c r="G614" s="4"/>
      <c r="H614" s="4"/>
      <c r="I614" s="4"/>
      <c r="J614" s="4"/>
      <c r="K614" s="4"/>
      <c r="L614" s="4"/>
      <c r="M614" s="4"/>
      <c r="N614" s="4"/>
      <c r="O614" s="4"/>
    </row>
    <row r="615" spans="6:15">
      <c r="F615" s="4"/>
      <c r="G615" s="4"/>
      <c r="H615" s="4"/>
      <c r="I615" s="4"/>
      <c r="J615" s="4"/>
      <c r="K615" s="4"/>
      <c r="L615" s="4"/>
      <c r="M615" s="4"/>
      <c r="N615" s="4"/>
      <c r="O615" s="4"/>
    </row>
    <row r="616" spans="6:15">
      <c r="F616" s="4"/>
      <c r="G616" s="4"/>
      <c r="H616" s="4"/>
      <c r="I616" s="4"/>
      <c r="J616" s="4"/>
      <c r="K616" s="4"/>
      <c r="L616" s="4"/>
      <c r="M616" s="4"/>
      <c r="N616" s="4"/>
      <c r="O616" s="4"/>
    </row>
    <row r="617" spans="6:15">
      <c r="F617" s="4"/>
      <c r="G617" s="4"/>
      <c r="H617" s="4"/>
      <c r="I617" s="4"/>
      <c r="J617" s="4"/>
      <c r="K617" s="4"/>
      <c r="L617" s="4"/>
      <c r="M617" s="4"/>
      <c r="N617" s="4"/>
      <c r="O617" s="4"/>
    </row>
    <row r="618" spans="6:15">
      <c r="F618" s="4"/>
      <c r="G618" s="4"/>
      <c r="H618" s="4"/>
      <c r="I618" s="4"/>
      <c r="J618" s="4"/>
      <c r="K618" s="4"/>
      <c r="L618" s="4"/>
      <c r="M618" s="4"/>
      <c r="N618" s="4"/>
      <c r="O618" s="4"/>
    </row>
    <row r="619" spans="6:15">
      <c r="F619" s="4"/>
      <c r="G619" s="4"/>
      <c r="H619" s="4"/>
      <c r="I619" s="4"/>
      <c r="J619" s="4"/>
      <c r="K619" s="4"/>
      <c r="L619" s="4"/>
      <c r="M619" s="4"/>
      <c r="N619" s="4"/>
      <c r="O619" s="4"/>
    </row>
    <row r="620" spans="6:15">
      <c r="F620" s="4"/>
      <c r="G620" s="4"/>
      <c r="H620" s="4"/>
      <c r="I620" s="4"/>
      <c r="J620" s="4"/>
      <c r="K620" s="4"/>
      <c r="L620" s="4"/>
      <c r="M620" s="4"/>
      <c r="N620" s="4"/>
      <c r="O620" s="4"/>
    </row>
    <row r="621" spans="6:15">
      <c r="F621" s="4"/>
      <c r="G621" s="4"/>
      <c r="H621" s="4"/>
      <c r="I621" s="4"/>
      <c r="J621" s="4"/>
      <c r="K621" s="4"/>
      <c r="L621" s="4"/>
      <c r="M621" s="4"/>
      <c r="N621" s="4"/>
      <c r="O621" s="4"/>
    </row>
    <row r="622" spans="6:15">
      <c r="F622" s="4"/>
      <c r="G622" s="4"/>
      <c r="H622" s="4"/>
      <c r="I622" s="4"/>
      <c r="J622" s="4"/>
      <c r="K622" s="4"/>
      <c r="L622" s="4"/>
      <c r="M622" s="4"/>
      <c r="N622" s="4"/>
      <c r="O622" s="4"/>
    </row>
    <row r="623" spans="6:15">
      <c r="F623" s="4"/>
      <c r="G623" s="4"/>
      <c r="H623" s="4"/>
      <c r="I623" s="4"/>
      <c r="J623" s="4"/>
      <c r="K623" s="4"/>
      <c r="L623" s="4"/>
      <c r="M623" s="4"/>
      <c r="N623" s="4"/>
      <c r="O623" s="4"/>
    </row>
    <row r="624" spans="6:15">
      <c r="F624" s="4"/>
      <c r="G624" s="4"/>
      <c r="H624" s="4"/>
      <c r="I624" s="4"/>
      <c r="J624" s="4"/>
      <c r="K624" s="4"/>
      <c r="L624" s="4"/>
      <c r="M624" s="4"/>
      <c r="N624" s="4"/>
      <c r="O624" s="4"/>
    </row>
    <row r="625" spans="6:15">
      <c r="F625" s="4"/>
      <c r="G625" s="4"/>
      <c r="H625" s="4"/>
      <c r="I625" s="4"/>
      <c r="J625" s="4"/>
      <c r="K625" s="4"/>
      <c r="L625" s="4"/>
      <c r="M625" s="4"/>
      <c r="N625" s="4"/>
      <c r="O625" s="4"/>
    </row>
    <row r="626" spans="6:15">
      <c r="F626" s="4"/>
      <c r="G626" s="4"/>
      <c r="H626" s="4"/>
      <c r="I626" s="4"/>
      <c r="J626" s="4"/>
      <c r="K626" s="4"/>
      <c r="L626" s="4"/>
      <c r="M626" s="4"/>
      <c r="N626" s="4"/>
      <c r="O626" s="4"/>
    </row>
    <row r="627" spans="6:15">
      <c r="F627" s="4"/>
      <c r="G627" s="4"/>
      <c r="H627" s="4"/>
      <c r="I627" s="4"/>
      <c r="J627" s="4"/>
      <c r="K627" s="4"/>
      <c r="L627" s="4"/>
      <c r="M627" s="4"/>
      <c r="N627" s="4"/>
      <c r="O627" s="4"/>
    </row>
    <row r="628" spans="6:15">
      <c r="F628" s="4"/>
      <c r="G628" s="4"/>
      <c r="H628" s="4"/>
      <c r="I628" s="4"/>
      <c r="J628" s="4"/>
      <c r="K628" s="4"/>
      <c r="L628" s="4"/>
      <c r="M628" s="4"/>
      <c r="N628" s="4"/>
      <c r="O628" s="4"/>
    </row>
    <row r="629" spans="6:15">
      <c r="F629" s="4"/>
      <c r="G629" s="4"/>
      <c r="H629" s="4"/>
      <c r="I629" s="4"/>
      <c r="J629" s="4"/>
      <c r="K629" s="4"/>
      <c r="L629" s="4"/>
      <c r="M629" s="4"/>
      <c r="N629" s="4"/>
      <c r="O629" s="4"/>
    </row>
    <row r="630" spans="6:15">
      <c r="F630" s="4"/>
      <c r="G630" s="4"/>
      <c r="H630" s="4"/>
      <c r="I630" s="4"/>
      <c r="J630" s="4"/>
      <c r="K630" s="4"/>
      <c r="L630" s="4"/>
      <c r="M630" s="4"/>
      <c r="N630" s="4"/>
      <c r="O630" s="4"/>
    </row>
    <row r="631" spans="6:15">
      <c r="F631" s="4"/>
      <c r="G631" s="4"/>
      <c r="H631" s="4"/>
      <c r="I631" s="4"/>
      <c r="J631" s="4"/>
      <c r="K631" s="4"/>
      <c r="L631" s="4"/>
      <c r="M631" s="4"/>
      <c r="N631" s="4"/>
      <c r="O631" s="4"/>
    </row>
    <row r="632" spans="6:15">
      <c r="F632" s="4"/>
      <c r="G632" s="4"/>
      <c r="H632" s="4"/>
      <c r="I632" s="4"/>
      <c r="J632" s="4"/>
      <c r="K632" s="4"/>
      <c r="L632" s="4"/>
      <c r="M632" s="4"/>
      <c r="N632" s="4"/>
      <c r="O632" s="4"/>
    </row>
    <row r="633" spans="6:15">
      <c r="F633" s="4"/>
      <c r="G633" s="4"/>
      <c r="H633" s="4"/>
      <c r="I633" s="4"/>
      <c r="J633" s="4"/>
      <c r="K633" s="4"/>
      <c r="L633" s="4"/>
      <c r="M633" s="4"/>
      <c r="N633" s="4"/>
      <c r="O633" s="4"/>
    </row>
    <row r="634" spans="6:15">
      <c r="F634" s="4"/>
      <c r="G634" s="4"/>
      <c r="H634" s="4"/>
      <c r="I634" s="4"/>
      <c r="J634" s="4"/>
      <c r="K634" s="4"/>
      <c r="L634" s="4"/>
      <c r="M634" s="4"/>
      <c r="N634" s="4"/>
      <c r="O634" s="4"/>
    </row>
    <row r="635" spans="6:15">
      <c r="F635" s="4"/>
      <c r="G635" s="4"/>
      <c r="H635" s="4"/>
      <c r="I635" s="4"/>
      <c r="J635" s="4"/>
      <c r="K635" s="4"/>
      <c r="L635" s="4"/>
      <c r="M635" s="4"/>
      <c r="N635" s="4"/>
      <c r="O635" s="4"/>
    </row>
    <row r="636" spans="6:15">
      <c r="F636" s="4"/>
      <c r="G636" s="4"/>
      <c r="H636" s="4"/>
      <c r="I636" s="4"/>
      <c r="J636" s="4"/>
      <c r="K636" s="4"/>
      <c r="L636" s="4"/>
      <c r="M636" s="4"/>
      <c r="N636" s="4"/>
      <c r="O636" s="4"/>
    </row>
    <row r="637" spans="6:15">
      <c r="F637" s="4"/>
      <c r="G637" s="4"/>
      <c r="H637" s="4"/>
      <c r="I637" s="4"/>
      <c r="J637" s="4"/>
      <c r="K637" s="4"/>
      <c r="L637" s="4"/>
      <c r="M637" s="4"/>
      <c r="N637" s="4"/>
      <c r="O637" s="4"/>
    </row>
    <row r="638" spans="6:15">
      <c r="F638" s="4"/>
      <c r="G638" s="4"/>
      <c r="H638" s="4"/>
      <c r="I638" s="4"/>
      <c r="J638" s="4"/>
      <c r="K638" s="4"/>
      <c r="L638" s="4"/>
      <c r="M638" s="4"/>
      <c r="N638" s="4"/>
      <c r="O638" s="4"/>
    </row>
    <row r="639" spans="6:15">
      <c r="F639" s="4"/>
      <c r="G639" s="4"/>
      <c r="H639" s="4"/>
      <c r="I639" s="4"/>
      <c r="J639" s="4"/>
      <c r="K639" s="4"/>
      <c r="L639" s="4"/>
      <c r="M639" s="4"/>
      <c r="N639" s="4"/>
      <c r="O639" s="4"/>
    </row>
    <row r="640" spans="6:15">
      <c r="F640" s="4"/>
      <c r="G640" s="4"/>
      <c r="H640" s="4"/>
      <c r="I640" s="4"/>
      <c r="J640" s="4"/>
      <c r="K640" s="4"/>
      <c r="L640" s="4"/>
      <c r="M640" s="4"/>
      <c r="N640" s="4"/>
      <c r="O640" s="4"/>
    </row>
    <row r="641" spans="6:15">
      <c r="F641" s="4"/>
      <c r="G641" s="4"/>
      <c r="H641" s="4"/>
      <c r="I641" s="4"/>
      <c r="J641" s="4"/>
      <c r="K641" s="4"/>
      <c r="L641" s="4"/>
      <c r="M641" s="4"/>
      <c r="N641" s="4"/>
      <c r="O641" s="4"/>
    </row>
    <row r="642" spans="6:15">
      <c r="F642" s="4"/>
      <c r="G642" s="4"/>
      <c r="H642" s="4"/>
      <c r="I642" s="4"/>
      <c r="J642" s="4"/>
      <c r="K642" s="4"/>
      <c r="L642" s="4"/>
      <c r="M642" s="4"/>
      <c r="N642" s="4"/>
      <c r="O642" s="4"/>
    </row>
    <row r="643" spans="6:15">
      <c r="F643" s="4"/>
      <c r="G643" s="4"/>
      <c r="H643" s="4"/>
      <c r="I643" s="4"/>
      <c r="J643" s="4"/>
      <c r="K643" s="4"/>
      <c r="L643" s="4"/>
      <c r="M643" s="4"/>
      <c r="N643" s="4"/>
      <c r="O643" s="4"/>
    </row>
    <row r="644" spans="6:15">
      <c r="F644" s="4"/>
      <c r="G644" s="4"/>
      <c r="H644" s="4"/>
      <c r="I644" s="4"/>
      <c r="J644" s="4"/>
      <c r="K644" s="4"/>
      <c r="L644" s="4"/>
      <c r="M644" s="4"/>
      <c r="N644" s="4"/>
      <c r="O644" s="4"/>
    </row>
    <row r="645" spans="6:15">
      <c r="F645" s="4"/>
      <c r="G645" s="4"/>
      <c r="H645" s="4"/>
      <c r="I645" s="4"/>
      <c r="J645" s="4"/>
      <c r="K645" s="4"/>
      <c r="L645" s="4"/>
      <c r="M645" s="4"/>
      <c r="N645" s="4"/>
      <c r="O645" s="4"/>
    </row>
    <row r="646" spans="6:15">
      <c r="F646" s="4"/>
      <c r="G646" s="4"/>
      <c r="H646" s="4"/>
      <c r="I646" s="4"/>
      <c r="J646" s="4"/>
      <c r="K646" s="4"/>
      <c r="L646" s="4"/>
      <c r="M646" s="4"/>
      <c r="N646" s="4"/>
      <c r="O646" s="4"/>
    </row>
    <row r="647" spans="6:15">
      <c r="F647" s="4"/>
      <c r="G647" s="4"/>
      <c r="H647" s="4"/>
      <c r="I647" s="4"/>
      <c r="J647" s="4"/>
      <c r="K647" s="4"/>
      <c r="L647" s="4"/>
      <c r="M647" s="4"/>
      <c r="N647" s="4"/>
      <c r="O647" s="4"/>
    </row>
    <row r="648" spans="6:15">
      <c r="F648" s="4"/>
      <c r="G648" s="4"/>
      <c r="H648" s="4"/>
      <c r="I648" s="4"/>
      <c r="J648" s="4"/>
      <c r="K648" s="4"/>
      <c r="L648" s="4"/>
      <c r="M648" s="4"/>
      <c r="N648" s="4"/>
      <c r="O648" s="4"/>
    </row>
    <row r="649" spans="6:15">
      <c r="F649" s="4"/>
      <c r="G649" s="4"/>
      <c r="H649" s="4"/>
      <c r="I649" s="4"/>
      <c r="J649" s="4"/>
      <c r="K649" s="4"/>
      <c r="L649" s="4"/>
      <c r="M649" s="4"/>
      <c r="N649" s="4"/>
      <c r="O649" s="4"/>
    </row>
    <row r="650" spans="6:15">
      <c r="F650" s="4"/>
      <c r="G650" s="4"/>
      <c r="H650" s="4"/>
      <c r="I650" s="4"/>
      <c r="J650" s="4"/>
      <c r="K650" s="4"/>
      <c r="L650" s="4"/>
      <c r="M650" s="4"/>
      <c r="N650" s="4"/>
      <c r="O650" s="4"/>
    </row>
    <row r="651" spans="6:15">
      <c r="F651" s="4"/>
      <c r="G651" s="4"/>
      <c r="H651" s="4"/>
      <c r="I651" s="4"/>
      <c r="J651" s="4"/>
      <c r="K651" s="4"/>
      <c r="L651" s="4"/>
      <c r="M651" s="4"/>
      <c r="N651" s="4"/>
      <c r="O651" s="4"/>
    </row>
    <row r="652" spans="6:15">
      <c r="F652" s="4"/>
      <c r="G652" s="4"/>
      <c r="H652" s="4"/>
      <c r="I652" s="4"/>
      <c r="J652" s="4"/>
      <c r="K652" s="4"/>
      <c r="L652" s="4"/>
      <c r="M652" s="4"/>
      <c r="N652" s="4"/>
      <c r="O652" s="4"/>
    </row>
    <row r="653" spans="6:15">
      <c r="F653" s="4"/>
      <c r="G653" s="4"/>
      <c r="H653" s="4"/>
      <c r="I653" s="4"/>
      <c r="J653" s="4"/>
      <c r="K653" s="4"/>
      <c r="L653" s="4"/>
      <c r="M653" s="4"/>
      <c r="N653" s="4"/>
      <c r="O653" s="4"/>
    </row>
    <row r="654" spans="6:15">
      <c r="F654" s="4"/>
      <c r="G654" s="4"/>
      <c r="H654" s="4"/>
      <c r="I654" s="4"/>
      <c r="J654" s="4"/>
      <c r="K654" s="4"/>
      <c r="L654" s="4"/>
      <c r="M654" s="4"/>
      <c r="N654" s="4"/>
      <c r="O654" s="4"/>
    </row>
    <row r="655" spans="6:15">
      <c r="F655" s="4"/>
      <c r="G655" s="4"/>
      <c r="H655" s="4"/>
      <c r="I655" s="4"/>
      <c r="J655" s="4"/>
      <c r="K655" s="4"/>
      <c r="L655" s="4"/>
      <c r="M655" s="4"/>
      <c r="N655" s="4"/>
      <c r="O655" s="4"/>
    </row>
    <row r="656" spans="6:15">
      <c r="F656" s="4"/>
      <c r="G656" s="4"/>
      <c r="H656" s="4"/>
      <c r="I656" s="4"/>
      <c r="J656" s="4"/>
      <c r="K656" s="4"/>
      <c r="L656" s="4"/>
      <c r="M656" s="4"/>
      <c r="N656" s="4"/>
      <c r="O656" s="4"/>
    </row>
    <row r="657" spans="6:15">
      <c r="F657" s="4"/>
      <c r="G657" s="4"/>
      <c r="H657" s="4"/>
      <c r="I657" s="4"/>
      <c r="J657" s="4"/>
      <c r="K657" s="4"/>
      <c r="L657" s="4"/>
      <c r="M657" s="4"/>
      <c r="N657" s="4"/>
      <c r="O657" s="4"/>
    </row>
    <row r="658" spans="6:15">
      <c r="F658" s="4"/>
      <c r="G658" s="4"/>
      <c r="H658" s="4"/>
      <c r="I658" s="4"/>
      <c r="J658" s="4"/>
      <c r="K658" s="4"/>
      <c r="L658" s="4"/>
      <c r="M658" s="4"/>
      <c r="N658" s="4"/>
      <c r="O658" s="4"/>
    </row>
    <row r="659" spans="6:15">
      <c r="F659" s="4"/>
      <c r="G659" s="4"/>
      <c r="H659" s="4"/>
      <c r="I659" s="4"/>
      <c r="J659" s="4"/>
      <c r="K659" s="4"/>
      <c r="L659" s="4"/>
      <c r="M659" s="4"/>
      <c r="N659" s="4"/>
      <c r="O659" s="4"/>
    </row>
    <row r="660" spans="6:15">
      <c r="F660" s="4"/>
      <c r="G660" s="4"/>
      <c r="H660" s="4"/>
      <c r="I660" s="4"/>
      <c r="J660" s="4"/>
      <c r="K660" s="4"/>
      <c r="L660" s="4"/>
      <c r="M660" s="4"/>
      <c r="N660" s="4"/>
      <c r="O660" s="4"/>
    </row>
    <row r="661" spans="6:15">
      <c r="F661" s="4"/>
      <c r="G661" s="4"/>
      <c r="H661" s="4"/>
      <c r="I661" s="4"/>
      <c r="J661" s="4"/>
      <c r="K661" s="4"/>
      <c r="L661" s="4"/>
      <c r="M661" s="4"/>
      <c r="N661" s="4"/>
      <c r="O661" s="4"/>
    </row>
    <row r="662" spans="6:15">
      <c r="F662" s="4"/>
      <c r="G662" s="4"/>
      <c r="H662" s="4"/>
      <c r="I662" s="4"/>
      <c r="J662" s="4"/>
      <c r="K662" s="4"/>
      <c r="L662" s="4"/>
      <c r="M662" s="4"/>
      <c r="N662" s="4"/>
      <c r="O662" s="4"/>
    </row>
    <row r="663" spans="6:15">
      <c r="F663" s="4"/>
      <c r="G663" s="4"/>
      <c r="H663" s="4"/>
      <c r="I663" s="4"/>
      <c r="J663" s="4"/>
      <c r="K663" s="4"/>
      <c r="L663" s="4"/>
      <c r="M663" s="4"/>
      <c r="N663" s="4"/>
      <c r="O663" s="4"/>
    </row>
    <row r="664" spans="6:15">
      <c r="F664" s="4"/>
      <c r="G664" s="4"/>
      <c r="H664" s="4"/>
      <c r="I664" s="4"/>
      <c r="J664" s="4"/>
      <c r="K664" s="4"/>
      <c r="L664" s="4"/>
      <c r="M664" s="4"/>
      <c r="N664" s="4"/>
      <c r="O664" s="4"/>
    </row>
    <row r="665" spans="6:15">
      <c r="F665" s="4"/>
      <c r="G665" s="4"/>
      <c r="H665" s="4"/>
      <c r="I665" s="4"/>
      <c r="J665" s="4"/>
      <c r="K665" s="4"/>
      <c r="L665" s="4"/>
      <c r="M665" s="4"/>
      <c r="N665" s="4"/>
      <c r="O665" s="4"/>
    </row>
    <row r="666" spans="6:15">
      <c r="F666" s="4"/>
      <c r="G666" s="4"/>
      <c r="H666" s="4"/>
      <c r="I666" s="4"/>
      <c r="J666" s="4"/>
      <c r="K666" s="4"/>
      <c r="L666" s="4"/>
      <c r="M666" s="4"/>
      <c r="N666" s="4"/>
      <c r="O666" s="4"/>
    </row>
    <row r="667" spans="6:15">
      <c r="F667" s="4"/>
      <c r="G667" s="4"/>
      <c r="H667" s="4"/>
      <c r="I667" s="4"/>
      <c r="J667" s="4"/>
      <c r="K667" s="4"/>
      <c r="L667" s="4"/>
      <c r="M667" s="4"/>
      <c r="N667" s="4"/>
      <c r="O667" s="4"/>
    </row>
    <row r="668" spans="6:15">
      <c r="F668" s="4"/>
      <c r="G668" s="4"/>
      <c r="H668" s="4"/>
      <c r="I668" s="4"/>
      <c r="J668" s="4"/>
      <c r="K668" s="4"/>
      <c r="L668" s="4"/>
      <c r="M668" s="4"/>
      <c r="N668" s="4"/>
      <c r="O668" s="4"/>
    </row>
    <row r="669" spans="6:15">
      <c r="F669" s="4"/>
      <c r="G669" s="4"/>
      <c r="H669" s="4"/>
      <c r="I669" s="4"/>
      <c r="J669" s="4"/>
      <c r="K669" s="4"/>
      <c r="L669" s="4"/>
      <c r="M669" s="4"/>
      <c r="N669" s="4"/>
      <c r="O669" s="4"/>
    </row>
    <row r="670" spans="6:15">
      <c r="F670" s="4"/>
      <c r="G670" s="4"/>
      <c r="H670" s="4"/>
      <c r="I670" s="4"/>
      <c r="J670" s="4"/>
      <c r="K670" s="4"/>
      <c r="L670" s="4"/>
      <c r="M670" s="4"/>
      <c r="N670" s="4"/>
      <c r="O670" s="4"/>
    </row>
    <row r="671" spans="6:15">
      <c r="F671" s="4"/>
      <c r="G671" s="4"/>
      <c r="H671" s="4"/>
      <c r="I671" s="4"/>
      <c r="J671" s="4"/>
      <c r="K671" s="4"/>
      <c r="L671" s="4"/>
      <c r="M671" s="4"/>
      <c r="N671" s="4"/>
      <c r="O671" s="4"/>
    </row>
    <row r="672" spans="6:15">
      <c r="F672" s="4"/>
      <c r="G672" s="4"/>
      <c r="H672" s="4"/>
      <c r="I672" s="4"/>
      <c r="J672" s="4"/>
      <c r="K672" s="4"/>
      <c r="L672" s="4"/>
      <c r="M672" s="4"/>
      <c r="N672" s="4"/>
      <c r="O672" s="4"/>
    </row>
    <row r="673" spans="6:15">
      <c r="F673" s="4"/>
      <c r="G673" s="4"/>
      <c r="H673" s="4"/>
      <c r="I673" s="4"/>
      <c r="J673" s="4"/>
      <c r="K673" s="4"/>
      <c r="L673" s="4"/>
      <c r="M673" s="4"/>
      <c r="N673" s="4"/>
      <c r="O673" s="4"/>
    </row>
    <row r="674" spans="6:15">
      <c r="F674" s="4"/>
      <c r="G674" s="4"/>
      <c r="H674" s="4"/>
      <c r="I674" s="4"/>
      <c r="J674" s="4"/>
      <c r="K674" s="4"/>
      <c r="L674" s="4"/>
      <c r="M674" s="4"/>
      <c r="N674" s="4"/>
      <c r="O674" s="4"/>
    </row>
    <row r="675" spans="6:15">
      <c r="F675" s="4"/>
      <c r="G675" s="4"/>
      <c r="H675" s="4"/>
      <c r="I675" s="4"/>
      <c r="J675" s="4"/>
      <c r="K675" s="4"/>
      <c r="L675" s="4"/>
      <c r="M675" s="4"/>
      <c r="N675" s="4"/>
      <c r="O675" s="4"/>
    </row>
    <row r="676" spans="6:15">
      <c r="F676" s="4"/>
      <c r="G676" s="4"/>
      <c r="H676" s="4"/>
      <c r="I676" s="4"/>
      <c r="J676" s="4"/>
      <c r="K676" s="4"/>
      <c r="L676" s="4"/>
      <c r="M676" s="4"/>
      <c r="N676" s="4"/>
      <c r="O676" s="4"/>
    </row>
    <row r="677" spans="6:15">
      <c r="F677" s="4"/>
      <c r="G677" s="4"/>
      <c r="H677" s="4"/>
      <c r="I677" s="4"/>
      <c r="J677" s="4"/>
      <c r="K677" s="4"/>
      <c r="L677" s="4"/>
      <c r="M677" s="4"/>
      <c r="N677" s="4"/>
      <c r="O677" s="4"/>
    </row>
    <row r="678" spans="6:15">
      <c r="F678" s="4"/>
      <c r="G678" s="4"/>
      <c r="H678" s="4"/>
      <c r="I678" s="4"/>
      <c r="J678" s="4"/>
      <c r="K678" s="4"/>
      <c r="L678" s="4"/>
      <c r="M678" s="4"/>
      <c r="N678" s="4"/>
      <c r="O678" s="4"/>
    </row>
    <row r="679" spans="6:15">
      <c r="F679" s="4"/>
      <c r="G679" s="4"/>
      <c r="H679" s="4"/>
      <c r="I679" s="4"/>
      <c r="J679" s="4"/>
      <c r="K679" s="4"/>
      <c r="L679" s="4"/>
      <c r="M679" s="4"/>
      <c r="N679" s="4"/>
      <c r="O679" s="4"/>
    </row>
    <row r="680" spans="6:15">
      <c r="F680" s="4"/>
      <c r="G680" s="4"/>
      <c r="H680" s="4"/>
      <c r="I680" s="4"/>
      <c r="J680" s="4"/>
      <c r="K680" s="4"/>
      <c r="L680" s="4"/>
      <c r="M680" s="4"/>
      <c r="N680" s="4"/>
      <c r="O680" s="4"/>
    </row>
    <row r="681" spans="6:15">
      <c r="F681" s="4"/>
      <c r="G681" s="4"/>
      <c r="H681" s="4"/>
      <c r="I681" s="4"/>
      <c r="J681" s="4"/>
      <c r="K681" s="4"/>
      <c r="L681" s="4"/>
      <c r="M681" s="4"/>
      <c r="N681" s="4"/>
      <c r="O681" s="4"/>
    </row>
    <row r="682" spans="6:15">
      <c r="F682" s="4"/>
      <c r="G682" s="4"/>
      <c r="H682" s="4"/>
      <c r="I682" s="4"/>
      <c r="J682" s="4"/>
      <c r="K682" s="4"/>
      <c r="L682" s="4"/>
      <c r="M682" s="4"/>
      <c r="N682" s="4"/>
      <c r="O682" s="4"/>
    </row>
    <row r="683" spans="6:15">
      <c r="F683" s="4"/>
      <c r="G683" s="4"/>
      <c r="H683" s="4"/>
      <c r="I683" s="4"/>
      <c r="J683" s="4"/>
      <c r="K683" s="4"/>
      <c r="L683" s="4"/>
      <c r="M683" s="4"/>
      <c r="N683" s="4"/>
      <c r="O683" s="4"/>
    </row>
    <row r="684" spans="6:15">
      <c r="F684" s="4"/>
      <c r="G684" s="4"/>
      <c r="H684" s="4"/>
      <c r="I684" s="4"/>
      <c r="J684" s="4"/>
      <c r="K684" s="4"/>
      <c r="L684" s="4"/>
      <c r="M684" s="4"/>
      <c r="N684" s="4"/>
      <c r="O684" s="4"/>
    </row>
    <row r="685" spans="6:15">
      <c r="F685" s="4"/>
      <c r="G685" s="4"/>
      <c r="H685" s="4"/>
      <c r="I685" s="4"/>
      <c r="J685" s="4"/>
      <c r="K685" s="4"/>
      <c r="L685" s="4"/>
      <c r="M685" s="4"/>
      <c r="N685" s="4"/>
      <c r="O685" s="4"/>
    </row>
    <row r="686" spans="6:15">
      <c r="F686" s="4"/>
      <c r="G686" s="4"/>
      <c r="H686" s="4"/>
      <c r="I686" s="4"/>
      <c r="J686" s="4"/>
      <c r="K686" s="4"/>
      <c r="L686" s="4"/>
      <c r="M686" s="4"/>
      <c r="N686" s="4"/>
      <c r="O686" s="4"/>
    </row>
    <row r="687" spans="6:15">
      <c r="F687" s="4"/>
      <c r="G687" s="4"/>
      <c r="H687" s="4"/>
      <c r="I687" s="4"/>
      <c r="J687" s="4"/>
      <c r="K687" s="4"/>
      <c r="L687" s="4"/>
      <c r="M687" s="4"/>
      <c r="N687" s="4"/>
      <c r="O687" s="4"/>
    </row>
    <row r="688" spans="6:15">
      <c r="F688" s="4"/>
      <c r="G688" s="4"/>
      <c r="H688" s="4"/>
      <c r="I688" s="4"/>
      <c r="J688" s="4"/>
      <c r="K688" s="4"/>
      <c r="L688" s="4"/>
      <c r="M688" s="4"/>
      <c r="N688" s="4"/>
      <c r="O688" s="4"/>
    </row>
    <row r="689" spans="6:15">
      <c r="F689" s="4"/>
      <c r="G689" s="4"/>
      <c r="H689" s="4"/>
      <c r="I689" s="4"/>
      <c r="J689" s="4"/>
      <c r="K689" s="4"/>
      <c r="L689" s="4"/>
      <c r="M689" s="4"/>
      <c r="N689" s="4"/>
      <c r="O689" s="4"/>
    </row>
    <row r="690" spans="6:15">
      <c r="F690" s="4"/>
      <c r="G690" s="4"/>
      <c r="H690" s="4"/>
      <c r="I690" s="4"/>
      <c r="J690" s="4"/>
      <c r="K690" s="4"/>
      <c r="L690" s="4"/>
      <c r="M690" s="4"/>
      <c r="N690" s="4"/>
      <c r="O690" s="4"/>
    </row>
    <row r="691" spans="6:15">
      <c r="F691" s="4"/>
      <c r="G691" s="4"/>
      <c r="H691" s="4"/>
      <c r="I691" s="4"/>
      <c r="J691" s="4"/>
      <c r="K691" s="4"/>
      <c r="L691" s="4"/>
      <c r="M691" s="4"/>
      <c r="N691" s="4"/>
      <c r="O691" s="4"/>
    </row>
    <row r="692" spans="6:15">
      <c r="F692" s="4"/>
      <c r="G692" s="4"/>
      <c r="H692" s="4"/>
      <c r="I692" s="4"/>
      <c r="J692" s="4"/>
      <c r="K692" s="4"/>
      <c r="L692" s="4"/>
      <c r="M692" s="4"/>
      <c r="N692" s="4"/>
      <c r="O692" s="4"/>
    </row>
    <row r="693" spans="6:15">
      <c r="F693" s="4"/>
      <c r="G693" s="4"/>
      <c r="H693" s="4"/>
      <c r="I693" s="4"/>
      <c r="J693" s="4"/>
      <c r="K693" s="4"/>
      <c r="L693" s="4"/>
      <c r="M693" s="4"/>
      <c r="N693" s="4"/>
      <c r="O693" s="4"/>
    </row>
    <row r="694" spans="6:15">
      <c r="F694" s="4"/>
      <c r="G694" s="4"/>
      <c r="H694" s="4"/>
      <c r="I694" s="4"/>
      <c r="J694" s="4"/>
      <c r="K694" s="4"/>
      <c r="L694" s="4"/>
      <c r="M694" s="4"/>
      <c r="N694" s="4"/>
      <c r="O694" s="4"/>
    </row>
    <row r="695" spans="6:15">
      <c r="F695" s="4"/>
      <c r="G695" s="4"/>
      <c r="H695" s="4"/>
      <c r="I695" s="4"/>
      <c r="J695" s="4"/>
      <c r="K695" s="4"/>
      <c r="L695" s="4"/>
      <c r="M695" s="4"/>
      <c r="N695" s="4"/>
      <c r="O695" s="4"/>
    </row>
    <row r="696" spans="6:15">
      <c r="F696" s="4"/>
      <c r="G696" s="4"/>
      <c r="H696" s="4"/>
      <c r="I696" s="4"/>
      <c r="J696" s="4"/>
      <c r="K696" s="4"/>
      <c r="L696" s="4"/>
      <c r="M696" s="4"/>
      <c r="N696" s="4"/>
      <c r="O696" s="4"/>
    </row>
    <row r="697" spans="6:15">
      <c r="F697" s="4"/>
      <c r="G697" s="4"/>
      <c r="H697" s="4"/>
      <c r="I697" s="4"/>
      <c r="J697" s="4"/>
      <c r="K697" s="4"/>
      <c r="L697" s="4"/>
      <c r="M697" s="4"/>
      <c r="N697" s="4"/>
      <c r="O697" s="4"/>
    </row>
    <row r="698" spans="6:15">
      <c r="F698" s="4"/>
      <c r="G698" s="4"/>
      <c r="H698" s="4"/>
      <c r="I698" s="4"/>
      <c r="J698" s="4"/>
      <c r="K698" s="4"/>
      <c r="L698" s="4"/>
      <c r="M698" s="4"/>
      <c r="N698" s="4"/>
      <c r="O698" s="4"/>
    </row>
    <row r="699" spans="6:15">
      <c r="F699" s="4"/>
      <c r="G699" s="4"/>
      <c r="H699" s="4"/>
      <c r="I699" s="4"/>
      <c r="J699" s="4"/>
      <c r="K699" s="4"/>
      <c r="L699" s="4"/>
      <c r="M699" s="4"/>
      <c r="N699" s="4"/>
      <c r="O699" s="4"/>
    </row>
    <row r="700" spans="6:15">
      <c r="F700" s="4"/>
      <c r="G700" s="4"/>
      <c r="H700" s="4"/>
      <c r="I700" s="4"/>
      <c r="J700" s="4"/>
      <c r="K700" s="4"/>
      <c r="L700" s="4"/>
      <c r="M700" s="4"/>
      <c r="N700" s="4"/>
      <c r="O700" s="4"/>
    </row>
    <row r="701" spans="6:15">
      <c r="F701" s="4"/>
      <c r="G701" s="4"/>
      <c r="H701" s="4"/>
      <c r="I701" s="4"/>
      <c r="J701" s="4"/>
      <c r="K701" s="4"/>
      <c r="L701" s="4"/>
      <c r="M701" s="4"/>
      <c r="N701" s="4"/>
      <c r="O701" s="4"/>
    </row>
    <row r="702" spans="6:15">
      <c r="F702" s="4"/>
      <c r="G702" s="4"/>
      <c r="H702" s="4"/>
      <c r="I702" s="4"/>
      <c r="J702" s="4"/>
      <c r="K702" s="4"/>
      <c r="L702" s="4"/>
      <c r="M702" s="4"/>
      <c r="N702" s="4"/>
      <c r="O702" s="4"/>
    </row>
    <row r="703" spans="6:15">
      <c r="F703" s="4"/>
      <c r="G703" s="4"/>
      <c r="H703" s="4"/>
      <c r="I703" s="4"/>
      <c r="J703" s="4"/>
      <c r="K703" s="4"/>
      <c r="L703" s="4"/>
      <c r="M703" s="4"/>
      <c r="N703" s="4"/>
      <c r="O703" s="4"/>
    </row>
    <row r="704" spans="6:15">
      <c r="F704" s="4"/>
      <c r="G704" s="4"/>
      <c r="H704" s="4"/>
      <c r="I704" s="4"/>
      <c r="J704" s="4"/>
      <c r="K704" s="4"/>
      <c r="L704" s="4"/>
      <c r="M704" s="4"/>
      <c r="N704" s="4"/>
      <c r="O704" s="4"/>
    </row>
    <row r="705" spans="6:15">
      <c r="F705" s="4"/>
      <c r="G705" s="4"/>
      <c r="H705" s="4"/>
      <c r="I705" s="4"/>
      <c r="J705" s="4"/>
      <c r="K705" s="4"/>
      <c r="L705" s="4"/>
      <c r="M705" s="4"/>
      <c r="N705" s="4"/>
      <c r="O705" s="4"/>
    </row>
    <row r="706" spans="6:15">
      <c r="F706" s="4"/>
      <c r="G706" s="4"/>
      <c r="H706" s="4"/>
      <c r="I706" s="4"/>
      <c r="J706" s="4"/>
      <c r="K706" s="4"/>
      <c r="L706" s="4"/>
      <c r="M706" s="4"/>
      <c r="N706" s="4"/>
      <c r="O706" s="4"/>
    </row>
    <row r="707" spans="6:15">
      <c r="F707" s="4"/>
      <c r="G707" s="4"/>
      <c r="H707" s="4"/>
      <c r="I707" s="4"/>
      <c r="J707" s="4"/>
      <c r="K707" s="4"/>
      <c r="L707" s="4"/>
      <c r="M707" s="4"/>
      <c r="N707" s="4"/>
      <c r="O707" s="4"/>
    </row>
    <row r="708" spans="6:15">
      <c r="F708" s="4"/>
      <c r="G708" s="4"/>
      <c r="H708" s="4"/>
      <c r="I708" s="4"/>
      <c r="J708" s="4"/>
      <c r="K708" s="4"/>
      <c r="L708" s="4"/>
      <c r="M708" s="4"/>
      <c r="N708" s="4"/>
      <c r="O708" s="4"/>
    </row>
    <row r="709" spans="6:15">
      <c r="F709" s="4"/>
      <c r="G709" s="4"/>
      <c r="H709" s="4"/>
      <c r="I709" s="4"/>
      <c r="J709" s="4"/>
      <c r="K709" s="4"/>
      <c r="L709" s="4"/>
      <c r="M709" s="4"/>
      <c r="N709" s="4"/>
      <c r="O709" s="4"/>
    </row>
    <row r="710" spans="6:15">
      <c r="F710" s="4"/>
      <c r="G710" s="4"/>
      <c r="H710" s="4"/>
      <c r="I710" s="4"/>
      <c r="J710" s="4"/>
      <c r="K710" s="4"/>
      <c r="L710" s="4"/>
      <c r="M710" s="4"/>
      <c r="N710" s="4"/>
      <c r="O710" s="4"/>
    </row>
    <row r="711" spans="6:15">
      <c r="F711" s="4"/>
      <c r="G711" s="4"/>
      <c r="H711" s="4"/>
      <c r="I711" s="4"/>
      <c r="J711" s="4"/>
      <c r="K711" s="4"/>
      <c r="L711" s="4"/>
      <c r="M711" s="4"/>
      <c r="N711" s="4"/>
      <c r="O711" s="4"/>
    </row>
    <row r="712" spans="6:15">
      <c r="F712" s="4"/>
      <c r="G712" s="4"/>
      <c r="H712" s="4"/>
      <c r="I712" s="4"/>
      <c r="J712" s="4"/>
      <c r="K712" s="4"/>
      <c r="L712" s="4"/>
      <c r="M712" s="4"/>
      <c r="N712" s="4"/>
      <c r="O712" s="4"/>
    </row>
    <row r="713" spans="6:15">
      <c r="F713" s="4"/>
      <c r="G713" s="4"/>
      <c r="H713" s="4"/>
      <c r="I713" s="4"/>
      <c r="J713" s="4"/>
      <c r="K713" s="4"/>
      <c r="L713" s="4"/>
      <c r="M713" s="4"/>
      <c r="N713" s="4"/>
      <c r="O713" s="4"/>
    </row>
    <row r="714" spans="6:15">
      <c r="F714" s="4"/>
      <c r="G714" s="4"/>
      <c r="H714" s="4"/>
      <c r="I714" s="4"/>
      <c r="J714" s="4"/>
      <c r="K714" s="4"/>
      <c r="L714" s="4"/>
      <c r="M714" s="4"/>
      <c r="N714" s="4"/>
      <c r="O714" s="4"/>
    </row>
    <row r="715" spans="6:15">
      <c r="F715" s="4"/>
      <c r="G715" s="4"/>
      <c r="H715" s="4"/>
      <c r="I715" s="4"/>
      <c r="J715" s="4"/>
      <c r="K715" s="4"/>
      <c r="L715" s="4"/>
      <c r="M715" s="4"/>
      <c r="N715" s="4"/>
      <c r="O715" s="4"/>
    </row>
    <row r="716" spans="6:15">
      <c r="F716" s="4"/>
      <c r="G716" s="4"/>
      <c r="H716" s="4"/>
      <c r="I716" s="4"/>
      <c r="J716" s="4"/>
      <c r="K716" s="4"/>
      <c r="L716" s="4"/>
      <c r="M716" s="4"/>
      <c r="N716" s="4"/>
      <c r="O716" s="4"/>
    </row>
    <row r="717" spans="6:15">
      <c r="F717" s="4"/>
      <c r="G717" s="4"/>
      <c r="H717" s="4"/>
      <c r="I717" s="4"/>
      <c r="J717" s="4"/>
      <c r="K717" s="4"/>
      <c r="L717" s="4"/>
      <c r="M717" s="4"/>
      <c r="N717" s="4"/>
      <c r="O717" s="4"/>
    </row>
    <row r="718" spans="6:15">
      <c r="F718" s="4"/>
      <c r="G718" s="4"/>
      <c r="H718" s="4"/>
      <c r="I718" s="4"/>
      <c r="J718" s="4"/>
      <c r="K718" s="4"/>
      <c r="L718" s="4"/>
      <c r="M718" s="4"/>
      <c r="N718" s="4"/>
      <c r="O718" s="4"/>
    </row>
    <row r="719" spans="6:15">
      <c r="F719" s="4"/>
      <c r="G719" s="4"/>
      <c r="H719" s="4"/>
      <c r="I719" s="4"/>
      <c r="J719" s="4"/>
      <c r="K719" s="4"/>
      <c r="L719" s="4"/>
      <c r="M719" s="4"/>
      <c r="N719" s="4"/>
      <c r="O719" s="4"/>
    </row>
    <row r="720" spans="6:15">
      <c r="F720" s="4"/>
      <c r="G720" s="4"/>
      <c r="H720" s="4"/>
      <c r="I720" s="4"/>
      <c r="J720" s="4"/>
      <c r="K720" s="4"/>
      <c r="L720" s="4"/>
      <c r="M720" s="4"/>
      <c r="N720" s="4"/>
      <c r="O720" s="4"/>
    </row>
    <row r="721" spans="6:15">
      <c r="F721" s="4"/>
      <c r="G721" s="4"/>
      <c r="H721" s="4"/>
      <c r="I721" s="4"/>
      <c r="J721" s="4"/>
      <c r="K721" s="4"/>
      <c r="L721" s="4"/>
      <c r="M721" s="4"/>
      <c r="N721" s="4"/>
      <c r="O721" s="4"/>
    </row>
    <row r="722" spans="6:15">
      <c r="F722" s="4"/>
      <c r="G722" s="4"/>
      <c r="H722" s="4"/>
      <c r="I722" s="4"/>
      <c r="J722" s="4"/>
      <c r="K722" s="4"/>
      <c r="L722" s="4"/>
      <c r="M722" s="4"/>
      <c r="N722" s="4"/>
      <c r="O722" s="4"/>
    </row>
    <row r="723" spans="6:15">
      <c r="F723" s="4"/>
      <c r="G723" s="4"/>
      <c r="H723" s="4"/>
      <c r="I723" s="4"/>
      <c r="J723" s="4"/>
      <c r="K723" s="4"/>
      <c r="L723" s="4"/>
      <c r="M723" s="4"/>
      <c r="N723" s="4"/>
      <c r="O723" s="4"/>
    </row>
    <row r="724" spans="6:15">
      <c r="F724" s="4"/>
      <c r="G724" s="4"/>
      <c r="H724" s="4"/>
      <c r="I724" s="4"/>
      <c r="J724" s="4"/>
      <c r="K724" s="4"/>
      <c r="L724" s="4"/>
      <c r="M724" s="4"/>
      <c r="N724" s="4"/>
      <c r="O724" s="4"/>
    </row>
    <row r="725" spans="6:15">
      <c r="F725" s="4"/>
      <c r="G725" s="4"/>
      <c r="H725" s="4"/>
      <c r="I725" s="4"/>
      <c r="J725" s="4"/>
      <c r="K725" s="4"/>
      <c r="L725" s="4"/>
      <c r="M725" s="4"/>
      <c r="N725" s="4"/>
      <c r="O725" s="4"/>
    </row>
    <row r="726" spans="6:15">
      <c r="F726" s="4"/>
      <c r="G726" s="4"/>
      <c r="H726" s="4"/>
      <c r="I726" s="4"/>
      <c r="J726" s="4"/>
      <c r="K726" s="4"/>
      <c r="L726" s="4"/>
      <c r="M726" s="4"/>
      <c r="N726" s="4"/>
      <c r="O726" s="4"/>
    </row>
    <row r="727" spans="6:15">
      <c r="F727" s="4"/>
      <c r="G727" s="4"/>
      <c r="H727" s="4"/>
      <c r="I727" s="4"/>
      <c r="J727" s="4"/>
      <c r="K727" s="4"/>
      <c r="L727" s="4"/>
      <c r="M727" s="4"/>
      <c r="N727" s="4"/>
      <c r="O727" s="4"/>
    </row>
    <row r="728" spans="6:15">
      <c r="F728" s="4"/>
      <c r="G728" s="4"/>
      <c r="H728" s="4"/>
      <c r="I728" s="4"/>
      <c r="J728" s="4"/>
      <c r="K728" s="4"/>
      <c r="L728" s="4"/>
      <c r="M728" s="4"/>
      <c r="N728" s="4"/>
      <c r="O728" s="4"/>
    </row>
    <row r="729" spans="6:15">
      <c r="F729" s="4"/>
      <c r="G729" s="4"/>
      <c r="H729" s="4"/>
      <c r="I729" s="4"/>
      <c r="J729" s="4"/>
      <c r="K729" s="4"/>
      <c r="L729" s="4"/>
      <c r="M729" s="4"/>
      <c r="N729" s="4"/>
      <c r="O729" s="4"/>
    </row>
    <row r="730" spans="6:15">
      <c r="F730" s="4"/>
      <c r="G730" s="4"/>
      <c r="H730" s="4"/>
      <c r="I730" s="4"/>
      <c r="J730" s="4"/>
      <c r="K730" s="4"/>
      <c r="L730" s="4"/>
      <c r="M730" s="4"/>
      <c r="N730" s="4"/>
      <c r="O730" s="4"/>
    </row>
    <row r="731" spans="6:15">
      <c r="F731" s="4"/>
      <c r="G731" s="4"/>
      <c r="H731" s="4"/>
      <c r="I731" s="4"/>
      <c r="J731" s="4"/>
      <c r="K731" s="4"/>
      <c r="L731" s="4"/>
      <c r="M731" s="4"/>
      <c r="N731" s="4"/>
      <c r="O731" s="4"/>
    </row>
    <row r="732" spans="6:15">
      <c r="F732" s="4"/>
      <c r="G732" s="4"/>
      <c r="H732" s="4"/>
      <c r="I732" s="4"/>
      <c r="J732" s="4"/>
      <c r="K732" s="4"/>
      <c r="L732" s="4"/>
      <c r="M732" s="4"/>
      <c r="N732" s="4"/>
      <c r="O732" s="4"/>
    </row>
    <row r="733" spans="6:15">
      <c r="F733" s="4"/>
      <c r="G733" s="4"/>
      <c r="H733" s="4"/>
      <c r="I733" s="4"/>
      <c r="J733" s="4"/>
      <c r="K733" s="4"/>
      <c r="L733" s="4"/>
      <c r="M733" s="4"/>
      <c r="N733" s="4"/>
      <c r="O733" s="4"/>
    </row>
    <row r="734" spans="6:15">
      <c r="F734" s="4"/>
      <c r="G734" s="4"/>
      <c r="H734" s="4"/>
      <c r="I734" s="4"/>
      <c r="J734" s="4"/>
      <c r="K734" s="4"/>
      <c r="L734" s="4"/>
      <c r="M734" s="4"/>
      <c r="N734" s="4"/>
      <c r="O734" s="4"/>
    </row>
    <row r="735" spans="6:15">
      <c r="F735" s="4"/>
      <c r="G735" s="4"/>
      <c r="H735" s="4"/>
      <c r="I735" s="4"/>
      <c r="J735" s="4"/>
      <c r="K735" s="4"/>
      <c r="L735" s="4"/>
      <c r="M735" s="4"/>
      <c r="N735" s="4"/>
      <c r="O735" s="4"/>
    </row>
    <row r="736" spans="6:15">
      <c r="F736" s="4"/>
      <c r="G736" s="4"/>
      <c r="H736" s="4"/>
      <c r="I736" s="4"/>
      <c r="J736" s="4"/>
      <c r="K736" s="4"/>
      <c r="L736" s="4"/>
      <c r="M736" s="4"/>
      <c r="N736" s="4"/>
      <c r="O736" s="4"/>
    </row>
    <row r="737" spans="6:15">
      <c r="F737" s="4"/>
      <c r="G737" s="4"/>
      <c r="H737" s="4"/>
      <c r="I737" s="4"/>
      <c r="J737" s="4"/>
      <c r="K737" s="4"/>
      <c r="L737" s="4"/>
      <c r="M737" s="4"/>
      <c r="N737" s="4"/>
      <c r="O737" s="4"/>
    </row>
    <row r="738" spans="6:15">
      <c r="F738" s="4"/>
      <c r="G738" s="4"/>
      <c r="H738" s="4"/>
      <c r="I738" s="4"/>
      <c r="J738" s="4"/>
      <c r="K738" s="4"/>
      <c r="L738" s="4"/>
      <c r="M738" s="4"/>
      <c r="N738" s="4"/>
      <c r="O738" s="4"/>
    </row>
    <row r="739" spans="6:15">
      <c r="F739" s="4"/>
      <c r="G739" s="4"/>
      <c r="H739" s="4"/>
      <c r="I739" s="4"/>
      <c r="J739" s="4"/>
      <c r="K739" s="4"/>
      <c r="L739" s="4"/>
      <c r="M739" s="4"/>
      <c r="N739" s="4"/>
      <c r="O739" s="4"/>
    </row>
    <row r="740" spans="6:15">
      <c r="F740" s="4"/>
      <c r="G740" s="4"/>
      <c r="H740" s="4"/>
      <c r="I740" s="4"/>
      <c r="J740" s="4"/>
      <c r="K740" s="4"/>
      <c r="L740" s="4"/>
      <c r="M740" s="4"/>
      <c r="N740" s="4"/>
      <c r="O740" s="4"/>
    </row>
    <row r="741" spans="6:15">
      <c r="F741" s="4"/>
      <c r="G741" s="4"/>
      <c r="H741" s="4"/>
      <c r="I741" s="4"/>
      <c r="J741" s="4"/>
      <c r="K741" s="4"/>
      <c r="L741" s="4"/>
      <c r="M741" s="4"/>
      <c r="N741" s="4"/>
      <c r="O741" s="4"/>
    </row>
    <row r="742" spans="6:15">
      <c r="F742" s="4"/>
      <c r="G742" s="4"/>
      <c r="H742" s="4"/>
      <c r="I742" s="4"/>
      <c r="J742" s="4"/>
      <c r="K742" s="4"/>
      <c r="L742" s="4"/>
      <c r="M742" s="4"/>
      <c r="N742" s="4"/>
      <c r="O742" s="4"/>
    </row>
    <row r="743" spans="6:15">
      <c r="F743" s="4"/>
      <c r="G743" s="4"/>
      <c r="H743" s="4"/>
      <c r="I743" s="4"/>
      <c r="J743" s="4"/>
      <c r="K743" s="4"/>
      <c r="L743" s="4"/>
      <c r="M743" s="4"/>
      <c r="N743" s="4"/>
      <c r="O743" s="4"/>
    </row>
    <row r="744" spans="6:15">
      <c r="F744" s="4"/>
      <c r="G744" s="4"/>
      <c r="H744" s="4"/>
      <c r="I744" s="4"/>
      <c r="J744" s="4"/>
      <c r="K744" s="4"/>
      <c r="L744" s="4"/>
      <c r="M744" s="4"/>
      <c r="N744" s="4"/>
      <c r="O744" s="4"/>
    </row>
    <row r="745" spans="6:15">
      <c r="F745" s="4"/>
      <c r="G745" s="4"/>
      <c r="H745" s="4"/>
      <c r="I745" s="4"/>
      <c r="J745" s="4"/>
      <c r="K745" s="4"/>
      <c r="L745" s="4"/>
      <c r="M745" s="4"/>
      <c r="N745" s="4"/>
      <c r="O745" s="4"/>
    </row>
    <row r="746" spans="6:15">
      <c r="F746" s="4"/>
      <c r="G746" s="4"/>
      <c r="H746" s="4"/>
      <c r="I746" s="4"/>
      <c r="J746" s="4"/>
      <c r="K746" s="4"/>
      <c r="L746" s="4"/>
      <c r="M746" s="4"/>
      <c r="N746" s="4"/>
      <c r="O746" s="4"/>
    </row>
    <row r="747" spans="6:15">
      <c r="F747" s="4"/>
      <c r="G747" s="4"/>
      <c r="H747" s="4"/>
      <c r="I747" s="4"/>
      <c r="J747" s="4"/>
      <c r="K747" s="4"/>
      <c r="L747" s="4"/>
      <c r="M747" s="4"/>
      <c r="N747" s="4"/>
      <c r="O747" s="4"/>
    </row>
    <row r="748" spans="6:15">
      <c r="F748" s="4"/>
      <c r="G748" s="4"/>
      <c r="H748" s="4"/>
      <c r="I748" s="4"/>
      <c r="J748" s="4"/>
      <c r="K748" s="4"/>
      <c r="L748" s="4"/>
      <c r="M748" s="4"/>
      <c r="N748" s="4"/>
      <c r="O748" s="4"/>
    </row>
    <row r="749" spans="6:15">
      <c r="F749" s="4"/>
      <c r="G749" s="4"/>
      <c r="H749" s="4"/>
      <c r="I749" s="4"/>
      <c r="J749" s="4"/>
      <c r="K749" s="4"/>
      <c r="L749" s="4"/>
      <c r="M749" s="4"/>
      <c r="N749" s="4"/>
      <c r="O749" s="4"/>
    </row>
    <row r="750" spans="6:15">
      <c r="F750" s="4"/>
      <c r="G750" s="4"/>
      <c r="H750" s="4"/>
      <c r="I750" s="4"/>
      <c r="J750" s="4"/>
      <c r="K750" s="4"/>
      <c r="L750" s="4"/>
      <c r="M750" s="4"/>
      <c r="N750" s="4"/>
      <c r="O750" s="4"/>
    </row>
    <row r="751" spans="6:15">
      <c r="F751" s="4"/>
      <c r="G751" s="4"/>
      <c r="H751" s="4"/>
      <c r="I751" s="4"/>
      <c r="J751" s="4"/>
      <c r="K751" s="4"/>
      <c r="L751" s="4"/>
      <c r="M751" s="4"/>
      <c r="N751" s="4"/>
      <c r="O751" s="4"/>
    </row>
    <row r="752" spans="6:15">
      <c r="F752" s="4"/>
      <c r="G752" s="4"/>
      <c r="H752" s="4"/>
      <c r="I752" s="4"/>
      <c r="J752" s="4"/>
      <c r="K752" s="4"/>
      <c r="L752" s="4"/>
      <c r="M752" s="4"/>
      <c r="N752" s="4"/>
      <c r="O752" s="4"/>
    </row>
    <row r="753" spans="6:15">
      <c r="F753" s="4"/>
      <c r="G753" s="4"/>
      <c r="H753" s="4"/>
      <c r="I753" s="4"/>
      <c r="J753" s="4"/>
      <c r="K753" s="4"/>
      <c r="L753" s="4"/>
      <c r="M753" s="4"/>
      <c r="N753" s="4"/>
      <c r="O753" s="4"/>
    </row>
    <row r="754" spans="6:15">
      <c r="F754" s="4"/>
      <c r="G754" s="4"/>
      <c r="H754" s="4"/>
      <c r="I754" s="4"/>
      <c r="J754" s="4"/>
      <c r="K754" s="4"/>
      <c r="L754" s="4"/>
      <c r="M754" s="4"/>
      <c r="N754" s="4"/>
      <c r="O754" s="4"/>
    </row>
    <row r="755" spans="6:15">
      <c r="F755" s="4"/>
      <c r="G755" s="4"/>
      <c r="H755" s="4"/>
      <c r="I755" s="4"/>
      <c r="J755" s="4"/>
      <c r="K755" s="4"/>
      <c r="L755" s="4"/>
      <c r="M755" s="4"/>
      <c r="N755" s="4"/>
      <c r="O755" s="4"/>
    </row>
    <row r="756" spans="6:15">
      <c r="F756" s="4"/>
      <c r="G756" s="4"/>
      <c r="H756" s="4"/>
      <c r="I756" s="4"/>
      <c r="J756" s="4"/>
      <c r="K756" s="4"/>
      <c r="L756" s="4"/>
      <c r="M756" s="4"/>
      <c r="N756" s="4"/>
      <c r="O756" s="4"/>
    </row>
    <row r="757" spans="6:15">
      <c r="F757" s="4"/>
      <c r="G757" s="4"/>
      <c r="H757" s="4"/>
      <c r="I757" s="4"/>
      <c r="J757" s="4"/>
      <c r="K757" s="4"/>
      <c r="L757" s="4"/>
      <c r="M757" s="4"/>
      <c r="N757" s="4"/>
      <c r="O757" s="4"/>
    </row>
    <row r="758" spans="6:15">
      <c r="F758" s="4"/>
      <c r="G758" s="4"/>
      <c r="H758" s="4"/>
      <c r="I758" s="4"/>
      <c r="J758" s="4"/>
      <c r="K758" s="4"/>
      <c r="L758" s="4"/>
      <c r="M758" s="4"/>
      <c r="N758" s="4"/>
      <c r="O758" s="4"/>
    </row>
    <row r="759" spans="6:15">
      <c r="F759" s="4"/>
      <c r="G759" s="4"/>
      <c r="H759" s="4"/>
      <c r="I759" s="4"/>
      <c r="J759" s="4"/>
      <c r="K759" s="4"/>
      <c r="L759" s="4"/>
      <c r="M759" s="4"/>
      <c r="N759" s="4"/>
      <c r="O759" s="4"/>
    </row>
    <row r="760" spans="6:15">
      <c r="F760" s="4"/>
      <c r="G760" s="4"/>
      <c r="H760" s="4"/>
      <c r="I760" s="4"/>
      <c r="J760" s="4"/>
      <c r="K760" s="4"/>
      <c r="L760" s="4"/>
      <c r="M760" s="4"/>
      <c r="N760" s="4"/>
      <c r="O760" s="4"/>
    </row>
    <row r="761" spans="6:15">
      <c r="F761" s="4"/>
      <c r="G761" s="4"/>
      <c r="H761" s="4"/>
      <c r="I761" s="4"/>
      <c r="J761" s="4"/>
      <c r="K761" s="4"/>
      <c r="L761" s="4"/>
      <c r="M761" s="4"/>
      <c r="N761" s="4"/>
      <c r="O761" s="4"/>
    </row>
    <row r="762" spans="6:15">
      <c r="F762" s="4"/>
      <c r="G762" s="4"/>
      <c r="H762" s="4"/>
      <c r="I762" s="4"/>
      <c r="J762" s="4"/>
      <c r="K762" s="4"/>
      <c r="L762" s="4"/>
      <c r="M762" s="4"/>
      <c r="N762" s="4"/>
      <c r="O762" s="4"/>
    </row>
    <row r="763" spans="6:15">
      <c r="F763" s="4"/>
      <c r="G763" s="4"/>
      <c r="H763" s="4"/>
      <c r="I763" s="4"/>
      <c r="J763" s="4"/>
      <c r="K763" s="4"/>
      <c r="L763" s="4"/>
      <c r="M763" s="4"/>
      <c r="N763" s="4"/>
      <c r="O763" s="4"/>
    </row>
    <row r="764" spans="6:15">
      <c r="F764" s="4"/>
      <c r="G764" s="4"/>
      <c r="H764" s="4"/>
      <c r="I764" s="4"/>
      <c r="J764" s="4"/>
      <c r="K764" s="4"/>
      <c r="L764" s="4"/>
      <c r="M764" s="4"/>
      <c r="N764" s="4"/>
      <c r="O764" s="4"/>
    </row>
    <row r="765" spans="6:15">
      <c r="F765" s="4"/>
      <c r="G765" s="4"/>
      <c r="H765" s="4"/>
      <c r="I765" s="4"/>
      <c r="J765" s="4"/>
      <c r="K765" s="4"/>
      <c r="L765" s="4"/>
      <c r="M765" s="4"/>
      <c r="N765" s="4"/>
      <c r="O765" s="4"/>
    </row>
    <row r="766" spans="6:15">
      <c r="F766" s="4"/>
      <c r="G766" s="4"/>
      <c r="H766" s="4"/>
      <c r="I766" s="4"/>
      <c r="J766" s="4"/>
      <c r="K766" s="4"/>
      <c r="L766" s="4"/>
      <c r="M766" s="4"/>
      <c r="N766" s="4"/>
      <c r="O766" s="4"/>
    </row>
    <row r="767" spans="6:15">
      <c r="F767" s="4"/>
      <c r="G767" s="4"/>
      <c r="H767" s="4"/>
      <c r="I767" s="4"/>
      <c r="J767" s="4"/>
      <c r="K767" s="4"/>
      <c r="L767" s="4"/>
      <c r="M767" s="4"/>
      <c r="N767" s="4"/>
      <c r="O767" s="4"/>
    </row>
    <row r="768" spans="6:15">
      <c r="F768" s="4"/>
      <c r="G768" s="4"/>
      <c r="H768" s="4"/>
      <c r="I768" s="4"/>
      <c r="J768" s="4"/>
      <c r="K768" s="4"/>
      <c r="L768" s="4"/>
      <c r="M768" s="4"/>
      <c r="N768" s="4"/>
      <c r="O768" s="4"/>
    </row>
    <row r="769" spans="6:15">
      <c r="F769" s="4"/>
      <c r="G769" s="4"/>
      <c r="H769" s="4"/>
      <c r="I769" s="4"/>
      <c r="J769" s="4"/>
      <c r="K769" s="4"/>
      <c r="L769" s="4"/>
      <c r="M769" s="4"/>
      <c r="N769" s="4"/>
      <c r="O769" s="4"/>
    </row>
    <row r="770" spans="6:15">
      <c r="F770" s="4"/>
      <c r="G770" s="4"/>
      <c r="H770" s="4"/>
      <c r="I770" s="4"/>
      <c r="J770" s="4"/>
      <c r="K770" s="4"/>
      <c r="L770" s="4"/>
      <c r="M770" s="4"/>
      <c r="N770" s="4"/>
      <c r="O770" s="4"/>
    </row>
    <row r="771" spans="6:15">
      <c r="F771" s="4"/>
      <c r="G771" s="4"/>
      <c r="H771" s="4"/>
      <c r="I771" s="4"/>
      <c r="J771" s="4"/>
      <c r="K771" s="4"/>
      <c r="L771" s="4"/>
      <c r="M771" s="4"/>
      <c r="N771" s="4"/>
      <c r="O771" s="4"/>
    </row>
    <row r="772" spans="6:15">
      <c r="F772" s="4"/>
      <c r="G772" s="4"/>
      <c r="H772" s="4"/>
      <c r="I772" s="4"/>
      <c r="J772" s="4"/>
      <c r="K772" s="4"/>
      <c r="L772" s="4"/>
      <c r="M772" s="4"/>
      <c r="N772" s="4"/>
      <c r="O772" s="4"/>
    </row>
    <row r="773" spans="6:15">
      <c r="F773" s="4"/>
      <c r="G773" s="4"/>
      <c r="H773" s="4"/>
      <c r="I773" s="4"/>
      <c r="J773" s="4"/>
      <c r="K773" s="4"/>
      <c r="L773" s="4"/>
      <c r="M773" s="4"/>
      <c r="N773" s="4"/>
      <c r="O773" s="4"/>
    </row>
    <row r="774" spans="6:15">
      <c r="F774" s="4"/>
      <c r="G774" s="4"/>
      <c r="H774" s="4"/>
      <c r="I774" s="4"/>
      <c r="J774" s="4"/>
      <c r="K774" s="4"/>
      <c r="L774" s="4"/>
      <c r="M774" s="4"/>
      <c r="N774" s="4"/>
      <c r="O774" s="4"/>
    </row>
    <row r="775" spans="6:15">
      <c r="F775" s="4"/>
      <c r="G775" s="4"/>
      <c r="H775" s="4"/>
      <c r="I775" s="4"/>
      <c r="J775" s="4"/>
      <c r="K775" s="4"/>
      <c r="L775" s="4"/>
      <c r="M775" s="4"/>
      <c r="N775" s="4"/>
      <c r="O775" s="4"/>
    </row>
    <row r="776" spans="6:15">
      <c r="F776" s="4"/>
      <c r="G776" s="4"/>
      <c r="H776" s="4"/>
      <c r="I776" s="4"/>
      <c r="J776" s="4"/>
      <c r="K776" s="4"/>
      <c r="L776" s="4"/>
      <c r="M776" s="4"/>
      <c r="N776" s="4"/>
      <c r="O776" s="4"/>
    </row>
    <row r="777" spans="6:15">
      <c r="F777" s="4"/>
      <c r="G777" s="4"/>
      <c r="H777" s="4"/>
      <c r="I777" s="4"/>
      <c r="J777" s="4"/>
      <c r="K777" s="4"/>
      <c r="L777" s="4"/>
      <c r="M777" s="4"/>
      <c r="N777" s="4"/>
      <c r="O777" s="4"/>
    </row>
    <row r="778" spans="6:15">
      <c r="F778" s="4"/>
      <c r="G778" s="4"/>
      <c r="H778" s="4"/>
      <c r="I778" s="4"/>
      <c r="J778" s="4"/>
      <c r="K778" s="4"/>
      <c r="L778" s="4"/>
      <c r="M778" s="4"/>
      <c r="N778" s="4"/>
      <c r="O778" s="4"/>
    </row>
    <row r="779" spans="6:15">
      <c r="F779" s="4"/>
      <c r="G779" s="4"/>
      <c r="H779" s="4"/>
      <c r="I779" s="4"/>
      <c r="J779" s="4"/>
      <c r="K779" s="4"/>
      <c r="L779" s="4"/>
      <c r="M779" s="4"/>
      <c r="N779" s="4"/>
      <c r="O779" s="4"/>
    </row>
    <row r="780" spans="6:15">
      <c r="F780" s="4"/>
      <c r="G780" s="4"/>
      <c r="H780" s="4"/>
      <c r="I780" s="4"/>
      <c r="J780" s="4"/>
      <c r="K780" s="4"/>
      <c r="L780" s="4"/>
      <c r="M780" s="4"/>
      <c r="N780" s="4"/>
      <c r="O780" s="4"/>
    </row>
    <row r="781" spans="6:15">
      <c r="F781" s="4"/>
      <c r="G781" s="4"/>
      <c r="H781" s="4"/>
      <c r="I781" s="4"/>
      <c r="J781" s="4"/>
      <c r="K781" s="4"/>
      <c r="L781" s="4"/>
      <c r="M781" s="4"/>
      <c r="N781" s="4"/>
      <c r="O781" s="4"/>
    </row>
    <row r="782" spans="6:15">
      <c r="F782" s="4"/>
      <c r="G782" s="4"/>
      <c r="H782" s="4"/>
      <c r="I782" s="4"/>
      <c r="J782" s="4"/>
      <c r="K782" s="4"/>
      <c r="L782" s="4"/>
      <c r="M782" s="4"/>
      <c r="N782" s="4"/>
      <c r="O782" s="4"/>
    </row>
    <row r="783" spans="6:15">
      <c r="F783" s="4"/>
      <c r="G783" s="4"/>
      <c r="H783" s="4"/>
      <c r="I783" s="4"/>
      <c r="J783" s="4"/>
      <c r="K783" s="4"/>
      <c r="L783" s="4"/>
      <c r="M783" s="4"/>
      <c r="N783" s="4"/>
      <c r="O783" s="4"/>
    </row>
    <row r="784" spans="6:15">
      <c r="F784" s="4"/>
      <c r="G784" s="4"/>
      <c r="H784" s="4"/>
      <c r="I784" s="4"/>
      <c r="J784" s="4"/>
      <c r="K784" s="4"/>
      <c r="L784" s="4"/>
      <c r="M784" s="4"/>
      <c r="N784" s="4"/>
      <c r="O784" s="4"/>
    </row>
    <row r="785" spans="6:15">
      <c r="F785" s="4"/>
      <c r="G785" s="4"/>
      <c r="H785" s="4"/>
      <c r="I785" s="4"/>
      <c r="J785" s="4"/>
      <c r="K785" s="4"/>
      <c r="L785" s="4"/>
      <c r="M785" s="4"/>
      <c r="N785" s="4"/>
      <c r="O785" s="4"/>
    </row>
    <row r="786" spans="6:15">
      <c r="F786" s="4"/>
      <c r="G786" s="4"/>
      <c r="H786" s="4"/>
      <c r="I786" s="4"/>
      <c r="J786" s="4"/>
      <c r="K786" s="4"/>
      <c r="L786" s="4"/>
      <c r="M786" s="4"/>
      <c r="N786" s="4"/>
      <c r="O786" s="4"/>
    </row>
    <row r="787" spans="6:15">
      <c r="F787" s="4"/>
      <c r="G787" s="4"/>
      <c r="H787" s="4"/>
      <c r="I787" s="4"/>
      <c r="J787" s="4"/>
      <c r="K787" s="4"/>
      <c r="L787" s="4"/>
      <c r="M787" s="4"/>
      <c r="N787" s="4"/>
      <c r="O787" s="4"/>
    </row>
    <row r="788" spans="6:15">
      <c r="F788" s="4"/>
      <c r="G788" s="4"/>
      <c r="H788" s="4"/>
      <c r="I788" s="4"/>
      <c r="J788" s="4"/>
      <c r="K788" s="4"/>
      <c r="L788" s="4"/>
      <c r="M788" s="4"/>
      <c r="N788" s="4"/>
      <c r="O788" s="4"/>
    </row>
    <row r="789" spans="6:15">
      <c r="F789" s="4"/>
      <c r="G789" s="4"/>
      <c r="H789" s="4"/>
      <c r="I789" s="4"/>
      <c r="J789" s="4"/>
      <c r="K789" s="4"/>
      <c r="L789" s="4"/>
      <c r="M789" s="4"/>
      <c r="N789" s="4"/>
      <c r="O789" s="4"/>
    </row>
    <row r="790" spans="6:15">
      <c r="F790" s="4"/>
      <c r="G790" s="4"/>
      <c r="H790" s="4"/>
      <c r="I790" s="4"/>
      <c r="J790" s="4"/>
      <c r="K790" s="4"/>
      <c r="L790" s="4"/>
      <c r="M790" s="4"/>
      <c r="N790" s="4"/>
      <c r="O790" s="4"/>
    </row>
    <row r="791" spans="6:15">
      <c r="F791" s="4"/>
      <c r="G791" s="4"/>
      <c r="H791" s="4"/>
      <c r="I791" s="4"/>
      <c r="J791" s="4"/>
      <c r="K791" s="4"/>
      <c r="L791" s="4"/>
      <c r="M791" s="4"/>
      <c r="N791" s="4"/>
      <c r="O791" s="4"/>
    </row>
    <row r="792" spans="6:15">
      <c r="F792" s="4"/>
      <c r="G792" s="4"/>
      <c r="H792" s="4"/>
      <c r="I792" s="4"/>
      <c r="J792" s="4"/>
      <c r="K792" s="4"/>
      <c r="L792" s="4"/>
      <c r="M792" s="4"/>
      <c r="N792" s="4"/>
      <c r="O792" s="4"/>
    </row>
    <row r="793" spans="6:15">
      <c r="F793" s="4"/>
      <c r="G793" s="4"/>
      <c r="H793" s="4"/>
      <c r="I793" s="4"/>
      <c r="J793" s="4"/>
      <c r="K793" s="4"/>
      <c r="L793" s="4"/>
      <c r="M793" s="4"/>
      <c r="N793" s="4"/>
      <c r="O793" s="4"/>
    </row>
    <row r="794" spans="6:15">
      <c r="F794" s="4"/>
      <c r="G794" s="4"/>
      <c r="H794" s="4"/>
      <c r="I794" s="4"/>
      <c r="J794" s="4"/>
      <c r="K794" s="4"/>
      <c r="L794" s="4"/>
      <c r="M794" s="4"/>
      <c r="N794" s="4"/>
      <c r="O794" s="4"/>
    </row>
    <row r="795" spans="6:15">
      <c r="F795" s="4"/>
      <c r="G795" s="4"/>
      <c r="H795" s="4"/>
      <c r="I795" s="4"/>
      <c r="J795" s="4"/>
      <c r="K795" s="4"/>
      <c r="L795" s="4"/>
      <c r="M795" s="4"/>
      <c r="N795" s="4"/>
      <c r="O795" s="4"/>
    </row>
    <row r="796" spans="6:15">
      <c r="F796" s="4"/>
      <c r="G796" s="4"/>
      <c r="H796" s="4"/>
      <c r="I796" s="4"/>
      <c r="J796" s="4"/>
      <c r="K796" s="4"/>
      <c r="L796" s="4"/>
      <c r="M796" s="4"/>
      <c r="N796" s="4"/>
      <c r="O796" s="4"/>
    </row>
    <row r="797" spans="6:15">
      <c r="F797" s="4"/>
      <c r="G797" s="4"/>
      <c r="H797" s="4"/>
      <c r="I797" s="4"/>
      <c r="J797" s="4"/>
      <c r="K797" s="4"/>
      <c r="L797" s="4"/>
      <c r="M797" s="4"/>
      <c r="N797" s="4"/>
      <c r="O797" s="4"/>
    </row>
    <row r="798" spans="6:15">
      <c r="F798" s="4"/>
      <c r="G798" s="4"/>
      <c r="H798" s="4"/>
      <c r="I798" s="4"/>
      <c r="J798" s="4"/>
      <c r="K798" s="4"/>
      <c r="L798" s="4"/>
      <c r="M798" s="4"/>
      <c r="N798" s="4"/>
      <c r="O798" s="4"/>
    </row>
    <row r="799" spans="6:15">
      <c r="F799" s="4"/>
      <c r="G799" s="4"/>
      <c r="H799" s="4"/>
      <c r="I799" s="4"/>
      <c r="J799" s="4"/>
      <c r="K799" s="4"/>
      <c r="L799" s="4"/>
      <c r="M799" s="4"/>
      <c r="N799" s="4"/>
      <c r="O799" s="4"/>
    </row>
    <row r="800" spans="6:15">
      <c r="F800" s="4"/>
      <c r="G800" s="4"/>
      <c r="H800" s="4"/>
      <c r="I800" s="4"/>
      <c r="J800" s="4"/>
      <c r="K800" s="4"/>
      <c r="L800" s="4"/>
      <c r="M800" s="4"/>
      <c r="N800" s="4"/>
      <c r="O800" s="4"/>
    </row>
    <row r="801" spans="6:15">
      <c r="F801" s="4"/>
      <c r="G801" s="4"/>
      <c r="H801" s="4"/>
      <c r="I801" s="4"/>
      <c r="J801" s="4"/>
      <c r="K801" s="4"/>
      <c r="L801" s="4"/>
      <c r="M801" s="4"/>
      <c r="N801" s="4"/>
      <c r="O801" s="4"/>
    </row>
    <row r="802" spans="6:15">
      <c r="F802" s="4"/>
      <c r="G802" s="4"/>
      <c r="H802" s="4"/>
      <c r="I802" s="4"/>
      <c r="J802" s="4"/>
      <c r="K802" s="4"/>
      <c r="L802" s="4"/>
      <c r="M802" s="4"/>
      <c r="N802" s="4"/>
      <c r="O802" s="4"/>
    </row>
    <row r="803" spans="6:15">
      <c r="F803" s="4"/>
      <c r="G803" s="4"/>
      <c r="H803" s="4"/>
      <c r="I803" s="4"/>
      <c r="J803" s="4"/>
      <c r="K803" s="4"/>
      <c r="L803" s="4"/>
      <c r="M803" s="4"/>
      <c r="N803" s="4"/>
      <c r="O803" s="4"/>
    </row>
    <row r="804" spans="6:15">
      <c r="F804" s="4"/>
      <c r="G804" s="4"/>
      <c r="H804" s="4"/>
      <c r="I804" s="4"/>
      <c r="J804" s="4"/>
      <c r="K804" s="4"/>
      <c r="L804" s="4"/>
      <c r="M804" s="4"/>
      <c r="N804" s="4"/>
      <c r="O804" s="4"/>
    </row>
    <row r="805" spans="6:15">
      <c r="F805" s="4"/>
      <c r="G805" s="4"/>
      <c r="H805" s="4"/>
      <c r="I805" s="4"/>
      <c r="J805" s="4"/>
      <c r="K805" s="4"/>
      <c r="L805" s="4"/>
      <c r="M805" s="4"/>
      <c r="N805" s="4"/>
      <c r="O805" s="4"/>
    </row>
    <row r="806" spans="6:15">
      <c r="F806" s="4"/>
      <c r="G806" s="4"/>
      <c r="H806" s="4"/>
      <c r="I806" s="4"/>
      <c r="J806" s="4"/>
      <c r="K806" s="4"/>
      <c r="L806" s="4"/>
      <c r="M806" s="4"/>
      <c r="N806" s="4"/>
      <c r="O806" s="4"/>
    </row>
    <row r="807" spans="6:15">
      <c r="F807" s="4"/>
      <c r="G807" s="4"/>
      <c r="H807" s="4"/>
      <c r="I807" s="4"/>
      <c r="J807" s="4"/>
      <c r="K807" s="4"/>
      <c r="L807" s="4"/>
      <c r="M807" s="4"/>
      <c r="N807" s="4"/>
      <c r="O807" s="4"/>
    </row>
    <row r="808" spans="6:15">
      <c r="F808" s="4"/>
      <c r="G808" s="4"/>
      <c r="H808" s="4"/>
      <c r="I808" s="4"/>
      <c r="J808" s="4"/>
      <c r="K808" s="4"/>
      <c r="L808" s="4"/>
      <c r="M808" s="4"/>
      <c r="N808" s="4"/>
      <c r="O808" s="4"/>
    </row>
    <row r="809" spans="6:15">
      <c r="F809" s="4"/>
      <c r="G809" s="4"/>
      <c r="H809" s="4"/>
      <c r="I809" s="4"/>
      <c r="J809" s="4"/>
      <c r="K809" s="4"/>
      <c r="L809" s="4"/>
      <c r="M809" s="4"/>
      <c r="N809" s="4"/>
      <c r="O809" s="4"/>
    </row>
    <row r="810" spans="6:15">
      <c r="F810" s="4"/>
      <c r="G810" s="4"/>
      <c r="H810" s="4"/>
      <c r="I810" s="4"/>
      <c r="J810" s="4"/>
      <c r="K810" s="4"/>
      <c r="L810" s="4"/>
      <c r="M810" s="4"/>
      <c r="N810" s="4"/>
      <c r="O810" s="4"/>
    </row>
    <row r="811" spans="6:15">
      <c r="F811" s="4"/>
      <c r="G811" s="4"/>
      <c r="H811" s="4"/>
      <c r="I811" s="4"/>
      <c r="J811" s="4"/>
      <c r="K811" s="4"/>
      <c r="L811" s="4"/>
      <c r="M811" s="4"/>
      <c r="N811" s="4"/>
      <c r="O811" s="4"/>
    </row>
    <row r="812" spans="6:15">
      <c r="F812" s="4"/>
      <c r="G812" s="4"/>
      <c r="H812" s="4"/>
      <c r="I812" s="4"/>
      <c r="J812" s="4"/>
      <c r="K812" s="4"/>
      <c r="L812" s="4"/>
      <c r="M812" s="4"/>
      <c r="N812" s="4"/>
      <c r="O812" s="4"/>
    </row>
    <row r="813" spans="6:15">
      <c r="F813" s="4"/>
      <c r="G813" s="4"/>
      <c r="H813" s="4"/>
      <c r="I813" s="4"/>
      <c r="J813" s="4"/>
      <c r="K813" s="4"/>
      <c r="L813" s="4"/>
      <c r="M813" s="4"/>
      <c r="N813" s="4"/>
      <c r="O813" s="4"/>
    </row>
    <row r="814" spans="6:15">
      <c r="F814" s="4"/>
      <c r="G814" s="4"/>
      <c r="H814" s="4"/>
      <c r="I814" s="4"/>
      <c r="J814" s="4"/>
      <c r="K814" s="4"/>
      <c r="L814" s="4"/>
      <c r="M814" s="4"/>
      <c r="N814" s="4"/>
      <c r="O814" s="4"/>
    </row>
    <row r="815" spans="6:15">
      <c r="F815" s="4"/>
      <c r="G815" s="4"/>
      <c r="H815" s="4"/>
      <c r="I815" s="4"/>
      <c r="J815" s="4"/>
      <c r="K815" s="4"/>
      <c r="L815" s="4"/>
      <c r="M815" s="4"/>
      <c r="N815" s="4"/>
      <c r="O815" s="4"/>
    </row>
    <row r="816" spans="6:15">
      <c r="F816" s="4"/>
      <c r="G816" s="4"/>
      <c r="H816" s="4"/>
      <c r="I816" s="4"/>
      <c r="J816" s="4"/>
      <c r="K816" s="4"/>
      <c r="L816" s="4"/>
      <c r="M816" s="4"/>
      <c r="N816" s="4"/>
      <c r="O816" s="4"/>
    </row>
    <row r="817" spans="6:15">
      <c r="F817" s="4"/>
      <c r="G817" s="4"/>
      <c r="H817" s="4"/>
      <c r="I817" s="4"/>
      <c r="J817" s="4"/>
      <c r="K817" s="4"/>
      <c r="L817" s="4"/>
      <c r="M817" s="4"/>
      <c r="N817" s="4"/>
      <c r="O817" s="4"/>
    </row>
    <row r="818" spans="6:15">
      <c r="F818" s="4"/>
      <c r="G818" s="4"/>
      <c r="H818" s="4"/>
      <c r="I818" s="4"/>
      <c r="J818" s="4"/>
      <c r="K818" s="4"/>
      <c r="L818" s="4"/>
      <c r="M818" s="4"/>
      <c r="N818" s="4"/>
      <c r="O818" s="4"/>
    </row>
    <row r="819" spans="6:15">
      <c r="F819" s="4"/>
      <c r="G819" s="4"/>
      <c r="H819" s="4"/>
      <c r="I819" s="4"/>
      <c r="J819" s="4"/>
      <c r="K819" s="4"/>
      <c r="L819" s="4"/>
      <c r="M819" s="4"/>
      <c r="N819" s="4"/>
      <c r="O819" s="4"/>
    </row>
    <row r="820" spans="6:15">
      <c r="F820" s="4"/>
      <c r="G820" s="4"/>
      <c r="H820" s="4"/>
      <c r="I820" s="4"/>
      <c r="J820" s="4"/>
      <c r="K820" s="4"/>
      <c r="L820" s="4"/>
      <c r="M820" s="4"/>
      <c r="N820" s="4"/>
      <c r="O820" s="4"/>
    </row>
    <row r="821" spans="6:15">
      <c r="F821" s="4"/>
      <c r="G821" s="4"/>
      <c r="H821" s="4"/>
      <c r="I821" s="4"/>
      <c r="J821" s="4"/>
      <c r="K821" s="4"/>
      <c r="L821" s="4"/>
      <c r="M821" s="4"/>
      <c r="N821" s="4"/>
      <c r="O821" s="4"/>
    </row>
    <row r="822" spans="6:15">
      <c r="F822" s="4"/>
      <c r="G822" s="4"/>
      <c r="H822" s="4"/>
      <c r="I822" s="4"/>
      <c r="J822" s="4"/>
      <c r="K822" s="4"/>
      <c r="L822" s="4"/>
      <c r="M822" s="4"/>
      <c r="N822" s="4"/>
      <c r="O822" s="4"/>
    </row>
    <row r="823" spans="6:15">
      <c r="F823" s="4"/>
      <c r="G823" s="4"/>
      <c r="H823" s="4"/>
      <c r="I823" s="4"/>
      <c r="J823" s="4"/>
      <c r="K823" s="4"/>
      <c r="L823" s="4"/>
      <c r="M823" s="4"/>
      <c r="N823" s="4"/>
      <c r="O823" s="4"/>
    </row>
    <row r="824" spans="6:15">
      <c r="F824" s="4"/>
      <c r="G824" s="4"/>
      <c r="H824" s="4"/>
      <c r="I824" s="4"/>
      <c r="J824" s="4"/>
      <c r="K824" s="4"/>
      <c r="L824" s="4"/>
      <c r="M824" s="4"/>
      <c r="N824" s="4"/>
      <c r="O824" s="4"/>
    </row>
    <row r="825" spans="6:15">
      <c r="F825" s="4"/>
      <c r="G825" s="4"/>
      <c r="H825" s="4"/>
      <c r="I825" s="4"/>
      <c r="J825" s="4"/>
      <c r="K825" s="4"/>
      <c r="L825" s="4"/>
      <c r="M825" s="4"/>
      <c r="N825" s="4"/>
      <c r="O825" s="4"/>
    </row>
    <row r="826" spans="6:15">
      <c r="F826" s="4"/>
      <c r="G826" s="4"/>
      <c r="H826" s="4"/>
      <c r="I826" s="4"/>
      <c r="J826" s="4"/>
      <c r="K826" s="4"/>
      <c r="L826" s="4"/>
      <c r="M826" s="4"/>
      <c r="N826" s="4"/>
      <c r="O826" s="4"/>
    </row>
    <row r="827" spans="6:15">
      <c r="F827" s="4"/>
      <c r="G827" s="4"/>
      <c r="H827" s="4"/>
      <c r="I827" s="4"/>
      <c r="J827" s="4"/>
      <c r="K827" s="4"/>
      <c r="L827" s="4"/>
      <c r="M827" s="4"/>
      <c r="N827" s="4"/>
      <c r="O827" s="4"/>
    </row>
    <row r="828" spans="6:15">
      <c r="F828" s="4"/>
      <c r="G828" s="4"/>
      <c r="H828" s="4"/>
      <c r="I828" s="4"/>
      <c r="J828" s="4"/>
      <c r="K828" s="4"/>
      <c r="L828" s="4"/>
      <c r="M828" s="4"/>
      <c r="N828" s="4"/>
      <c r="O828" s="4"/>
    </row>
    <row r="829" spans="6:15">
      <c r="F829" s="4"/>
      <c r="G829" s="4"/>
      <c r="H829" s="4"/>
      <c r="I829" s="4"/>
      <c r="J829" s="4"/>
      <c r="K829" s="4"/>
      <c r="L829" s="4"/>
      <c r="M829" s="4"/>
      <c r="N829" s="4"/>
      <c r="O829" s="4"/>
    </row>
    <row r="830" spans="6:15">
      <c r="F830" s="4"/>
      <c r="G830" s="4"/>
      <c r="H830" s="4"/>
      <c r="I830" s="4"/>
      <c r="J830" s="4"/>
      <c r="K830" s="4"/>
      <c r="L830" s="4"/>
      <c r="M830" s="4"/>
      <c r="N830" s="4"/>
      <c r="O830" s="4"/>
    </row>
    <row r="831" spans="6:15">
      <c r="F831" s="4"/>
      <c r="G831" s="4"/>
      <c r="H831" s="4"/>
      <c r="I831" s="4"/>
      <c r="J831" s="4"/>
      <c r="K831" s="4"/>
      <c r="L831" s="4"/>
      <c r="M831" s="4"/>
      <c r="N831" s="4"/>
      <c r="O831" s="4"/>
    </row>
    <row r="832" spans="6:15">
      <c r="F832" s="4"/>
      <c r="G832" s="4"/>
      <c r="H832" s="4"/>
      <c r="I832" s="4"/>
      <c r="J832" s="4"/>
      <c r="K832" s="4"/>
      <c r="L832" s="4"/>
      <c r="M832" s="4"/>
      <c r="N832" s="4"/>
      <c r="O832" s="4"/>
    </row>
    <row r="833" spans="6:15">
      <c r="F833" s="4"/>
      <c r="G833" s="4"/>
      <c r="H833" s="4"/>
      <c r="I833" s="4"/>
      <c r="J833" s="4"/>
      <c r="K833" s="4"/>
      <c r="L833" s="4"/>
      <c r="M833" s="4"/>
      <c r="N833" s="4"/>
      <c r="O833" s="4"/>
    </row>
    <row r="834" spans="6:15">
      <c r="F834" s="4"/>
      <c r="G834" s="4"/>
      <c r="H834" s="4"/>
      <c r="I834" s="4"/>
      <c r="J834" s="4"/>
      <c r="K834" s="4"/>
      <c r="L834" s="4"/>
      <c r="M834" s="4"/>
      <c r="N834" s="4"/>
      <c r="O834" s="4"/>
    </row>
    <row r="835" spans="6:15">
      <c r="F835" s="4"/>
      <c r="G835" s="4"/>
      <c r="H835" s="4"/>
      <c r="I835" s="4"/>
      <c r="J835" s="4"/>
      <c r="K835" s="4"/>
      <c r="L835" s="4"/>
      <c r="M835" s="4"/>
      <c r="N835" s="4"/>
      <c r="O835" s="4"/>
    </row>
    <row r="836" spans="6:15">
      <c r="F836" s="4"/>
      <c r="G836" s="4"/>
      <c r="H836" s="4"/>
      <c r="I836" s="4"/>
      <c r="J836" s="4"/>
      <c r="K836" s="4"/>
      <c r="L836" s="4"/>
      <c r="M836" s="4"/>
      <c r="N836" s="4"/>
      <c r="O836" s="4"/>
    </row>
    <row r="837" spans="6:15">
      <c r="F837" s="4"/>
      <c r="G837" s="4"/>
      <c r="H837" s="4"/>
      <c r="I837" s="4"/>
      <c r="J837" s="4"/>
      <c r="K837" s="4"/>
      <c r="L837" s="4"/>
      <c r="M837" s="4"/>
      <c r="N837" s="4"/>
      <c r="O837" s="4"/>
    </row>
    <row r="838" spans="6:15">
      <c r="F838" s="4"/>
      <c r="G838" s="4"/>
      <c r="H838" s="4"/>
      <c r="I838" s="4"/>
      <c r="J838" s="4"/>
      <c r="K838" s="4"/>
      <c r="L838" s="4"/>
      <c r="M838" s="4"/>
      <c r="N838" s="4"/>
      <c r="O838" s="4"/>
    </row>
    <row r="839" spans="6:15">
      <c r="F839" s="4"/>
      <c r="G839" s="4"/>
      <c r="H839" s="4"/>
      <c r="I839" s="4"/>
      <c r="J839" s="4"/>
      <c r="K839" s="4"/>
      <c r="L839" s="4"/>
      <c r="M839" s="4"/>
      <c r="N839" s="4"/>
      <c r="O839" s="4"/>
    </row>
    <row r="840" spans="6:15">
      <c r="F840" s="4"/>
      <c r="G840" s="4"/>
      <c r="H840" s="4"/>
      <c r="I840" s="4"/>
      <c r="J840" s="4"/>
      <c r="K840" s="4"/>
      <c r="L840" s="4"/>
      <c r="M840" s="4"/>
      <c r="N840" s="4"/>
      <c r="O840" s="4"/>
    </row>
    <row r="841" spans="6:15">
      <c r="F841" s="4"/>
      <c r="G841" s="4"/>
      <c r="H841" s="4"/>
      <c r="I841" s="4"/>
      <c r="J841" s="4"/>
      <c r="K841" s="4"/>
      <c r="L841" s="4"/>
      <c r="M841" s="4"/>
      <c r="N841" s="4"/>
      <c r="O841" s="4"/>
    </row>
    <row r="842" spans="6:15">
      <c r="F842" s="4"/>
      <c r="G842" s="4"/>
      <c r="H842" s="4"/>
      <c r="I842" s="4"/>
      <c r="J842" s="4"/>
      <c r="K842" s="4"/>
      <c r="L842" s="4"/>
      <c r="M842" s="4"/>
      <c r="N842" s="4"/>
      <c r="O842" s="4"/>
    </row>
    <row r="843" spans="6:15">
      <c r="F843" s="4"/>
      <c r="G843" s="4"/>
      <c r="H843" s="4"/>
      <c r="I843" s="4"/>
      <c r="J843" s="4"/>
      <c r="K843" s="4"/>
      <c r="L843" s="4"/>
      <c r="M843" s="4"/>
      <c r="N843" s="4"/>
      <c r="O843" s="4"/>
    </row>
    <row r="844" spans="6:15">
      <c r="F844" s="4"/>
      <c r="G844" s="4"/>
      <c r="H844" s="4"/>
      <c r="I844" s="4"/>
      <c r="J844" s="4"/>
      <c r="K844" s="4"/>
      <c r="L844" s="4"/>
      <c r="M844" s="4"/>
      <c r="N844" s="4"/>
      <c r="O844" s="4"/>
    </row>
    <row r="845" spans="6:15">
      <c r="F845" s="4"/>
      <c r="G845" s="4"/>
      <c r="H845" s="4"/>
      <c r="I845" s="4"/>
      <c r="J845" s="4"/>
      <c r="K845" s="4"/>
      <c r="L845" s="4"/>
      <c r="M845" s="4"/>
      <c r="N845" s="4"/>
      <c r="O845" s="4"/>
    </row>
    <row r="846" spans="6:15">
      <c r="F846" s="4"/>
      <c r="G846" s="4"/>
      <c r="H846" s="4"/>
      <c r="I846" s="4"/>
      <c r="J846" s="4"/>
      <c r="K846" s="4"/>
      <c r="L846" s="4"/>
      <c r="M846" s="4"/>
      <c r="N846" s="4"/>
      <c r="O846" s="4"/>
    </row>
    <row r="847" spans="6:15">
      <c r="F847" s="4"/>
      <c r="G847" s="4"/>
      <c r="H847" s="4"/>
      <c r="I847" s="4"/>
      <c r="J847" s="4"/>
      <c r="K847" s="4"/>
      <c r="L847" s="4"/>
      <c r="M847" s="4"/>
      <c r="N847" s="4"/>
      <c r="O847" s="4"/>
    </row>
    <row r="848" spans="6:15">
      <c r="F848" s="4"/>
      <c r="G848" s="4"/>
      <c r="H848" s="4"/>
      <c r="I848" s="4"/>
      <c r="J848" s="4"/>
      <c r="K848" s="4"/>
      <c r="L848" s="4"/>
      <c r="M848" s="4"/>
      <c r="N848" s="4"/>
      <c r="O848" s="4"/>
    </row>
    <row r="849" spans="6:15">
      <c r="F849" s="4"/>
      <c r="G849" s="4"/>
      <c r="H849" s="4"/>
      <c r="I849" s="4"/>
      <c r="J849" s="4"/>
      <c r="K849" s="4"/>
      <c r="L849" s="4"/>
      <c r="M849" s="4"/>
      <c r="N849" s="4"/>
      <c r="O849" s="4"/>
    </row>
    <row r="850" spans="6:15">
      <c r="F850" s="4"/>
      <c r="G850" s="4"/>
      <c r="H850" s="4"/>
      <c r="I850" s="4"/>
      <c r="J850" s="4"/>
      <c r="K850" s="4"/>
      <c r="L850" s="4"/>
      <c r="M850" s="4"/>
      <c r="N850" s="4"/>
      <c r="O850" s="4"/>
    </row>
    <row r="851" spans="6:15">
      <c r="F851" s="4"/>
      <c r="G851" s="4"/>
      <c r="H851" s="4"/>
      <c r="I851" s="4"/>
      <c r="J851" s="4"/>
      <c r="K851" s="4"/>
      <c r="L851" s="4"/>
      <c r="M851" s="4"/>
      <c r="N851" s="4"/>
      <c r="O851" s="4"/>
    </row>
    <row r="852" spans="6:15">
      <c r="F852" s="4"/>
      <c r="G852" s="4"/>
      <c r="H852" s="4"/>
      <c r="I852" s="4"/>
      <c r="J852" s="4"/>
      <c r="K852" s="4"/>
      <c r="L852" s="4"/>
      <c r="M852" s="4"/>
      <c r="N852" s="4"/>
      <c r="O852" s="4"/>
    </row>
    <row r="853" spans="6:15">
      <c r="F853" s="4"/>
      <c r="G853" s="4"/>
      <c r="H853" s="4"/>
      <c r="I853" s="4"/>
      <c r="J853" s="4"/>
      <c r="K853" s="4"/>
      <c r="L853" s="4"/>
      <c r="M853" s="4"/>
      <c r="N853" s="4"/>
      <c r="O853" s="4"/>
    </row>
    <row r="854" spans="6:15">
      <c r="F854" s="4"/>
      <c r="G854" s="4"/>
      <c r="H854" s="4"/>
      <c r="I854" s="4"/>
      <c r="J854" s="4"/>
      <c r="K854" s="4"/>
      <c r="L854" s="4"/>
      <c r="M854" s="4"/>
      <c r="N854" s="4"/>
      <c r="O854" s="4"/>
    </row>
    <row r="855" spans="6:15">
      <c r="F855" s="4"/>
      <c r="G855" s="4"/>
      <c r="H855" s="4"/>
      <c r="I855" s="4"/>
      <c r="J855" s="4"/>
      <c r="K855" s="4"/>
      <c r="L855" s="4"/>
      <c r="M855" s="4"/>
      <c r="N855" s="4"/>
      <c r="O855" s="4"/>
    </row>
    <row r="856" spans="6:15">
      <c r="F856" s="4"/>
      <c r="G856" s="4"/>
      <c r="H856" s="4"/>
      <c r="I856" s="4"/>
      <c r="J856" s="4"/>
      <c r="K856" s="4"/>
      <c r="L856" s="4"/>
      <c r="M856" s="4"/>
      <c r="N856" s="4"/>
      <c r="O856" s="4"/>
    </row>
    <row r="857" spans="6:15">
      <c r="F857" s="4"/>
      <c r="G857" s="4"/>
      <c r="H857" s="4"/>
      <c r="I857" s="4"/>
      <c r="J857" s="4"/>
      <c r="K857" s="4"/>
      <c r="L857" s="4"/>
      <c r="M857" s="4"/>
      <c r="N857" s="4"/>
      <c r="O857" s="4"/>
    </row>
    <row r="858" spans="6:15">
      <c r="F858" s="4"/>
      <c r="G858" s="4"/>
      <c r="H858" s="4"/>
      <c r="I858" s="4"/>
      <c r="J858" s="4"/>
      <c r="K858" s="4"/>
      <c r="L858" s="4"/>
      <c r="M858" s="4"/>
      <c r="N858" s="4"/>
      <c r="O858" s="4"/>
    </row>
    <row r="859" spans="6:15">
      <c r="F859" s="4"/>
      <c r="G859" s="4"/>
      <c r="H859" s="4"/>
      <c r="I859" s="4"/>
      <c r="J859" s="4"/>
      <c r="K859" s="4"/>
      <c r="L859" s="4"/>
      <c r="M859" s="4"/>
      <c r="N859" s="4"/>
      <c r="O859" s="4"/>
    </row>
    <row r="860" spans="6:15">
      <c r="F860" s="4"/>
      <c r="G860" s="4"/>
      <c r="H860" s="4"/>
      <c r="I860" s="4"/>
      <c r="J860" s="4"/>
      <c r="K860" s="4"/>
      <c r="L860" s="4"/>
      <c r="M860" s="4"/>
      <c r="N860" s="4"/>
      <c r="O860" s="4"/>
    </row>
    <row r="861" spans="6:15">
      <c r="F861" s="4"/>
      <c r="G861" s="4"/>
      <c r="H861" s="4"/>
      <c r="I861" s="4"/>
      <c r="J861" s="4"/>
      <c r="K861" s="4"/>
      <c r="L861" s="4"/>
      <c r="M861" s="4"/>
      <c r="N861" s="4"/>
      <c r="O861" s="4"/>
    </row>
    <row r="862" spans="6:15">
      <c r="F862" s="4"/>
      <c r="G862" s="4"/>
      <c r="H862" s="4"/>
      <c r="I862" s="4"/>
      <c r="J862" s="4"/>
      <c r="K862" s="4"/>
      <c r="L862" s="4"/>
      <c r="M862" s="4"/>
      <c r="N862" s="4"/>
      <c r="O862" s="4"/>
    </row>
    <row r="863" spans="6:15">
      <c r="F863" s="4"/>
      <c r="G863" s="4"/>
      <c r="H863" s="4"/>
      <c r="I863" s="4"/>
      <c r="J863" s="4"/>
      <c r="K863" s="4"/>
      <c r="L863" s="4"/>
      <c r="M863" s="4"/>
      <c r="N863" s="4"/>
      <c r="O863" s="4"/>
    </row>
    <row r="864" spans="6:15">
      <c r="F864" s="4"/>
      <c r="G864" s="4"/>
      <c r="H864" s="4"/>
      <c r="I864" s="4"/>
      <c r="J864" s="4"/>
      <c r="K864" s="4"/>
      <c r="L864" s="4"/>
      <c r="M864" s="4"/>
      <c r="N864" s="4"/>
      <c r="O864" s="4"/>
    </row>
    <row r="865" spans="6:15">
      <c r="F865" s="4"/>
      <c r="G865" s="4"/>
      <c r="H865" s="4"/>
      <c r="I865" s="4"/>
      <c r="J865" s="4"/>
      <c r="K865" s="4"/>
      <c r="L865" s="4"/>
      <c r="M865" s="4"/>
      <c r="N865" s="4"/>
      <c r="O865" s="4"/>
    </row>
    <row r="866" spans="6:15">
      <c r="F866" s="4"/>
      <c r="G866" s="4"/>
      <c r="H866" s="4"/>
      <c r="I866" s="4"/>
      <c r="J866" s="4"/>
      <c r="K866" s="4"/>
      <c r="L866" s="4"/>
      <c r="M866" s="4"/>
      <c r="N866" s="4"/>
      <c r="O866" s="4"/>
    </row>
    <row r="867" spans="6:15">
      <c r="F867" s="4"/>
      <c r="G867" s="4"/>
      <c r="H867" s="4"/>
      <c r="I867" s="4"/>
      <c r="J867" s="4"/>
      <c r="K867" s="4"/>
      <c r="L867" s="4"/>
      <c r="M867" s="4"/>
      <c r="N867" s="4"/>
      <c r="O867" s="4"/>
    </row>
    <row r="868" spans="6:15">
      <c r="F868" s="4"/>
      <c r="G868" s="4"/>
      <c r="H868" s="4"/>
      <c r="I868" s="4"/>
      <c r="J868" s="4"/>
      <c r="K868" s="4"/>
      <c r="L868" s="4"/>
      <c r="M868" s="4"/>
      <c r="N868" s="4"/>
      <c r="O868" s="4"/>
    </row>
    <row r="869" spans="6:15">
      <c r="F869" s="4"/>
      <c r="G869" s="4"/>
      <c r="H869" s="4"/>
      <c r="I869" s="4"/>
      <c r="J869" s="4"/>
      <c r="K869" s="4"/>
      <c r="L869" s="4"/>
      <c r="M869" s="4"/>
      <c r="N869" s="4"/>
      <c r="O869" s="4"/>
    </row>
    <row r="870" spans="6:15">
      <c r="F870" s="4"/>
      <c r="G870" s="4"/>
      <c r="H870" s="4"/>
      <c r="I870" s="4"/>
      <c r="J870" s="4"/>
      <c r="K870" s="4"/>
      <c r="L870" s="4"/>
      <c r="M870" s="4"/>
      <c r="N870" s="4"/>
      <c r="O870" s="4"/>
    </row>
    <row r="871" spans="6:15">
      <c r="F871" s="4"/>
      <c r="G871" s="4"/>
      <c r="H871" s="4"/>
      <c r="I871" s="4"/>
      <c r="J871" s="4"/>
      <c r="K871" s="4"/>
      <c r="L871" s="4"/>
      <c r="M871" s="4"/>
      <c r="N871" s="4"/>
      <c r="O871" s="4"/>
    </row>
    <row r="872" spans="6:15">
      <c r="F872" s="4"/>
      <c r="G872" s="4"/>
      <c r="H872" s="4"/>
      <c r="I872" s="4"/>
      <c r="J872" s="4"/>
      <c r="K872" s="4"/>
      <c r="L872" s="4"/>
      <c r="M872" s="4"/>
      <c r="N872" s="4"/>
      <c r="O872" s="4"/>
    </row>
    <row r="873" spans="6:15">
      <c r="F873" s="4"/>
      <c r="G873" s="4"/>
      <c r="H873" s="4"/>
      <c r="I873" s="4"/>
      <c r="J873" s="4"/>
      <c r="K873" s="4"/>
      <c r="L873" s="4"/>
      <c r="M873" s="4"/>
      <c r="N873" s="4"/>
      <c r="O873" s="4"/>
    </row>
    <row r="874" spans="6:15">
      <c r="F874" s="4"/>
      <c r="G874" s="4"/>
      <c r="H874" s="4"/>
      <c r="I874" s="4"/>
      <c r="J874" s="4"/>
      <c r="K874" s="4"/>
      <c r="L874" s="4"/>
      <c r="M874" s="4"/>
      <c r="N874" s="4"/>
      <c r="O874" s="4"/>
    </row>
    <row r="875" spans="6:15">
      <c r="F875" s="4"/>
      <c r="G875" s="4"/>
      <c r="H875" s="4"/>
      <c r="I875" s="4"/>
      <c r="J875" s="4"/>
      <c r="K875" s="4"/>
      <c r="L875" s="4"/>
      <c r="M875" s="4"/>
      <c r="N875" s="4"/>
      <c r="O875" s="4"/>
    </row>
    <row r="876" spans="6:15">
      <c r="F876" s="4"/>
      <c r="G876" s="4"/>
      <c r="H876" s="4"/>
      <c r="I876" s="4"/>
      <c r="J876" s="4"/>
      <c r="K876" s="4"/>
      <c r="L876" s="4"/>
      <c r="M876" s="4"/>
      <c r="N876" s="4"/>
      <c r="O876" s="4"/>
    </row>
    <row r="877" spans="6:15">
      <c r="F877" s="4"/>
      <c r="G877" s="4"/>
      <c r="H877" s="4"/>
      <c r="I877" s="4"/>
      <c r="J877" s="4"/>
      <c r="K877" s="4"/>
      <c r="L877" s="4"/>
      <c r="M877" s="4"/>
      <c r="N877" s="4"/>
      <c r="O877" s="4"/>
    </row>
    <row r="878" spans="6:15">
      <c r="F878" s="4"/>
      <c r="G878" s="4"/>
      <c r="H878" s="4"/>
      <c r="I878" s="4"/>
      <c r="J878" s="4"/>
      <c r="K878" s="4"/>
      <c r="L878" s="4"/>
      <c r="M878" s="4"/>
      <c r="N878" s="4"/>
      <c r="O878" s="4"/>
    </row>
    <row r="879" spans="6:15">
      <c r="F879" s="4"/>
      <c r="G879" s="4"/>
      <c r="H879" s="4"/>
      <c r="I879" s="4"/>
      <c r="J879" s="4"/>
      <c r="K879" s="4"/>
      <c r="L879" s="4"/>
      <c r="M879" s="4"/>
      <c r="N879" s="4"/>
      <c r="O879" s="4"/>
    </row>
    <row r="880" spans="6:15">
      <c r="F880" s="4"/>
      <c r="G880" s="4"/>
      <c r="H880" s="4"/>
      <c r="I880" s="4"/>
      <c r="J880" s="4"/>
      <c r="K880" s="4"/>
      <c r="L880" s="4"/>
      <c r="M880" s="4"/>
      <c r="N880" s="4"/>
      <c r="O880" s="4"/>
    </row>
    <row r="881" spans="6:15">
      <c r="F881" s="4"/>
      <c r="G881" s="4"/>
      <c r="H881" s="4"/>
      <c r="I881" s="4"/>
      <c r="J881" s="4"/>
      <c r="K881" s="4"/>
      <c r="L881" s="4"/>
      <c r="M881" s="4"/>
      <c r="N881" s="4"/>
      <c r="O881" s="4"/>
    </row>
    <row r="882" spans="6:15">
      <c r="F882" s="4"/>
      <c r="G882" s="4"/>
      <c r="H882" s="4"/>
      <c r="I882" s="4"/>
      <c r="J882" s="4"/>
      <c r="K882" s="4"/>
      <c r="L882" s="4"/>
      <c r="M882" s="4"/>
      <c r="N882" s="4"/>
      <c r="O882" s="4"/>
    </row>
    <row r="883" spans="6:15">
      <c r="F883" s="4"/>
      <c r="G883" s="4"/>
      <c r="H883" s="4"/>
      <c r="I883" s="4"/>
      <c r="J883" s="4"/>
      <c r="K883" s="4"/>
      <c r="L883" s="4"/>
      <c r="M883" s="4"/>
      <c r="N883" s="4"/>
      <c r="O883" s="4"/>
    </row>
    <row r="884" spans="6:15">
      <c r="F884" s="4"/>
      <c r="G884" s="4"/>
      <c r="H884" s="4"/>
      <c r="I884" s="4"/>
      <c r="J884" s="4"/>
      <c r="K884" s="4"/>
      <c r="L884" s="4"/>
      <c r="M884" s="4"/>
      <c r="N884" s="4"/>
      <c r="O884" s="4"/>
    </row>
    <row r="885" spans="6:15">
      <c r="F885" s="4"/>
      <c r="G885" s="4"/>
      <c r="H885" s="4"/>
      <c r="I885" s="4"/>
      <c r="J885" s="4"/>
      <c r="K885" s="4"/>
      <c r="L885" s="4"/>
      <c r="M885" s="4"/>
      <c r="N885" s="4"/>
      <c r="O885" s="4"/>
    </row>
    <row r="886" spans="6:15">
      <c r="F886" s="4"/>
      <c r="G886" s="4"/>
      <c r="H886" s="4"/>
      <c r="I886" s="4"/>
      <c r="J886" s="4"/>
      <c r="K886" s="4"/>
      <c r="L886" s="4"/>
      <c r="M886" s="4"/>
      <c r="N886" s="4"/>
      <c r="O886" s="4"/>
    </row>
    <row r="887" spans="6:15">
      <c r="F887" s="4"/>
      <c r="G887" s="4"/>
      <c r="H887" s="4"/>
      <c r="I887" s="4"/>
      <c r="J887" s="4"/>
      <c r="K887" s="4"/>
      <c r="L887" s="4"/>
      <c r="M887" s="4"/>
      <c r="N887" s="4"/>
      <c r="O887" s="4"/>
    </row>
    <row r="888" spans="6:15">
      <c r="F888" s="4"/>
      <c r="G888" s="4"/>
      <c r="H888" s="4"/>
      <c r="I888" s="4"/>
      <c r="J888" s="4"/>
      <c r="K888" s="4"/>
      <c r="L888" s="4"/>
      <c r="M888" s="4"/>
      <c r="N888" s="4"/>
      <c r="O888" s="4"/>
    </row>
    <row r="889" spans="6:15">
      <c r="F889" s="4"/>
      <c r="G889" s="4"/>
      <c r="H889" s="4"/>
      <c r="I889" s="4"/>
      <c r="J889" s="4"/>
      <c r="K889" s="4"/>
      <c r="L889" s="4"/>
      <c r="M889" s="4"/>
      <c r="N889" s="4"/>
      <c r="O889" s="4"/>
    </row>
    <row r="890" spans="6:15">
      <c r="F890" s="4"/>
      <c r="G890" s="4"/>
      <c r="H890" s="4"/>
      <c r="I890" s="4"/>
      <c r="J890" s="4"/>
      <c r="K890" s="4"/>
      <c r="L890" s="4"/>
      <c r="M890" s="4"/>
      <c r="N890" s="4"/>
      <c r="O890" s="4"/>
    </row>
    <row r="891" spans="6:15">
      <c r="F891" s="4"/>
      <c r="G891" s="4"/>
      <c r="H891" s="4"/>
      <c r="I891" s="4"/>
      <c r="J891" s="4"/>
      <c r="K891" s="4"/>
      <c r="L891" s="4"/>
      <c r="M891" s="4"/>
      <c r="N891" s="4"/>
      <c r="O891" s="4"/>
    </row>
    <row r="892" spans="6:15">
      <c r="F892" s="4"/>
      <c r="G892" s="4"/>
      <c r="H892" s="4"/>
      <c r="I892" s="4"/>
      <c r="J892" s="4"/>
      <c r="K892" s="4"/>
      <c r="L892" s="4"/>
      <c r="M892" s="4"/>
      <c r="N892" s="4"/>
      <c r="O892" s="4"/>
    </row>
    <row r="893" spans="6:15">
      <c r="F893" s="4"/>
      <c r="G893" s="4"/>
      <c r="H893" s="4"/>
      <c r="I893" s="4"/>
      <c r="J893" s="4"/>
      <c r="K893" s="4"/>
      <c r="L893" s="4"/>
      <c r="M893" s="4"/>
      <c r="N893" s="4"/>
      <c r="O893" s="4"/>
    </row>
    <row r="894" spans="6:15">
      <c r="F894" s="4"/>
      <c r="G894" s="4"/>
      <c r="H894" s="4"/>
      <c r="I894" s="4"/>
      <c r="J894" s="4"/>
      <c r="K894" s="4"/>
      <c r="L894" s="4"/>
      <c r="M894" s="4"/>
      <c r="N894" s="4"/>
      <c r="O894" s="4"/>
    </row>
    <row r="895" spans="6:15">
      <c r="F895" s="4"/>
      <c r="G895" s="4"/>
      <c r="H895" s="4"/>
      <c r="I895" s="4"/>
      <c r="J895" s="4"/>
      <c r="K895" s="4"/>
      <c r="L895" s="4"/>
      <c r="M895" s="4"/>
      <c r="N895" s="4"/>
      <c r="O895" s="4"/>
    </row>
    <row r="896" spans="6:15">
      <c r="F896" s="4"/>
      <c r="G896" s="4"/>
      <c r="H896" s="4"/>
      <c r="I896" s="4"/>
      <c r="J896" s="4"/>
      <c r="K896" s="4"/>
      <c r="L896" s="4"/>
      <c r="M896" s="4"/>
      <c r="N896" s="4"/>
      <c r="O896" s="4"/>
    </row>
    <row r="897" spans="6:15">
      <c r="F897" s="4"/>
      <c r="G897" s="4"/>
      <c r="H897" s="4"/>
      <c r="I897" s="4"/>
      <c r="J897" s="4"/>
      <c r="K897" s="4"/>
      <c r="L897" s="4"/>
      <c r="M897" s="4"/>
      <c r="N897" s="4"/>
      <c r="O897" s="4"/>
    </row>
    <row r="898" spans="6:15">
      <c r="F898" s="4"/>
      <c r="G898" s="4"/>
      <c r="H898" s="4"/>
      <c r="I898" s="4"/>
      <c r="J898" s="4"/>
      <c r="K898" s="4"/>
      <c r="L898" s="4"/>
      <c r="M898" s="4"/>
      <c r="N898" s="4"/>
      <c r="O898" s="4"/>
    </row>
    <row r="899" spans="6:15">
      <c r="F899" s="4"/>
      <c r="G899" s="4"/>
      <c r="H899" s="4"/>
      <c r="I899" s="4"/>
      <c r="J899" s="4"/>
      <c r="K899" s="4"/>
      <c r="L899" s="4"/>
      <c r="M899" s="4"/>
      <c r="N899" s="4"/>
      <c r="O899" s="4"/>
    </row>
    <row r="900" spans="6:15">
      <c r="F900" s="4"/>
      <c r="G900" s="4"/>
      <c r="H900" s="4"/>
      <c r="I900" s="4"/>
      <c r="J900" s="4"/>
      <c r="K900" s="4"/>
      <c r="L900" s="4"/>
      <c r="M900" s="4"/>
      <c r="N900" s="4"/>
      <c r="O900" s="4"/>
    </row>
    <row r="901" spans="6:15">
      <c r="F901" s="4"/>
      <c r="G901" s="4"/>
      <c r="H901" s="4"/>
      <c r="I901" s="4"/>
      <c r="J901" s="4"/>
      <c r="K901" s="4"/>
      <c r="L901" s="4"/>
      <c r="M901" s="4"/>
      <c r="N901" s="4"/>
      <c r="O901" s="4"/>
    </row>
    <row r="902" spans="6:15">
      <c r="F902" s="4"/>
      <c r="G902" s="4"/>
      <c r="H902" s="4"/>
      <c r="I902" s="4"/>
      <c r="J902" s="4"/>
      <c r="K902" s="4"/>
      <c r="L902" s="4"/>
      <c r="M902" s="4"/>
      <c r="N902" s="4"/>
      <c r="O902" s="4"/>
    </row>
    <row r="903" spans="6:15">
      <c r="F903" s="4"/>
      <c r="G903" s="4"/>
      <c r="H903" s="4"/>
      <c r="I903" s="4"/>
      <c r="J903" s="4"/>
      <c r="K903" s="4"/>
      <c r="L903" s="4"/>
      <c r="M903" s="4"/>
      <c r="N903" s="4"/>
      <c r="O903" s="4"/>
    </row>
    <row r="904" spans="6:15">
      <c r="F904" s="4"/>
      <c r="G904" s="4"/>
      <c r="H904" s="4"/>
      <c r="I904" s="4"/>
      <c r="J904" s="4"/>
      <c r="K904" s="4"/>
      <c r="L904" s="4"/>
      <c r="M904" s="4"/>
      <c r="N904" s="4"/>
      <c r="O904" s="4"/>
    </row>
    <row r="905" spans="6:15">
      <c r="F905" s="4"/>
      <c r="G905" s="4"/>
      <c r="H905" s="4"/>
      <c r="I905" s="4"/>
      <c r="J905" s="4"/>
      <c r="K905" s="4"/>
      <c r="L905" s="4"/>
      <c r="M905" s="4"/>
      <c r="N905" s="4"/>
      <c r="O905" s="4"/>
    </row>
    <row r="906" spans="6:15">
      <c r="F906" s="4"/>
      <c r="G906" s="4"/>
      <c r="H906" s="4"/>
      <c r="I906" s="4"/>
      <c r="J906" s="4"/>
      <c r="K906" s="4"/>
      <c r="L906" s="4"/>
      <c r="M906" s="4"/>
      <c r="N906" s="4"/>
      <c r="O906" s="4"/>
    </row>
    <row r="907" spans="6:15">
      <c r="F907" s="4"/>
      <c r="G907" s="4"/>
      <c r="H907" s="4"/>
      <c r="I907" s="4"/>
      <c r="J907" s="4"/>
      <c r="K907" s="4"/>
      <c r="L907" s="4"/>
      <c r="M907" s="4"/>
      <c r="N907" s="4"/>
      <c r="O907" s="4"/>
    </row>
    <row r="908" spans="6:15">
      <c r="F908" s="4"/>
      <c r="G908" s="4"/>
      <c r="H908" s="4"/>
      <c r="I908" s="4"/>
      <c r="J908" s="4"/>
      <c r="K908" s="4"/>
      <c r="L908" s="4"/>
      <c r="M908" s="4"/>
      <c r="N908" s="4"/>
      <c r="O908" s="4"/>
    </row>
    <row r="909" spans="6:15">
      <c r="F909" s="4"/>
      <c r="G909" s="4"/>
      <c r="H909" s="4"/>
      <c r="I909" s="4"/>
      <c r="J909" s="4"/>
      <c r="K909" s="4"/>
      <c r="L909" s="4"/>
      <c r="M909" s="4"/>
      <c r="N909" s="4"/>
      <c r="O909" s="4"/>
    </row>
    <row r="910" spans="6:15">
      <c r="F910" s="4"/>
      <c r="G910" s="4"/>
      <c r="H910" s="4"/>
      <c r="I910" s="4"/>
      <c r="J910" s="4"/>
      <c r="K910" s="4"/>
      <c r="L910" s="4"/>
      <c r="M910" s="4"/>
      <c r="N910" s="4"/>
      <c r="O910" s="4"/>
    </row>
    <row r="911" spans="6:15">
      <c r="F911" s="4"/>
      <c r="G911" s="4"/>
      <c r="H911" s="4"/>
      <c r="I911" s="4"/>
      <c r="J911" s="4"/>
      <c r="K911" s="4"/>
      <c r="L911" s="4"/>
      <c r="M911" s="4"/>
      <c r="N911" s="4"/>
      <c r="O911" s="4"/>
    </row>
    <row r="912" spans="6:15">
      <c r="F912" s="4"/>
      <c r="G912" s="4"/>
      <c r="H912" s="4"/>
      <c r="I912" s="4"/>
      <c r="J912" s="4"/>
      <c r="K912" s="4"/>
      <c r="L912" s="4"/>
      <c r="M912" s="4"/>
      <c r="N912" s="4"/>
      <c r="O912" s="4"/>
    </row>
    <row r="913" spans="6:15">
      <c r="F913" s="4"/>
      <c r="G913" s="4"/>
      <c r="H913" s="4"/>
      <c r="I913" s="4"/>
      <c r="J913" s="4"/>
      <c r="K913" s="4"/>
      <c r="L913" s="4"/>
      <c r="M913" s="4"/>
      <c r="N913" s="4"/>
      <c r="O913" s="4"/>
    </row>
    <row r="914" spans="6:15">
      <c r="F914" s="4"/>
      <c r="G914" s="4"/>
      <c r="H914" s="4"/>
      <c r="I914" s="4"/>
      <c r="J914" s="4"/>
      <c r="K914" s="4"/>
      <c r="L914" s="4"/>
      <c r="M914" s="4"/>
      <c r="N914" s="4"/>
      <c r="O914" s="4"/>
    </row>
    <row r="915" spans="6:15">
      <c r="F915" s="4"/>
      <c r="G915" s="4"/>
      <c r="H915" s="4"/>
      <c r="I915" s="4"/>
      <c r="J915" s="4"/>
      <c r="K915" s="4"/>
      <c r="L915" s="4"/>
      <c r="M915" s="4"/>
      <c r="N915" s="4"/>
      <c r="O915" s="4"/>
    </row>
    <row r="916" spans="6:15">
      <c r="F916" s="4"/>
      <c r="G916" s="4"/>
      <c r="H916" s="4"/>
      <c r="I916" s="4"/>
      <c r="J916" s="4"/>
      <c r="K916" s="4"/>
      <c r="L916" s="4"/>
      <c r="M916" s="4"/>
      <c r="N916" s="4"/>
      <c r="O916" s="4"/>
    </row>
    <row r="917" spans="6:15">
      <c r="F917" s="4"/>
      <c r="G917" s="4"/>
      <c r="H917" s="4"/>
      <c r="I917" s="4"/>
      <c r="J917" s="4"/>
      <c r="K917" s="4"/>
      <c r="L917" s="4"/>
      <c r="M917" s="4"/>
      <c r="N917" s="4"/>
      <c r="O917" s="4"/>
    </row>
    <row r="918" spans="6:15">
      <c r="F918" s="4"/>
      <c r="G918" s="4"/>
      <c r="H918" s="4"/>
      <c r="I918" s="4"/>
      <c r="J918" s="4"/>
      <c r="K918" s="4"/>
      <c r="L918" s="4"/>
      <c r="M918" s="4"/>
      <c r="N918" s="4"/>
      <c r="O918" s="4"/>
    </row>
    <row r="919" spans="6:15">
      <c r="F919" s="4"/>
      <c r="G919" s="4"/>
      <c r="H919" s="4"/>
      <c r="I919" s="4"/>
      <c r="J919" s="4"/>
      <c r="K919" s="4"/>
      <c r="L919" s="4"/>
      <c r="M919" s="4"/>
      <c r="N919" s="4"/>
      <c r="O919" s="4"/>
    </row>
    <row r="920" spans="6:15">
      <c r="F920" s="4"/>
      <c r="G920" s="4"/>
      <c r="H920" s="4"/>
      <c r="I920" s="4"/>
      <c r="J920" s="4"/>
      <c r="K920" s="4"/>
      <c r="L920" s="4"/>
      <c r="M920" s="4"/>
      <c r="N920" s="4"/>
      <c r="O920" s="4"/>
    </row>
    <row r="921" spans="6:15">
      <c r="F921" s="4"/>
      <c r="G921" s="4"/>
      <c r="H921" s="4"/>
      <c r="I921" s="4"/>
      <c r="J921" s="4"/>
      <c r="K921" s="4"/>
      <c r="L921" s="4"/>
      <c r="M921" s="4"/>
      <c r="N921" s="4"/>
      <c r="O921" s="4"/>
    </row>
    <row r="922" spans="6:15">
      <c r="F922" s="4"/>
      <c r="G922" s="4"/>
      <c r="H922" s="4"/>
      <c r="I922" s="4"/>
      <c r="J922" s="4"/>
      <c r="K922" s="4"/>
      <c r="L922" s="4"/>
      <c r="M922" s="4"/>
      <c r="N922" s="4"/>
      <c r="O922" s="4"/>
    </row>
    <row r="923" spans="6:15">
      <c r="F923" s="4"/>
      <c r="G923" s="4"/>
      <c r="H923" s="4"/>
      <c r="I923" s="4"/>
      <c r="J923" s="4"/>
      <c r="K923" s="4"/>
      <c r="L923" s="4"/>
      <c r="M923" s="4"/>
      <c r="N923" s="4"/>
      <c r="O923" s="4"/>
    </row>
    <row r="924" spans="6:15">
      <c r="F924" s="4"/>
      <c r="G924" s="4"/>
      <c r="H924" s="4"/>
      <c r="I924" s="4"/>
      <c r="J924" s="4"/>
      <c r="K924" s="4"/>
      <c r="L924" s="4"/>
      <c r="M924" s="4"/>
      <c r="N924" s="4"/>
      <c r="O924" s="4"/>
    </row>
    <row r="925" spans="6:15">
      <c r="F925" s="4"/>
      <c r="G925" s="4"/>
      <c r="H925" s="4"/>
      <c r="I925" s="4"/>
      <c r="J925" s="4"/>
      <c r="K925" s="4"/>
      <c r="L925" s="4"/>
      <c r="M925" s="4"/>
      <c r="N925" s="4"/>
      <c r="O925" s="4"/>
    </row>
    <row r="926" spans="6:15">
      <c r="F926" s="4"/>
      <c r="G926" s="4"/>
      <c r="H926" s="4"/>
      <c r="I926" s="4"/>
      <c r="J926" s="4"/>
      <c r="K926" s="4"/>
      <c r="L926" s="4"/>
      <c r="M926" s="4"/>
      <c r="N926" s="4"/>
      <c r="O926" s="4"/>
    </row>
    <row r="927" spans="6:15">
      <c r="F927" s="4"/>
      <c r="G927" s="4"/>
      <c r="H927" s="4"/>
      <c r="I927" s="4"/>
      <c r="J927" s="4"/>
      <c r="K927" s="4"/>
      <c r="L927" s="4"/>
      <c r="M927" s="4"/>
      <c r="N927" s="4"/>
      <c r="O927" s="4"/>
    </row>
    <row r="928" spans="6:15">
      <c r="F928" s="4"/>
      <c r="G928" s="4"/>
      <c r="H928" s="4"/>
      <c r="I928" s="4"/>
      <c r="J928" s="4"/>
      <c r="K928" s="4"/>
      <c r="L928" s="4"/>
      <c r="M928" s="4"/>
      <c r="N928" s="4"/>
      <c r="O928" s="4"/>
    </row>
    <row r="929" spans="6:15">
      <c r="F929" s="4"/>
      <c r="G929" s="4"/>
      <c r="H929" s="4"/>
      <c r="I929" s="4"/>
      <c r="J929" s="4"/>
      <c r="K929" s="4"/>
      <c r="L929" s="4"/>
      <c r="M929" s="4"/>
      <c r="N929" s="4"/>
      <c r="O929" s="4"/>
    </row>
    <row r="930" spans="6:15">
      <c r="F930" s="4"/>
      <c r="G930" s="4"/>
      <c r="H930" s="4"/>
      <c r="I930" s="4"/>
      <c r="J930" s="4"/>
      <c r="K930" s="4"/>
      <c r="L930" s="4"/>
      <c r="M930" s="4"/>
      <c r="N930" s="4"/>
      <c r="O930" s="4"/>
    </row>
    <row r="931" spans="6:15">
      <c r="F931" s="4"/>
      <c r="G931" s="4"/>
      <c r="H931" s="4"/>
      <c r="I931" s="4"/>
      <c r="J931" s="4"/>
      <c r="K931" s="4"/>
      <c r="L931" s="4"/>
      <c r="M931" s="4"/>
      <c r="N931" s="4"/>
      <c r="O931" s="4"/>
    </row>
    <row r="932" spans="6:15">
      <c r="F932" s="4"/>
      <c r="G932" s="4"/>
      <c r="H932" s="4"/>
      <c r="I932" s="4"/>
      <c r="J932" s="4"/>
      <c r="K932" s="4"/>
      <c r="L932" s="4"/>
      <c r="M932" s="4"/>
      <c r="N932" s="4"/>
      <c r="O932" s="4"/>
    </row>
    <row r="933" spans="6:15">
      <c r="F933" s="4"/>
      <c r="G933" s="4"/>
      <c r="H933" s="4"/>
      <c r="I933" s="4"/>
      <c r="J933" s="4"/>
      <c r="K933" s="4"/>
      <c r="L933" s="4"/>
      <c r="M933" s="4"/>
      <c r="N933" s="4"/>
      <c r="O933" s="4"/>
    </row>
    <row r="934" spans="6:15">
      <c r="F934" s="4"/>
      <c r="G934" s="4"/>
      <c r="H934" s="4"/>
      <c r="I934" s="4"/>
      <c r="J934" s="4"/>
      <c r="K934" s="4"/>
      <c r="L934" s="4"/>
      <c r="M934" s="4"/>
      <c r="N934" s="4"/>
      <c r="O934" s="4"/>
    </row>
    <row r="935" spans="6:15">
      <c r="F935" s="4"/>
      <c r="G935" s="4"/>
      <c r="H935" s="4"/>
      <c r="I935" s="4"/>
      <c r="J935" s="4"/>
      <c r="K935" s="4"/>
      <c r="L935" s="4"/>
      <c r="M935" s="4"/>
      <c r="N935" s="4"/>
      <c r="O935" s="4"/>
    </row>
    <row r="936" spans="6:15">
      <c r="F936" s="4"/>
      <c r="G936" s="4"/>
      <c r="H936" s="4"/>
      <c r="I936" s="4"/>
      <c r="J936" s="4"/>
      <c r="K936" s="4"/>
      <c r="L936" s="4"/>
      <c r="M936" s="4"/>
      <c r="N936" s="4"/>
      <c r="O936" s="4"/>
    </row>
    <row r="937" spans="6:15">
      <c r="F937" s="4"/>
      <c r="G937" s="4"/>
      <c r="H937" s="4"/>
      <c r="I937" s="4"/>
      <c r="J937" s="4"/>
      <c r="K937" s="4"/>
      <c r="L937" s="4"/>
      <c r="M937" s="4"/>
      <c r="N937" s="4"/>
      <c r="O937" s="4"/>
    </row>
    <row r="938" spans="6:15">
      <c r="F938" s="4"/>
      <c r="G938" s="4"/>
      <c r="H938" s="4"/>
      <c r="I938" s="4"/>
      <c r="J938" s="4"/>
      <c r="K938" s="4"/>
      <c r="L938" s="4"/>
      <c r="M938" s="4"/>
      <c r="N938" s="4"/>
      <c r="O938" s="4"/>
    </row>
    <row r="939" spans="6:15">
      <c r="F939" s="4"/>
      <c r="G939" s="4"/>
      <c r="H939" s="4"/>
      <c r="I939" s="4"/>
      <c r="J939" s="4"/>
      <c r="K939" s="4"/>
      <c r="L939" s="4"/>
      <c r="M939" s="4"/>
      <c r="N939" s="4"/>
      <c r="O939" s="4"/>
    </row>
    <row r="940" spans="6:15">
      <c r="F940" s="4"/>
      <c r="G940" s="4"/>
      <c r="H940" s="4"/>
      <c r="I940" s="4"/>
      <c r="J940" s="4"/>
      <c r="K940" s="4"/>
      <c r="L940" s="4"/>
      <c r="M940" s="4"/>
      <c r="N940" s="4"/>
      <c r="O940" s="4"/>
    </row>
    <row r="941" spans="6:15">
      <c r="F941" s="4"/>
      <c r="G941" s="4"/>
      <c r="H941" s="4"/>
      <c r="I941" s="4"/>
      <c r="J941" s="4"/>
      <c r="K941" s="4"/>
      <c r="L941" s="4"/>
      <c r="M941" s="4"/>
      <c r="N941" s="4"/>
      <c r="O941" s="4"/>
    </row>
    <row r="942" spans="6:15">
      <c r="F942" s="4"/>
      <c r="G942" s="4"/>
      <c r="H942" s="4"/>
      <c r="I942" s="4"/>
      <c r="J942" s="4"/>
      <c r="K942" s="4"/>
      <c r="L942" s="4"/>
      <c r="M942" s="4"/>
      <c r="N942" s="4"/>
      <c r="O942" s="4"/>
    </row>
    <row r="943" spans="6:15">
      <c r="F943" s="4"/>
      <c r="G943" s="4"/>
      <c r="H943" s="4"/>
      <c r="I943" s="4"/>
      <c r="J943" s="4"/>
      <c r="K943" s="4"/>
      <c r="L943" s="4"/>
      <c r="M943" s="4"/>
      <c r="N943" s="4"/>
      <c r="O943" s="4"/>
    </row>
    <row r="944" spans="6:15">
      <c r="F944" s="4"/>
      <c r="G944" s="4"/>
      <c r="H944" s="4"/>
      <c r="I944" s="4"/>
      <c r="J944" s="4"/>
      <c r="K944" s="4"/>
      <c r="L944" s="4"/>
      <c r="M944" s="4"/>
      <c r="N944" s="4"/>
      <c r="O944" s="4"/>
    </row>
    <row r="945" spans="6:15">
      <c r="F945" s="4"/>
      <c r="G945" s="4"/>
      <c r="H945" s="4"/>
      <c r="I945" s="4"/>
      <c r="J945" s="4"/>
      <c r="K945" s="4"/>
      <c r="L945" s="4"/>
      <c r="M945" s="4"/>
      <c r="N945" s="4"/>
      <c r="O945" s="4"/>
    </row>
    <row r="946" spans="6:15">
      <c r="F946" s="4"/>
      <c r="G946" s="4"/>
      <c r="H946" s="4"/>
      <c r="I946" s="4"/>
      <c r="J946" s="4"/>
      <c r="K946" s="4"/>
      <c r="L946" s="4"/>
      <c r="M946" s="4"/>
      <c r="N946" s="4"/>
      <c r="O946" s="4"/>
    </row>
    <row r="947" spans="6:15">
      <c r="F947" s="4"/>
      <c r="G947" s="4"/>
      <c r="H947" s="4"/>
      <c r="I947" s="4"/>
      <c r="J947" s="4"/>
      <c r="K947" s="4"/>
      <c r="L947" s="4"/>
      <c r="M947" s="4"/>
      <c r="N947" s="4"/>
      <c r="O947" s="4"/>
    </row>
    <row r="948" spans="6:15">
      <c r="F948" s="4"/>
      <c r="G948" s="4"/>
      <c r="H948" s="4"/>
      <c r="I948" s="4"/>
      <c r="J948" s="4"/>
      <c r="K948" s="4"/>
      <c r="L948" s="4"/>
      <c r="M948" s="4"/>
      <c r="N948" s="4"/>
      <c r="O948" s="4"/>
    </row>
    <row r="949" spans="6:15">
      <c r="F949" s="4"/>
      <c r="G949" s="4"/>
      <c r="H949" s="4"/>
      <c r="I949" s="4"/>
      <c r="J949" s="4"/>
      <c r="K949" s="4"/>
      <c r="L949" s="4"/>
      <c r="M949" s="4"/>
      <c r="N949" s="4"/>
      <c r="O949" s="4"/>
    </row>
    <row r="950" spans="6:15">
      <c r="F950" s="4"/>
      <c r="G950" s="4"/>
      <c r="H950" s="4"/>
      <c r="I950" s="4"/>
      <c r="J950" s="4"/>
      <c r="K950" s="4"/>
      <c r="L950" s="4"/>
      <c r="M950" s="4"/>
      <c r="N950" s="4"/>
      <c r="O950" s="4"/>
    </row>
    <row r="951" spans="6:15">
      <c r="F951" s="4"/>
      <c r="G951" s="4"/>
      <c r="H951" s="4"/>
      <c r="I951" s="4"/>
      <c r="J951" s="4"/>
      <c r="K951" s="4"/>
      <c r="L951" s="4"/>
      <c r="M951" s="4"/>
      <c r="N951" s="4"/>
      <c r="O951" s="4"/>
    </row>
    <row r="952" spans="6:15">
      <c r="F952" s="4"/>
      <c r="G952" s="4"/>
      <c r="H952" s="4"/>
      <c r="I952" s="4"/>
      <c r="J952" s="4"/>
      <c r="K952" s="4"/>
      <c r="L952" s="4"/>
      <c r="M952" s="4"/>
      <c r="N952" s="4"/>
      <c r="O952" s="4"/>
    </row>
    <row r="953" spans="6:15">
      <c r="F953" s="4"/>
      <c r="G953" s="4"/>
      <c r="H953" s="4"/>
      <c r="I953" s="4"/>
      <c r="J953" s="4"/>
      <c r="K953" s="4"/>
      <c r="L953" s="4"/>
      <c r="M953" s="4"/>
      <c r="N953" s="4"/>
      <c r="O953" s="4"/>
    </row>
    <row r="954" spans="6:15">
      <c r="F954" s="4"/>
      <c r="G954" s="4"/>
      <c r="H954" s="4"/>
      <c r="I954" s="4"/>
      <c r="J954" s="4"/>
      <c r="K954" s="4"/>
      <c r="L954" s="4"/>
      <c r="M954" s="4"/>
      <c r="N954" s="4"/>
      <c r="O954" s="4"/>
    </row>
    <row r="955" spans="6:15">
      <c r="F955" s="4"/>
      <c r="G955" s="4"/>
      <c r="H955" s="4"/>
      <c r="I955" s="4"/>
      <c r="J955" s="4"/>
      <c r="K955" s="4"/>
      <c r="L955" s="4"/>
      <c r="M955" s="4"/>
      <c r="N955" s="4"/>
      <c r="O955" s="4"/>
    </row>
    <row r="956" spans="6:15">
      <c r="F956" s="4"/>
      <c r="G956" s="4"/>
      <c r="H956" s="4"/>
      <c r="I956" s="4"/>
      <c r="J956" s="4"/>
      <c r="K956" s="4"/>
      <c r="L956" s="4"/>
      <c r="M956" s="4"/>
      <c r="N956" s="4"/>
      <c r="O956" s="4"/>
    </row>
    <row r="957" spans="6:15">
      <c r="F957" s="4"/>
      <c r="G957" s="4"/>
      <c r="H957" s="4"/>
      <c r="I957" s="4"/>
      <c r="J957" s="4"/>
      <c r="K957" s="4"/>
      <c r="L957" s="4"/>
      <c r="M957" s="4"/>
      <c r="N957" s="4"/>
      <c r="O957" s="4"/>
    </row>
    <row r="958" spans="6:15">
      <c r="F958" s="4"/>
      <c r="G958" s="4"/>
      <c r="H958" s="4"/>
      <c r="I958" s="4"/>
      <c r="J958" s="4"/>
      <c r="K958" s="4"/>
      <c r="L958" s="4"/>
      <c r="M958" s="4"/>
      <c r="N958" s="4"/>
      <c r="O958" s="4"/>
    </row>
    <row r="959" spans="6:15">
      <c r="F959" s="4"/>
      <c r="G959" s="4"/>
      <c r="H959" s="4"/>
      <c r="I959" s="4"/>
      <c r="J959" s="4"/>
      <c r="K959" s="4"/>
      <c r="L959" s="4"/>
      <c r="M959" s="4"/>
      <c r="N959" s="4"/>
      <c r="O959" s="4"/>
    </row>
    <row r="960" spans="6:15">
      <c r="F960" s="4"/>
      <c r="G960" s="4"/>
      <c r="H960" s="4"/>
      <c r="I960" s="4"/>
      <c r="J960" s="4"/>
      <c r="K960" s="4"/>
      <c r="L960" s="4"/>
      <c r="M960" s="4"/>
      <c r="N960" s="4"/>
      <c r="O960" s="4"/>
    </row>
    <row r="961" spans="6:15">
      <c r="F961" s="4"/>
      <c r="G961" s="4"/>
      <c r="H961" s="4"/>
      <c r="I961" s="4"/>
      <c r="J961" s="4"/>
      <c r="K961" s="4"/>
      <c r="L961" s="4"/>
      <c r="M961" s="4"/>
      <c r="N961" s="4"/>
      <c r="O961" s="4"/>
    </row>
    <row r="962" spans="6:15">
      <c r="F962" s="4"/>
      <c r="G962" s="4"/>
      <c r="H962" s="4"/>
      <c r="I962" s="4"/>
      <c r="J962" s="4"/>
      <c r="K962" s="4"/>
      <c r="L962" s="4"/>
      <c r="M962" s="4"/>
      <c r="N962" s="4"/>
      <c r="O962" s="4"/>
    </row>
    <row r="963" spans="6:15">
      <c r="F963" s="4"/>
      <c r="G963" s="4"/>
      <c r="H963" s="4"/>
      <c r="I963" s="4"/>
      <c r="J963" s="4"/>
      <c r="K963" s="4"/>
      <c r="L963" s="4"/>
      <c r="M963" s="4"/>
      <c r="N963" s="4"/>
      <c r="O963" s="4"/>
    </row>
    <row r="964" spans="6:15">
      <c r="F964" s="4"/>
      <c r="G964" s="4"/>
      <c r="H964" s="4"/>
      <c r="I964" s="4"/>
      <c r="J964" s="4"/>
      <c r="K964" s="4"/>
      <c r="L964" s="4"/>
      <c r="M964" s="4"/>
      <c r="N964" s="4"/>
      <c r="O964" s="4"/>
    </row>
    <row r="965" spans="6:15">
      <c r="F965" s="4"/>
      <c r="G965" s="4"/>
      <c r="H965" s="4"/>
      <c r="I965" s="4"/>
      <c r="J965" s="4"/>
      <c r="K965" s="4"/>
      <c r="L965" s="4"/>
      <c r="M965" s="4"/>
      <c r="N965" s="4"/>
      <c r="O965" s="4"/>
    </row>
    <row r="966" spans="6:15">
      <c r="F966" s="4"/>
      <c r="G966" s="4"/>
      <c r="H966" s="4"/>
      <c r="I966" s="4"/>
      <c r="J966" s="4"/>
      <c r="K966" s="4"/>
      <c r="L966" s="4"/>
      <c r="M966" s="4"/>
      <c r="N966" s="4"/>
      <c r="O966" s="4"/>
    </row>
    <row r="967" spans="6:15">
      <c r="F967" s="4"/>
      <c r="G967" s="4"/>
      <c r="H967" s="4"/>
      <c r="I967" s="4"/>
      <c r="J967" s="4"/>
      <c r="K967" s="4"/>
      <c r="L967" s="4"/>
      <c r="M967" s="4"/>
      <c r="N967" s="4"/>
      <c r="O967" s="4"/>
    </row>
    <row r="968" spans="6:15">
      <c r="F968" s="4"/>
      <c r="G968" s="4"/>
      <c r="H968" s="4"/>
      <c r="I968" s="4"/>
      <c r="J968" s="4"/>
      <c r="K968" s="4"/>
      <c r="L968" s="4"/>
      <c r="M968" s="4"/>
      <c r="N968" s="4"/>
      <c r="O968" s="4"/>
    </row>
    <row r="969" spans="6:15">
      <c r="F969" s="4"/>
      <c r="G969" s="4"/>
      <c r="H969" s="4"/>
      <c r="I969" s="4"/>
      <c r="J969" s="4"/>
      <c r="K969" s="4"/>
      <c r="L969" s="4"/>
      <c r="M969" s="4"/>
      <c r="N969" s="4"/>
      <c r="O969" s="4"/>
    </row>
    <row r="970" spans="6:15">
      <c r="F970" s="4"/>
      <c r="G970" s="4"/>
      <c r="H970" s="4"/>
      <c r="I970" s="4"/>
      <c r="J970" s="4"/>
      <c r="K970" s="4"/>
      <c r="L970" s="4"/>
      <c r="M970" s="4"/>
      <c r="N970" s="4"/>
      <c r="O970" s="4"/>
    </row>
    <row r="971" spans="6:15">
      <c r="F971" s="4"/>
      <c r="G971" s="4"/>
      <c r="H971" s="4"/>
      <c r="I971" s="4"/>
      <c r="J971" s="4"/>
      <c r="K971" s="4"/>
      <c r="L971" s="4"/>
      <c r="M971" s="4"/>
      <c r="N971" s="4"/>
      <c r="O971" s="4"/>
    </row>
    <row r="972" spans="6:15">
      <c r="F972" s="4"/>
      <c r="G972" s="4"/>
      <c r="H972" s="4"/>
      <c r="I972" s="4"/>
      <c r="J972" s="4"/>
      <c r="K972" s="4"/>
      <c r="L972" s="4"/>
      <c r="M972" s="4"/>
      <c r="N972" s="4"/>
      <c r="O972" s="4"/>
    </row>
    <row r="973" spans="6:15">
      <c r="F973" s="4"/>
      <c r="G973" s="4"/>
      <c r="H973" s="4"/>
      <c r="I973" s="4"/>
      <c r="J973" s="4"/>
      <c r="K973" s="4"/>
      <c r="L973" s="4"/>
      <c r="M973" s="4"/>
      <c r="N973" s="4"/>
      <c r="O973" s="4"/>
    </row>
    <row r="974" spans="6:15">
      <c r="F974" s="4"/>
      <c r="G974" s="4"/>
      <c r="H974" s="4"/>
      <c r="I974" s="4"/>
      <c r="J974" s="4"/>
      <c r="K974" s="4"/>
      <c r="L974" s="4"/>
      <c r="M974" s="4"/>
      <c r="N974" s="4"/>
      <c r="O974" s="4"/>
    </row>
    <row r="975" spans="6:15">
      <c r="F975" s="4"/>
      <c r="G975" s="4"/>
      <c r="H975" s="4"/>
      <c r="I975" s="4"/>
      <c r="J975" s="4"/>
      <c r="K975" s="4"/>
      <c r="L975" s="4"/>
      <c r="M975" s="4"/>
      <c r="N975" s="4"/>
      <c r="O975" s="4"/>
    </row>
    <row r="976" spans="6:15">
      <c r="F976" s="4"/>
      <c r="G976" s="4"/>
      <c r="H976" s="4"/>
      <c r="I976" s="4"/>
      <c r="J976" s="4"/>
      <c r="K976" s="4"/>
      <c r="L976" s="4"/>
      <c r="M976" s="4"/>
      <c r="N976" s="4"/>
      <c r="O976" s="4"/>
    </row>
    <row r="977" spans="6:15">
      <c r="F977" s="4"/>
      <c r="G977" s="4"/>
      <c r="H977" s="4"/>
      <c r="I977" s="4"/>
      <c r="J977" s="4"/>
      <c r="K977" s="4"/>
      <c r="L977" s="4"/>
      <c r="M977" s="4"/>
      <c r="N977" s="4"/>
      <c r="O977" s="4"/>
    </row>
    <row r="978" spans="6:15">
      <c r="F978" s="4"/>
      <c r="G978" s="4"/>
      <c r="H978" s="4"/>
      <c r="I978" s="4"/>
      <c r="J978" s="4"/>
      <c r="K978" s="4"/>
      <c r="L978" s="4"/>
      <c r="M978" s="4"/>
      <c r="N978" s="4"/>
      <c r="O978" s="4"/>
    </row>
    <row r="979" spans="6:15">
      <c r="F979" s="4"/>
      <c r="G979" s="4"/>
      <c r="H979" s="4"/>
      <c r="I979" s="4"/>
      <c r="J979" s="4"/>
      <c r="K979" s="4"/>
      <c r="L979" s="4"/>
      <c r="M979" s="4"/>
      <c r="N979" s="4"/>
      <c r="O979" s="4"/>
    </row>
    <row r="980" spans="6:15">
      <c r="F980" s="4"/>
      <c r="G980" s="4"/>
      <c r="H980" s="4"/>
      <c r="I980" s="4"/>
      <c r="J980" s="4"/>
      <c r="K980" s="4"/>
      <c r="L980" s="4"/>
      <c r="M980" s="4"/>
      <c r="N980" s="4"/>
      <c r="O980" s="4"/>
    </row>
    <row r="981" spans="6:15">
      <c r="F981" s="4"/>
      <c r="G981" s="4"/>
      <c r="H981" s="4"/>
      <c r="I981" s="4"/>
      <c r="J981" s="4"/>
      <c r="K981" s="4"/>
      <c r="L981" s="4"/>
      <c r="M981" s="4"/>
      <c r="N981" s="4"/>
      <c r="O981" s="4"/>
    </row>
    <row r="982" spans="6:15">
      <c r="F982" s="4"/>
      <c r="G982" s="4"/>
      <c r="H982" s="4"/>
      <c r="I982" s="4"/>
      <c r="J982" s="4"/>
      <c r="K982" s="4"/>
      <c r="L982" s="4"/>
      <c r="M982" s="4"/>
      <c r="N982" s="4"/>
      <c r="O982" s="4"/>
    </row>
    <row r="983" spans="6:15">
      <c r="F983" s="4"/>
      <c r="G983" s="4"/>
      <c r="H983" s="4"/>
      <c r="I983" s="4"/>
      <c r="J983" s="4"/>
      <c r="K983" s="4"/>
      <c r="L983" s="4"/>
      <c r="M983" s="4"/>
      <c r="N983" s="4"/>
      <c r="O983" s="4"/>
    </row>
    <row r="984" spans="6:15">
      <c r="F984" s="4"/>
      <c r="G984" s="4"/>
      <c r="H984" s="4"/>
      <c r="I984" s="4"/>
      <c r="J984" s="4"/>
      <c r="K984" s="4"/>
      <c r="L984" s="4"/>
      <c r="M984" s="4"/>
      <c r="N984" s="4"/>
      <c r="O984" s="4"/>
    </row>
    <row r="985" spans="6:15">
      <c r="F985" s="4"/>
      <c r="G985" s="4"/>
      <c r="H985" s="4"/>
      <c r="I985" s="4"/>
      <c r="J985" s="4"/>
      <c r="K985" s="4"/>
      <c r="L985" s="4"/>
      <c r="M985" s="4"/>
      <c r="N985" s="4"/>
      <c r="O985" s="4"/>
    </row>
    <row r="986" spans="6:15">
      <c r="F986" s="4"/>
      <c r="G986" s="4"/>
      <c r="H986" s="4"/>
      <c r="I986" s="4"/>
      <c r="J986" s="4"/>
      <c r="K986" s="4"/>
      <c r="L986" s="4"/>
      <c r="M986" s="4"/>
      <c r="N986" s="4"/>
      <c r="O986" s="4"/>
    </row>
    <row r="987" spans="6:15">
      <c r="F987" s="4"/>
      <c r="G987" s="4"/>
      <c r="H987" s="4"/>
      <c r="I987" s="4"/>
      <c r="J987" s="4"/>
      <c r="K987" s="4"/>
      <c r="L987" s="4"/>
      <c r="M987" s="4"/>
      <c r="N987" s="4"/>
      <c r="O987" s="4"/>
    </row>
    <row r="988" spans="6:15">
      <c r="F988" s="4"/>
      <c r="G988" s="4"/>
      <c r="H988" s="4"/>
      <c r="I988" s="4"/>
      <c r="J988" s="4"/>
      <c r="K988" s="4"/>
      <c r="L988" s="4"/>
      <c r="M988" s="4"/>
      <c r="N988" s="4"/>
      <c r="O988" s="4"/>
    </row>
    <row r="989" spans="6:15">
      <c r="F989" s="4"/>
      <c r="G989" s="4"/>
      <c r="H989" s="4"/>
      <c r="I989" s="4"/>
      <c r="J989" s="4"/>
      <c r="K989" s="4"/>
      <c r="L989" s="4"/>
      <c r="M989" s="4"/>
      <c r="N989" s="4"/>
      <c r="O989" s="4"/>
    </row>
    <row r="990" spans="6:15">
      <c r="F990" s="4"/>
      <c r="G990" s="4"/>
      <c r="H990" s="4"/>
      <c r="I990" s="4"/>
      <c r="J990" s="4"/>
      <c r="K990" s="4"/>
      <c r="L990" s="4"/>
      <c r="M990" s="4"/>
      <c r="N990" s="4"/>
      <c r="O990" s="4"/>
    </row>
    <row r="991" spans="6:15">
      <c r="F991" s="4"/>
      <c r="G991" s="4"/>
      <c r="H991" s="4"/>
      <c r="I991" s="4"/>
      <c r="J991" s="4"/>
      <c r="K991" s="4"/>
      <c r="L991" s="4"/>
      <c r="M991" s="4"/>
      <c r="N991" s="4"/>
      <c r="O991" s="4"/>
    </row>
    <row r="992" spans="6:15">
      <c r="F992" s="4"/>
      <c r="G992" s="4"/>
      <c r="H992" s="4"/>
      <c r="I992" s="4"/>
      <c r="J992" s="4"/>
      <c r="K992" s="4"/>
      <c r="L992" s="4"/>
      <c r="M992" s="4"/>
      <c r="N992" s="4"/>
      <c r="O992" s="4"/>
    </row>
    <row r="993" spans="6:15">
      <c r="F993" s="4"/>
      <c r="G993" s="4"/>
      <c r="H993" s="4"/>
      <c r="I993" s="4"/>
      <c r="J993" s="4"/>
      <c r="K993" s="4"/>
      <c r="L993" s="4"/>
      <c r="M993" s="4"/>
      <c r="N993" s="4"/>
      <c r="O993" s="4"/>
    </row>
    <row r="994" spans="6:15">
      <c r="F994" s="4"/>
      <c r="G994" s="4"/>
      <c r="H994" s="4"/>
      <c r="I994" s="4"/>
      <c r="J994" s="4"/>
      <c r="K994" s="4"/>
      <c r="L994" s="4"/>
      <c r="M994" s="4"/>
      <c r="N994" s="4"/>
      <c r="O994" s="4"/>
    </row>
    <row r="995" spans="6:15">
      <c r="F995" s="4"/>
      <c r="G995" s="4"/>
      <c r="H995" s="4"/>
      <c r="I995" s="4"/>
      <c r="J995" s="4"/>
      <c r="K995" s="4"/>
      <c r="L995" s="4"/>
      <c r="M995" s="4"/>
      <c r="N995" s="4"/>
      <c r="O995" s="4"/>
    </row>
    <row r="996" spans="6:15">
      <c r="F996" s="4"/>
      <c r="G996" s="4"/>
      <c r="H996" s="4"/>
      <c r="I996" s="4"/>
      <c r="J996" s="4"/>
      <c r="K996" s="4"/>
      <c r="L996" s="4"/>
      <c r="M996" s="4"/>
      <c r="N996" s="4"/>
      <c r="O996" s="4"/>
    </row>
    <row r="997" spans="6:15">
      <c r="F997" s="4"/>
      <c r="G997" s="4"/>
      <c r="H997" s="4"/>
      <c r="I997" s="4"/>
      <c r="J997" s="4"/>
      <c r="K997" s="4"/>
      <c r="L997" s="4"/>
      <c r="M997" s="4"/>
      <c r="N997" s="4"/>
      <c r="O997" s="4"/>
    </row>
    <row r="998" spans="6:15">
      <c r="F998" s="4"/>
      <c r="G998" s="4"/>
      <c r="H998" s="4"/>
      <c r="I998" s="4"/>
      <c r="J998" s="4"/>
      <c r="K998" s="4"/>
      <c r="L998" s="4"/>
      <c r="M998" s="4"/>
      <c r="N998" s="4"/>
      <c r="O998" s="4"/>
    </row>
    <row r="999" spans="6:15">
      <c r="F999" s="4"/>
      <c r="G999" s="4"/>
      <c r="H999" s="4"/>
      <c r="I999" s="4"/>
      <c r="J999" s="4"/>
      <c r="K999" s="4"/>
      <c r="L999" s="4"/>
      <c r="M999" s="4"/>
      <c r="N999" s="4"/>
      <c r="O999" s="4"/>
    </row>
    <row r="1000" spans="6:15">
      <c r="F1000" s="4"/>
      <c r="G1000" s="4"/>
      <c r="H1000" s="4"/>
      <c r="I1000" s="4"/>
      <c r="J1000" s="4"/>
      <c r="K1000" s="4"/>
      <c r="L1000" s="4"/>
      <c r="M1000" s="4"/>
      <c r="N1000" s="4"/>
      <c r="O1000" s="4"/>
    </row>
    <row r="1001" spans="6:15">
      <c r="F1001" s="4"/>
      <c r="G1001" s="4"/>
      <c r="H1001" s="4"/>
      <c r="I1001" s="4"/>
      <c r="J1001" s="4"/>
      <c r="K1001" s="4"/>
      <c r="L1001" s="4"/>
      <c r="M1001" s="4"/>
      <c r="N1001" s="4"/>
      <c r="O1001" s="4"/>
    </row>
    <row r="1002" spans="6:15">
      <c r="F1002" s="4"/>
      <c r="G1002" s="4"/>
      <c r="H1002" s="4"/>
      <c r="I1002" s="4"/>
      <c r="J1002" s="4"/>
      <c r="K1002" s="4"/>
      <c r="L1002" s="4"/>
      <c r="M1002" s="4"/>
      <c r="N1002" s="4"/>
      <c r="O1002" s="4"/>
    </row>
    <row r="1003" spans="6:15">
      <c r="F1003" s="4"/>
      <c r="G1003" s="4"/>
      <c r="H1003" s="4"/>
      <c r="I1003" s="4"/>
      <c r="J1003" s="4"/>
      <c r="K1003" s="4"/>
      <c r="L1003" s="4"/>
      <c r="M1003" s="4"/>
      <c r="N1003" s="4"/>
      <c r="O1003" s="4"/>
    </row>
    <row r="1004" spans="6:15">
      <c r="F1004" s="4"/>
      <c r="G1004" s="4"/>
      <c r="H1004" s="4"/>
      <c r="I1004" s="4"/>
      <c r="J1004" s="4"/>
      <c r="K1004" s="4"/>
      <c r="L1004" s="4"/>
      <c r="M1004" s="4"/>
      <c r="N1004" s="4"/>
      <c r="O1004" s="4"/>
    </row>
    <row r="1005" spans="6:15">
      <c r="F1005" s="4"/>
      <c r="G1005" s="4"/>
      <c r="H1005" s="4"/>
      <c r="I1005" s="4"/>
      <c r="J1005" s="4"/>
      <c r="K1005" s="4"/>
      <c r="L1005" s="4"/>
      <c r="M1005" s="4"/>
      <c r="N1005" s="4"/>
      <c r="O1005" s="4"/>
    </row>
    <row r="1006" spans="6:15">
      <c r="F1006" s="4"/>
      <c r="G1006" s="4"/>
      <c r="H1006" s="4"/>
      <c r="I1006" s="4"/>
      <c r="J1006" s="4"/>
      <c r="K1006" s="4"/>
      <c r="L1006" s="4"/>
      <c r="M1006" s="4"/>
      <c r="N1006" s="4"/>
      <c r="O1006" s="4"/>
    </row>
    <row r="1007" spans="6:15">
      <c r="F1007" s="4"/>
      <c r="G1007" s="4"/>
      <c r="H1007" s="4"/>
      <c r="I1007" s="4"/>
      <c r="J1007" s="4"/>
      <c r="K1007" s="4"/>
      <c r="L1007" s="4"/>
      <c r="M1007" s="4"/>
      <c r="N1007" s="4"/>
      <c r="O1007" s="4"/>
    </row>
    <row r="1008" spans="6:15">
      <c r="F1008" s="4"/>
      <c r="G1008" s="4"/>
      <c r="H1008" s="4"/>
      <c r="I1008" s="4"/>
      <c r="J1008" s="4"/>
      <c r="K1008" s="4"/>
      <c r="L1008" s="4"/>
      <c r="M1008" s="4"/>
      <c r="N1008" s="4"/>
      <c r="O1008" s="4"/>
    </row>
    <row r="1009" spans="6:15">
      <c r="F1009" s="4"/>
      <c r="G1009" s="4"/>
      <c r="H1009" s="4"/>
      <c r="I1009" s="4"/>
      <c r="J1009" s="4"/>
      <c r="K1009" s="4"/>
      <c r="L1009" s="4"/>
      <c r="M1009" s="4"/>
      <c r="N1009" s="4"/>
      <c r="O1009" s="4"/>
    </row>
    <row r="1010" spans="6:15">
      <c r="F1010" s="4"/>
      <c r="G1010" s="4"/>
      <c r="H1010" s="4"/>
      <c r="I1010" s="4"/>
      <c r="J1010" s="4"/>
      <c r="K1010" s="4"/>
      <c r="L1010" s="4"/>
      <c r="M1010" s="4"/>
      <c r="N1010" s="4"/>
      <c r="O1010" s="4"/>
    </row>
    <row r="1011" spans="6:15">
      <c r="F1011" s="4"/>
      <c r="G1011" s="4"/>
      <c r="H1011" s="4"/>
      <c r="I1011" s="4"/>
      <c r="J1011" s="4"/>
      <c r="K1011" s="4"/>
      <c r="L1011" s="4"/>
      <c r="M1011" s="4"/>
      <c r="N1011" s="4"/>
      <c r="O1011" s="4"/>
    </row>
    <row r="1012" spans="6:15">
      <c r="F1012" s="4"/>
      <c r="G1012" s="4"/>
      <c r="H1012" s="4"/>
      <c r="I1012" s="4"/>
      <c r="J1012" s="4"/>
      <c r="K1012" s="4"/>
      <c r="L1012" s="4"/>
      <c r="M1012" s="4"/>
      <c r="N1012" s="4"/>
      <c r="O1012" s="4"/>
    </row>
    <row r="1013" spans="6:15">
      <c r="F1013" s="4"/>
      <c r="G1013" s="4"/>
      <c r="H1013" s="4"/>
      <c r="I1013" s="4"/>
      <c r="J1013" s="4"/>
      <c r="K1013" s="4"/>
      <c r="L1013" s="4"/>
      <c r="M1013" s="4"/>
      <c r="N1013" s="4"/>
      <c r="O1013" s="4"/>
    </row>
  </sheetData>
  <sheetProtection algorithmName="SHA-512" hashValue="CboGr0DJX1ZvN/nDwA4JH5ep1LIvpVVqLtHxKEjiQ174QoRQbDeNL5FXFQDThQvi1SybTzPrQT4yPpLXvu1Ryw==" saltValue="3VJkk3JG27LeMpOrA12zYw==" spinCount="100000" sheet="1" objects="1" scenarios="1"/>
  <mergeCells count="1">
    <mergeCell ref="B9:C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คำชี้แจง</vt:lpstr>
      <vt:lpstr>Data</vt:lpstr>
      <vt:lpstr>Result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Anuwat-PC</dc:creator>
  <cp:lastModifiedBy>Anuwat-PC</cp:lastModifiedBy>
  <dcterms:created xsi:type="dcterms:W3CDTF">2020-12-24T13:18:27Z</dcterms:created>
  <dcterms:modified xsi:type="dcterms:W3CDTF">2022-08-29T07:53:56Z</dcterms:modified>
</cp:coreProperties>
</file>